
<file path=[Content_Types].xml><?xml version="1.0" encoding="utf-8"?>
<Types xmlns="http://schemas.openxmlformats.org/package/2006/content-types">
  <Default Extension="emf" ContentType="image/x-emf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pivotCache/pivotCacheDefinition1.xml" ContentType="application/vnd.openxmlformats-officedocument.spreadsheetml.pivotCacheDefinition+xml"/>
  <Override PartName="/xl/pivotCache/pivotCacheRecords1.xml" ContentType="application/vnd.openxmlformats-officedocument.spreadsheetml.pivotCacheRecords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richData/richValueRel.xml" ContentType="application/vnd.ms-excel.richvaluerel+xml"/>
  <Override PartName="/xl/richData/rdrichvalue.xml" ContentType="application/vnd.ms-excel.rdrichvalue+xml"/>
  <Override PartName="/xl/richData/rdrichvaluestructure.xml" ContentType="application/vnd.ms-excel.rdrichvaluestructure+xml"/>
  <Override PartName="/xl/richData/rdRichValueTypes.xml" ContentType="application/vnd.ms-excel.rdrichvaluetypes+xml"/>
  <Override PartName="/xl/pivotTables/pivotTable1.xml" ContentType="application/vnd.openxmlformats-officedocument.spreadsheetml.pivotTable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30131"/>
  <workbookPr codeName="ThisWorkbook"/>
  <mc:AlternateContent xmlns:mc="http://schemas.openxmlformats.org/markup-compatibility/2006">
    <mc:Choice Requires="x15">
      <x15ac:absPath xmlns:x15ac="http://schemas.microsoft.com/office/spreadsheetml/2010/11/ac" url="https://api.box.com/wopi/files/2316295451425/WOPIServiceId_TP_BOX_2/WOPIUserId_-/"/>
    </mc:Choice>
  </mc:AlternateContent>
  <xr:revisionPtr revIDLastSave="138" documentId="8_{67B3204E-4C57-4D13-9E93-7FD1E0ABDB5B}" xr6:coauthVersionLast="47" xr6:coauthVersionMax="47" xr10:uidLastSave="{BC504FE1-79BC-4F58-AD22-9C76FEEFB69D}"/>
  <bookViews>
    <workbookView xWindow="-120" yWindow="-120" windowWidth="29040" windowHeight="15720" activeTab="1" xr2:uid="{00000000-000D-0000-FFFF-FFFF00000000}"/>
  </bookViews>
  <sheets>
    <sheet name="Summary" sheetId="4" r:id="rId1"/>
    <sheet name="Breakdown" sheetId="3" r:id="rId2"/>
    <sheet name="By SKU" sheetId="1" state="hidden" r:id="rId3"/>
  </sheets>
  <definedNames>
    <definedName name="_xlnm._FilterDatabase" localSheetId="1" hidden="1">Breakdown!$A$2:$M$3132</definedName>
    <definedName name="_xlnm._FilterDatabase" localSheetId="2" hidden="1">'By SKU'!$A$2:$F$2</definedName>
  </definedNames>
  <calcPr calcId="191029"/>
  <pivotCaches>
    <pivotCache cacheId="3" r:id="rId4"/>
  </pivotCaches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L3" i="3" l="1"/>
  <c r="L4" i="3" l="1"/>
  <c r="L5" i="3"/>
  <c r="L6" i="3"/>
  <c r="L7" i="3"/>
  <c r="L8" i="3"/>
  <c r="L9" i="3"/>
  <c r="L10" i="3"/>
  <c r="L11" i="3"/>
  <c r="L12" i="3"/>
  <c r="L13" i="3"/>
  <c r="L14" i="3"/>
  <c r="L15" i="3"/>
  <c r="L16" i="3"/>
  <c r="L17" i="3"/>
  <c r="L18" i="3"/>
  <c r="L19" i="3"/>
  <c r="L20" i="3"/>
  <c r="L21" i="3"/>
  <c r="L22" i="3"/>
  <c r="L23" i="3"/>
  <c r="L24" i="3"/>
  <c r="L25" i="3"/>
  <c r="L26" i="3"/>
  <c r="L27" i="3"/>
  <c r="L28" i="3"/>
  <c r="L29" i="3"/>
  <c r="L30" i="3"/>
  <c r="L31" i="3"/>
  <c r="L32" i="3"/>
  <c r="L33" i="3"/>
  <c r="L34" i="3"/>
  <c r="L35" i="3"/>
  <c r="L36" i="3"/>
  <c r="L37" i="3"/>
  <c r="L38" i="3"/>
  <c r="L39" i="3"/>
  <c r="L40" i="3"/>
  <c r="L41" i="3"/>
  <c r="L42" i="3"/>
  <c r="L43" i="3"/>
  <c r="L44" i="3"/>
  <c r="L45" i="3"/>
  <c r="L46" i="3"/>
  <c r="L47" i="3"/>
  <c r="L48" i="3"/>
  <c r="L49" i="3"/>
  <c r="L50" i="3"/>
  <c r="L51" i="3"/>
  <c r="L52" i="3"/>
  <c r="L53" i="3"/>
  <c r="L54" i="3"/>
  <c r="L55" i="3"/>
  <c r="L56" i="3"/>
  <c r="L57" i="3"/>
  <c r="L58" i="3"/>
  <c r="L59" i="3"/>
  <c r="L60" i="3"/>
  <c r="L61" i="3"/>
  <c r="L62" i="3"/>
  <c r="L63" i="3"/>
  <c r="L64" i="3"/>
  <c r="L65" i="3"/>
  <c r="L66" i="3"/>
  <c r="L67" i="3"/>
  <c r="L68" i="3"/>
  <c r="L69" i="3"/>
  <c r="L70" i="3"/>
  <c r="L71" i="3"/>
  <c r="L72" i="3"/>
  <c r="L73" i="3"/>
  <c r="L74" i="3"/>
  <c r="L75" i="3"/>
  <c r="L76" i="3"/>
  <c r="L77" i="3"/>
  <c r="L78" i="3"/>
  <c r="L79" i="3"/>
  <c r="L80" i="3"/>
  <c r="L81" i="3"/>
  <c r="L82" i="3"/>
  <c r="L83" i="3"/>
  <c r="L84" i="3"/>
  <c r="L85" i="3"/>
  <c r="L86" i="3"/>
  <c r="L87" i="3"/>
  <c r="L88" i="3"/>
  <c r="L89" i="3"/>
  <c r="L90" i="3"/>
  <c r="L91" i="3"/>
  <c r="L92" i="3"/>
  <c r="L93" i="3"/>
  <c r="L94" i="3"/>
  <c r="L95" i="3"/>
  <c r="L96" i="3"/>
  <c r="L97" i="3"/>
  <c r="L98" i="3"/>
  <c r="L99" i="3"/>
  <c r="L100" i="3"/>
  <c r="L101" i="3"/>
  <c r="L102" i="3"/>
  <c r="L103" i="3"/>
  <c r="L104" i="3"/>
  <c r="L105" i="3"/>
  <c r="L106" i="3"/>
  <c r="L107" i="3"/>
  <c r="L108" i="3"/>
  <c r="L109" i="3"/>
  <c r="L110" i="3"/>
  <c r="L111" i="3"/>
  <c r="L112" i="3"/>
  <c r="L113" i="3"/>
  <c r="L114" i="3"/>
  <c r="L115" i="3"/>
  <c r="L116" i="3"/>
  <c r="L117" i="3"/>
  <c r="L118" i="3"/>
  <c r="L119" i="3"/>
  <c r="L120" i="3"/>
  <c r="L121" i="3"/>
  <c r="L122" i="3"/>
  <c r="L123" i="3"/>
  <c r="L124" i="3"/>
  <c r="L125" i="3"/>
  <c r="L126" i="3"/>
  <c r="L127" i="3"/>
  <c r="L128" i="3"/>
  <c r="L129" i="3"/>
  <c r="L130" i="3"/>
  <c r="L131" i="3"/>
  <c r="L132" i="3"/>
  <c r="L133" i="3"/>
  <c r="L134" i="3"/>
  <c r="L135" i="3"/>
  <c r="L136" i="3"/>
  <c r="L137" i="3"/>
  <c r="L138" i="3"/>
  <c r="L139" i="3"/>
  <c r="L140" i="3"/>
  <c r="L141" i="3"/>
  <c r="L142" i="3"/>
  <c r="L143" i="3"/>
  <c r="L144" i="3"/>
  <c r="L145" i="3"/>
  <c r="L146" i="3"/>
  <c r="L147" i="3"/>
  <c r="L148" i="3"/>
  <c r="L149" i="3"/>
  <c r="L150" i="3"/>
  <c r="L151" i="3"/>
  <c r="L152" i="3"/>
  <c r="L153" i="3"/>
  <c r="L154" i="3"/>
  <c r="L155" i="3"/>
  <c r="L156" i="3"/>
  <c r="L157" i="3"/>
  <c r="L158" i="3"/>
  <c r="L159" i="3"/>
  <c r="L160" i="3"/>
  <c r="L161" i="3"/>
  <c r="L162" i="3"/>
  <c r="L163" i="3"/>
  <c r="L164" i="3"/>
  <c r="L165" i="3"/>
  <c r="L166" i="3"/>
  <c r="L167" i="3"/>
  <c r="L168" i="3"/>
  <c r="L169" i="3"/>
  <c r="L170" i="3"/>
  <c r="L171" i="3"/>
  <c r="L172" i="3"/>
  <c r="L173" i="3"/>
  <c r="L174" i="3"/>
  <c r="L175" i="3"/>
  <c r="L176" i="3"/>
  <c r="L177" i="3"/>
  <c r="L178" i="3"/>
  <c r="L179" i="3"/>
  <c r="L180" i="3"/>
  <c r="L181" i="3"/>
  <c r="L182" i="3"/>
  <c r="L183" i="3"/>
  <c r="L184" i="3"/>
  <c r="L185" i="3"/>
  <c r="L186" i="3"/>
  <c r="L187" i="3"/>
  <c r="L188" i="3"/>
  <c r="L189" i="3"/>
  <c r="L190" i="3"/>
  <c r="L191" i="3"/>
  <c r="L192" i="3"/>
  <c r="L193" i="3"/>
  <c r="L194" i="3"/>
  <c r="L195" i="3"/>
  <c r="L196" i="3"/>
  <c r="L197" i="3"/>
  <c r="L198" i="3"/>
  <c r="L199" i="3"/>
  <c r="L200" i="3"/>
  <c r="L201" i="3"/>
  <c r="L202" i="3"/>
  <c r="L203" i="3"/>
  <c r="L204" i="3"/>
  <c r="L205" i="3"/>
  <c r="L206" i="3"/>
  <c r="L207" i="3"/>
  <c r="L208" i="3"/>
  <c r="L209" i="3"/>
  <c r="L210" i="3"/>
  <c r="L211" i="3"/>
  <c r="L212" i="3"/>
  <c r="L213" i="3"/>
  <c r="L214" i="3"/>
  <c r="L215" i="3"/>
  <c r="L216" i="3"/>
  <c r="L217" i="3"/>
  <c r="L218" i="3"/>
  <c r="L219" i="3"/>
  <c r="L220" i="3"/>
  <c r="L221" i="3"/>
  <c r="L222" i="3"/>
  <c r="L223" i="3"/>
  <c r="L224" i="3"/>
  <c r="L225" i="3"/>
  <c r="L226" i="3"/>
  <c r="L227" i="3"/>
  <c r="L228" i="3"/>
  <c r="L229" i="3"/>
  <c r="L230" i="3"/>
  <c r="L231" i="3"/>
  <c r="L232" i="3"/>
  <c r="L233" i="3"/>
  <c r="L234" i="3"/>
  <c r="L235" i="3"/>
  <c r="L236" i="3"/>
  <c r="L237" i="3"/>
  <c r="L238" i="3"/>
  <c r="L239" i="3"/>
  <c r="L240" i="3"/>
  <c r="L241" i="3"/>
  <c r="L242" i="3"/>
  <c r="L243" i="3"/>
  <c r="L244" i="3"/>
  <c r="L245" i="3"/>
  <c r="L246" i="3"/>
  <c r="L247" i="3"/>
  <c r="L248" i="3"/>
  <c r="L249" i="3"/>
  <c r="L250" i="3"/>
  <c r="L251" i="3"/>
  <c r="L252" i="3"/>
  <c r="L253" i="3"/>
  <c r="L254" i="3"/>
  <c r="L255" i="3"/>
  <c r="L256" i="3"/>
  <c r="L257" i="3"/>
  <c r="L258" i="3"/>
  <c r="L259" i="3"/>
  <c r="L260" i="3"/>
  <c r="L261" i="3"/>
  <c r="L262" i="3"/>
  <c r="L263" i="3"/>
  <c r="L264" i="3"/>
  <c r="L265" i="3"/>
  <c r="L266" i="3"/>
  <c r="L267" i="3"/>
  <c r="L268" i="3"/>
  <c r="L269" i="3"/>
  <c r="L270" i="3"/>
  <c r="L271" i="3"/>
  <c r="L272" i="3"/>
  <c r="L273" i="3"/>
  <c r="L274" i="3"/>
  <c r="L275" i="3"/>
  <c r="L276" i="3"/>
  <c r="L277" i="3"/>
  <c r="L278" i="3"/>
  <c r="L279" i="3"/>
  <c r="L280" i="3"/>
  <c r="L281" i="3"/>
  <c r="L282" i="3"/>
  <c r="L283" i="3"/>
  <c r="L284" i="3"/>
  <c r="L285" i="3"/>
  <c r="L286" i="3"/>
  <c r="L287" i="3"/>
  <c r="L288" i="3"/>
  <c r="L289" i="3"/>
  <c r="L290" i="3"/>
  <c r="L291" i="3"/>
  <c r="L292" i="3"/>
  <c r="L293" i="3"/>
  <c r="L294" i="3"/>
  <c r="L295" i="3"/>
  <c r="L296" i="3"/>
  <c r="L297" i="3"/>
  <c r="L298" i="3"/>
  <c r="L299" i="3"/>
  <c r="L300" i="3"/>
  <c r="L301" i="3"/>
  <c r="L302" i="3"/>
  <c r="L303" i="3"/>
  <c r="L304" i="3"/>
  <c r="L305" i="3"/>
  <c r="L306" i="3"/>
  <c r="L307" i="3"/>
  <c r="L308" i="3"/>
  <c r="L309" i="3"/>
  <c r="L310" i="3"/>
  <c r="L311" i="3"/>
  <c r="L312" i="3"/>
  <c r="L313" i="3"/>
  <c r="L314" i="3"/>
  <c r="L315" i="3"/>
  <c r="L316" i="3"/>
  <c r="L317" i="3"/>
  <c r="L318" i="3"/>
  <c r="L319" i="3"/>
  <c r="L320" i="3"/>
  <c r="L321" i="3"/>
  <c r="L322" i="3"/>
  <c r="L323" i="3"/>
  <c r="L324" i="3"/>
  <c r="L325" i="3"/>
  <c r="L326" i="3"/>
  <c r="L327" i="3"/>
  <c r="L328" i="3"/>
  <c r="L329" i="3"/>
  <c r="L330" i="3"/>
  <c r="L331" i="3"/>
  <c r="L332" i="3"/>
  <c r="L333" i="3"/>
  <c r="L334" i="3"/>
  <c r="L335" i="3"/>
  <c r="L336" i="3"/>
  <c r="L337" i="3"/>
  <c r="L338" i="3"/>
  <c r="L339" i="3"/>
  <c r="L340" i="3"/>
  <c r="L341" i="3"/>
  <c r="L342" i="3"/>
  <c r="L343" i="3"/>
  <c r="L344" i="3"/>
  <c r="L345" i="3"/>
  <c r="L346" i="3"/>
  <c r="L347" i="3"/>
  <c r="L348" i="3"/>
  <c r="L349" i="3"/>
  <c r="L350" i="3"/>
  <c r="L351" i="3"/>
  <c r="L352" i="3"/>
  <c r="L353" i="3"/>
  <c r="L354" i="3"/>
  <c r="L355" i="3"/>
  <c r="L356" i="3"/>
  <c r="L357" i="3"/>
  <c r="L358" i="3"/>
  <c r="L359" i="3"/>
  <c r="L360" i="3"/>
  <c r="L361" i="3"/>
  <c r="L362" i="3"/>
  <c r="L363" i="3"/>
  <c r="L364" i="3"/>
  <c r="L365" i="3"/>
  <c r="L366" i="3"/>
  <c r="L367" i="3"/>
  <c r="L368" i="3"/>
  <c r="L369" i="3"/>
  <c r="L370" i="3"/>
  <c r="L371" i="3"/>
  <c r="L372" i="3"/>
  <c r="L373" i="3"/>
  <c r="L374" i="3"/>
  <c r="L375" i="3"/>
  <c r="L376" i="3"/>
  <c r="L377" i="3"/>
  <c r="L378" i="3"/>
  <c r="L379" i="3"/>
  <c r="L380" i="3"/>
  <c r="L381" i="3"/>
  <c r="L382" i="3"/>
  <c r="L383" i="3"/>
  <c r="L384" i="3"/>
  <c r="L385" i="3"/>
  <c r="L386" i="3"/>
  <c r="L387" i="3"/>
  <c r="L388" i="3"/>
  <c r="L389" i="3"/>
  <c r="L390" i="3"/>
  <c r="L391" i="3"/>
  <c r="L392" i="3"/>
  <c r="L393" i="3"/>
  <c r="L394" i="3"/>
  <c r="L395" i="3"/>
  <c r="L396" i="3"/>
  <c r="L397" i="3"/>
  <c r="L398" i="3"/>
  <c r="L399" i="3"/>
  <c r="L400" i="3"/>
  <c r="L401" i="3"/>
  <c r="L402" i="3"/>
  <c r="L403" i="3"/>
  <c r="L404" i="3"/>
  <c r="L405" i="3"/>
  <c r="L406" i="3"/>
  <c r="L407" i="3"/>
  <c r="L408" i="3"/>
  <c r="L409" i="3"/>
  <c r="L410" i="3"/>
  <c r="L411" i="3"/>
  <c r="L412" i="3"/>
  <c r="L413" i="3"/>
  <c r="L414" i="3"/>
  <c r="L415" i="3"/>
  <c r="L416" i="3"/>
  <c r="L417" i="3"/>
  <c r="L418" i="3"/>
  <c r="L419" i="3"/>
  <c r="L420" i="3"/>
  <c r="L421" i="3"/>
  <c r="L422" i="3"/>
  <c r="L423" i="3"/>
  <c r="L424" i="3"/>
  <c r="L425" i="3"/>
  <c r="L426" i="3"/>
  <c r="L427" i="3"/>
  <c r="L428" i="3"/>
  <c r="L429" i="3"/>
  <c r="L430" i="3"/>
  <c r="L431" i="3"/>
  <c r="L432" i="3"/>
  <c r="L433" i="3"/>
  <c r="L434" i="3"/>
  <c r="L435" i="3"/>
  <c r="L436" i="3"/>
  <c r="L437" i="3"/>
  <c r="L438" i="3"/>
  <c r="L439" i="3"/>
  <c r="L440" i="3"/>
  <c r="L441" i="3"/>
  <c r="L442" i="3"/>
  <c r="L443" i="3"/>
  <c r="L444" i="3"/>
  <c r="L445" i="3"/>
  <c r="L446" i="3"/>
  <c r="L447" i="3"/>
  <c r="L448" i="3"/>
  <c r="L449" i="3"/>
  <c r="L450" i="3"/>
  <c r="L451" i="3"/>
  <c r="L452" i="3"/>
  <c r="L453" i="3"/>
  <c r="L454" i="3"/>
  <c r="L455" i="3"/>
  <c r="L456" i="3"/>
  <c r="L457" i="3"/>
  <c r="L458" i="3"/>
  <c r="L459" i="3"/>
  <c r="L460" i="3"/>
  <c r="L461" i="3"/>
  <c r="L462" i="3"/>
  <c r="L463" i="3"/>
  <c r="L464" i="3"/>
  <c r="L465" i="3"/>
  <c r="L466" i="3"/>
  <c r="L467" i="3"/>
  <c r="L468" i="3"/>
  <c r="L469" i="3"/>
  <c r="L470" i="3"/>
  <c r="L471" i="3"/>
  <c r="L472" i="3"/>
  <c r="L473" i="3"/>
  <c r="L474" i="3"/>
  <c r="L475" i="3"/>
  <c r="L476" i="3"/>
  <c r="L477" i="3"/>
  <c r="L478" i="3"/>
  <c r="L479" i="3"/>
  <c r="L480" i="3"/>
  <c r="L481" i="3"/>
  <c r="L482" i="3"/>
  <c r="L483" i="3"/>
  <c r="L484" i="3"/>
  <c r="L485" i="3"/>
  <c r="L486" i="3"/>
  <c r="L487" i="3"/>
  <c r="L488" i="3"/>
  <c r="L489" i="3"/>
  <c r="L490" i="3"/>
  <c r="L491" i="3"/>
  <c r="L492" i="3"/>
  <c r="L493" i="3"/>
  <c r="L494" i="3"/>
  <c r="L495" i="3"/>
  <c r="L496" i="3"/>
  <c r="L497" i="3"/>
  <c r="L498" i="3"/>
  <c r="L499" i="3"/>
  <c r="L500" i="3"/>
  <c r="L501" i="3"/>
  <c r="L502" i="3"/>
  <c r="L503" i="3"/>
  <c r="L504" i="3"/>
  <c r="L505" i="3"/>
  <c r="L506" i="3"/>
  <c r="L507" i="3"/>
  <c r="L508" i="3"/>
  <c r="L509" i="3"/>
  <c r="L510" i="3"/>
  <c r="L511" i="3"/>
  <c r="L512" i="3"/>
  <c r="L513" i="3"/>
  <c r="L514" i="3"/>
  <c r="L515" i="3"/>
  <c r="L516" i="3"/>
  <c r="L517" i="3"/>
  <c r="L518" i="3"/>
  <c r="L519" i="3"/>
  <c r="L520" i="3"/>
  <c r="L521" i="3"/>
  <c r="L522" i="3"/>
  <c r="L523" i="3"/>
  <c r="L524" i="3"/>
  <c r="L525" i="3"/>
  <c r="L526" i="3"/>
  <c r="L527" i="3"/>
  <c r="L528" i="3"/>
  <c r="L529" i="3"/>
  <c r="L530" i="3"/>
  <c r="L531" i="3"/>
  <c r="L532" i="3"/>
  <c r="L533" i="3"/>
  <c r="L534" i="3"/>
  <c r="L535" i="3"/>
  <c r="L536" i="3"/>
  <c r="L537" i="3"/>
  <c r="L538" i="3"/>
  <c r="L539" i="3"/>
  <c r="L540" i="3"/>
  <c r="L541" i="3"/>
  <c r="L542" i="3"/>
  <c r="L543" i="3"/>
  <c r="L544" i="3"/>
  <c r="L545" i="3"/>
  <c r="L546" i="3"/>
  <c r="L547" i="3"/>
  <c r="L548" i="3"/>
  <c r="L549" i="3"/>
  <c r="L550" i="3"/>
  <c r="L551" i="3"/>
  <c r="L552" i="3"/>
  <c r="L553" i="3"/>
  <c r="L554" i="3"/>
  <c r="L555" i="3"/>
  <c r="L556" i="3"/>
  <c r="L557" i="3"/>
  <c r="L558" i="3"/>
  <c r="L559" i="3"/>
  <c r="L560" i="3"/>
  <c r="L561" i="3"/>
  <c r="L562" i="3"/>
  <c r="L563" i="3"/>
  <c r="L564" i="3"/>
  <c r="L565" i="3"/>
  <c r="L566" i="3"/>
  <c r="L567" i="3"/>
  <c r="L568" i="3"/>
  <c r="L569" i="3"/>
  <c r="L570" i="3"/>
  <c r="L571" i="3"/>
  <c r="L572" i="3"/>
  <c r="L573" i="3"/>
  <c r="L574" i="3"/>
  <c r="L575" i="3"/>
  <c r="L576" i="3"/>
  <c r="L577" i="3"/>
  <c r="L578" i="3"/>
  <c r="L579" i="3"/>
  <c r="L580" i="3"/>
  <c r="L581" i="3"/>
  <c r="L582" i="3"/>
  <c r="L583" i="3"/>
  <c r="L584" i="3"/>
  <c r="L585" i="3"/>
  <c r="L586" i="3"/>
  <c r="L587" i="3"/>
  <c r="L588" i="3"/>
  <c r="L589" i="3"/>
  <c r="L590" i="3"/>
  <c r="L591" i="3"/>
  <c r="L592" i="3"/>
  <c r="L593" i="3"/>
  <c r="L594" i="3"/>
  <c r="L595" i="3"/>
  <c r="L596" i="3"/>
  <c r="L597" i="3"/>
  <c r="L598" i="3"/>
  <c r="L599" i="3"/>
  <c r="L600" i="3"/>
  <c r="L601" i="3"/>
  <c r="L602" i="3"/>
  <c r="L603" i="3"/>
  <c r="L604" i="3"/>
  <c r="L605" i="3"/>
  <c r="L606" i="3"/>
  <c r="L607" i="3"/>
  <c r="L608" i="3"/>
  <c r="L609" i="3"/>
  <c r="L610" i="3"/>
  <c r="L611" i="3"/>
  <c r="L612" i="3"/>
  <c r="L613" i="3"/>
  <c r="L614" i="3"/>
  <c r="L615" i="3"/>
  <c r="L616" i="3"/>
  <c r="L617" i="3"/>
  <c r="L618" i="3"/>
  <c r="L619" i="3"/>
  <c r="L620" i="3"/>
  <c r="L621" i="3"/>
  <c r="L622" i="3"/>
  <c r="L623" i="3"/>
  <c r="L624" i="3"/>
  <c r="L625" i="3"/>
  <c r="L626" i="3"/>
  <c r="L627" i="3"/>
  <c r="L628" i="3"/>
  <c r="L629" i="3"/>
  <c r="L630" i="3"/>
  <c r="L631" i="3"/>
  <c r="L632" i="3"/>
  <c r="L633" i="3"/>
  <c r="L634" i="3"/>
  <c r="L635" i="3"/>
  <c r="L636" i="3"/>
  <c r="L637" i="3"/>
  <c r="L638" i="3"/>
  <c r="L639" i="3"/>
  <c r="L640" i="3"/>
  <c r="L641" i="3"/>
  <c r="L642" i="3"/>
  <c r="L643" i="3"/>
  <c r="L644" i="3"/>
  <c r="L645" i="3"/>
  <c r="L646" i="3"/>
  <c r="L647" i="3"/>
  <c r="L648" i="3"/>
  <c r="L649" i="3"/>
  <c r="L650" i="3"/>
  <c r="L651" i="3"/>
  <c r="L652" i="3"/>
  <c r="L653" i="3"/>
  <c r="L654" i="3"/>
  <c r="L655" i="3"/>
  <c r="L656" i="3"/>
  <c r="L657" i="3"/>
  <c r="L658" i="3"/>
  <c r="L659" i="3"/>
  <c r="L660" i="3"/>
  <c r="L661" i="3"/>
  <c r="L662" i="3"/>
  <c r="L663" i="3"/>
  <c r="L664" i="3"/>
  <c r="L665" i="3"/>
  <c r="L666" i="3"/>
  <c r="L667" i="3"/>
  <c r="L668" i="3"/>
  <c r="L669" i="3"/>
  <c r="L670" i="3"/>
  <c r="L671" i="3"/>
  <c r="L672" i="3"/>
  <c r="L673" i="3"/>
  <c r="L674" i="3"/>
  <c r="L675" i="3"/>
  <c r="L676" i="3"/>
  <c r="L677" i="3"/>
  <c r="L678" i="3"/>
  <c r="L679" i="3"/>
  <c r="L680" i="3"/>
  <c r="L681" i="3"/>
  <c r="L682" i="3"/>
  <c r="L683" i="3"/>
  <c r="L684" i="3"/>
  <c r="L685" i="3"/>
  <c r="L686" i="3"/>
  <c r="L687" i="3"/>
  <c r="L688" i="3"/>
  <c r="L689" i="3"/>
  <c r="L690" i="3"/>
  <c r="L691" i="3"/>
  <c r="L692" i="3"/>
  <c r="L693" i="3"/>
  <c r="L694" i="3"/>
  <c r="L695" i="3"/>
  <c r="L696" i="3"/>
  <c r="L697" i="3"/>
  <c r="L698" i="3"/>
  <c r="L699" i="3"/>
  <c r="L700" i="3"/>
  <c r="L701" i="3"/>
  <c r="L702" i="3"/>
  <c r="L703" i="3"/>
  <c r="L704" i="3"/>
  <c r="L705" i="3"/>
  <c r="L706" i="3"/>
  <c r="L707" i="3"/>
  <c r="L708" i="3"/>
  <c r="L709" i="3"/>
  <c r="L710" i="3"/>
  <c r="L711" i="3"/>
  <c r="L712" i="3"/>
  <c r="L713" i="3"/>
  <c r="L714" i="3"/>
  <c r="L715" i="3"/>
  <c r="L716" i="3"/>
  <c r="L717" i="3"/>
  <c r="L718" i="3"/>
  <c r="L719" i="3"/>
  <c r="L720" i="3"/>
  <c r="L721" i="3"/>
  <c r="L722" i="3"/>
  <c r="L723" i="3"/>
  <c r="L724" i="3"/>
  <c r="L725" i="3"/>
  <c r="L726" i="3"/>
  <c r="L727" i="3"/>
  <c r="L728" i="3"/>
  <c r="L729" i="3"/>
  <c r="L730" i="3"/>
  <c r="L731" i="3"/>
  <c r="L732" i="3"/>
  <c r="L733" i="3"/>
  <c r="L734" i="3"/>
  <c r="L735" i="3"/>
  <c r="L736" i="3"/>
  <c r="L737" i="3"/>
  <c r="L738" i="3"/>
  <c r="L739" i="3"/>
  <c r="L740" i="3"/>
  <c r="L741" i="3"/>
  <c r="L742" i="3"/>
  <c r="L743" i="3"/>
  <c r="L744" i="3"/>
  <c r="L745" i="3"/>
  <c r="L746" i="3"/>
  <c r="L747" i="3"/>
  <c r="L748" i="3"/>
  <c r="L749" i="3"/>
  <c r="L750" i="3"/>
  <c r="L751" i="3"/>
  <c r="L752" i="3"/>
  <c r="L753" i="3"/>
  <c r="L754" i="3"/>
  <c r="L755" i="3"/>
  <c r="L756" i="3"/>
  <c r="L757" i="3"/>
  <c r="L758" i="3"/>
  <c r="L759" i="3"/>
  <c r="L760" i="3"/>
  <c r="L761" i="3"/>
  <c r="L762" i="3"/>
  <c r="L763" i="3"/>
  <c r="L764" i="3"/>
  <c r="L765" i="3"/>
  <c r="L766" i="3"/>
  <c r="L767" i="3"/>
  <c r="L768" i="3"/>
  <c r="L769" i="3"/>
  <c r="L770" i="3"/>
  <c r="L771" i="3"/>
  <c r="L772" i="3"/>
  <c r="L773" i="3"/>
  <c r="L774" i="3"/>
  <c r="L775" i="3"/>
  <c r="L776" i="3"/>
  <c r="L777" i="3"/>
  <c r="L778" i="3"/>
  <c r="L779" i="3"/>
  <c r="L780" i="3"/>
  <c r="L781" i="3"/>
  <c r="L782" i="3"/>
  <c r="L783" i="3"/>
  <c r="L784" i="3"/>
  <c r="L785" i="3"/>
  <c r="L786" i="3"/>
  <c r="L787" i="3"/>
  <c r="L788" i="3"/>
  <c r="L789" i="3"/>
  <c r="L790" i="3"/>
  <c r="L791" i="3"/>
  <c r="L792" i="3"/>
  <c r="L793" i="3"/>
  <c r="L794" i="3"/>
  <c r="L795" i="3"/>
  <c r="L796" i="3"/>
  <c r="L797" i="3"/>
  <c r="L798" i="3"/>
  <c r="L799" i="3"/>
  <c r="L800" i="3"/>
  <c r="L801" i="3"/>
  <c r="L802" i="3"/>
  <c r="L803" i="3"/>
  <c r="L804" i="3"/>
  <c r="L805" i="3"/>
  <c r="L806" i="3"/>
  <c r="L807" i="3"/>
  <c r="L808" i="3"/>
  <c r="L809" i="3"/>
  <c r="L810" i="3"/>
  <c r="L811" i="3"/>
  <c r="L812" i="3"/>
  <c r="L813" i="3"/>
  <c r="L814" i="3"/>
  <c r="L815" i="3"/>
  <c r="L816" i="3"/>
  <c r="L817" i="3"/>
  <c r="L818" i="3"/>
  <c r="L819" i="3"/>
  <c r="L820" i="3"/>
  <c r="L821" i="3"/>
  <c r="L822" i="3"/>
  <c r="L823" i="3"/>
  <c r="L824" i="3"/>
  <c r="L825" i="3"/>
  <c r="L826" i="3"/>
  <c r="L827" i="3"/>
  <c r="L828" i="3"/>
  <c r="L829" i="3"/>
  <c r="L830" i="3"/>
  <c r="L831" i="3"/>
  <c r="L832" i="3"/>
  <c r="L833" i="3"/>
  <c r="L834" i="3"/>
  <c r="L835" i="3"/>
  <c r="L836" i="3"/>
  <c r="L837" i="3"/>
  <c r="L838" i="3"/>
  <c r="L839" i="3"/>
  <c r="L840" i="3"/>
  <c r="L841" i="3"/>
  <c r="L842" i="3"/>
  <c r="L843" i="3"/>
  <c r="L844" i="3"/>
  <c r="L845" i="3"/>
  <c r="L846" i="3"/>
  <c r="L847" i="3"/>
  <c r="L848" i="3"/>
  <c r="L849" i="3"/>
  <c r="L850" i="3"/>
  <c r="L851" i="3"/>
  <c r="L852" i="3"/>
  <c r="L853" i="3"/>
  <c r="L854" i="3"/>
  <c r="L855" i="3"/>
  <c r="L856" i="3"/>
  <c r="L857" i="3"/>
  <c r="L858" i="3"/>
  <c r="L859" i="3"/>
  <c r="L860" i="3"/>
  <c r="L861" i="3"/>
  <c r="L862" i="3"/>
  <c r="L863" i="3"/>
  <c r="L864" i="3"/>
  <c r="L865" i="3"/>
  <c r="L866" i="3"/>
  <c r="L867" i="3"/>
  <c r="L868" i="3"/>
  <c r="L869" i="3"/>
  <c r="L870" i="3"/>
  <c r="L871" i="3"/>
  <c r="L872" i="3"/>
  <c r="L873" i="3"/>
  <c r="L874" i="3"/>
  <c r="L875" i="3"/>
  <c r="L876" i="3"/>
  <c r="L877" i="3"/>
  <c r="L878" i="3"/>
  <c r="L879" i="3"/>
  <c r="L880" i="3"/>
  <c r="L881" i="3"/>
  <c r="L882" i="3"/>
  <c r="L883" i="3"/>
  <c r="L884" i="3"/>
  <c r="L885" i="3"/>
  <c r="L886" i="3"/>
  <c r="L887" i="3"/>
  <c r="L888" i="3"/>
  <c r="L889" i="3"/>
  <c r="L890" i="3"/>
  <c r="L891" i="3"/>
  <c r="L892" i="3"/>
  <c r="L893" i="3"/>
  <c r="L894" i="3"/>
  <c r="L895" i="3"/>
  <c r="L896" i="3"/>
  <c r="L897" i="3"/>
  <c r="L898" i="3"/>
  <c r="L899" i="3"/>
  <c r="L900" i="3"/>
  <c r="L901" i="3"/>
  <c r="L902" i="3"/>
  <c r="L903" i="3"/>
  <c r="L904" i="3"/>
  <c r="L905" i="3"/>
  <c r="L906" i="3"/>
  <c r="L907" i="3"/>
  <c r="L908" i="3"/>
  <c r="L909" i="3"/>
  <c r="L910" i="3"/>
  <c r="L911" i="3"/>
  <c r="L912" i="3"/>
  <c r="L913" i="3"/>
  <c r="L914" i="3"/>
  <c r="L915" i="3"/>
  <c r="L916" i="3"/>
  <c r="L917" i="3"/>
  <c r="L918" i="3"/>
  <c r="L919" i="3"/>
  <c r="L920" i="3"/>
  <c r="L921" i="3"/>
  <c r="L922" i="3"/>
  <c r="L923" i="3"/>
  <c r="L924" i="3"/>
  <c r="L925" i="3"/>
  <c r="L926" i="3"/>
  <c r="L927" i="3"/>
  <c r="L928" i="3"/>
  <c r="L929" i="3"/>
  <c r="L930" i="3"/>
  <c r="L931" i="3"/>
  <c r="L932" i="3"/>
  <c r="L933" i="3"/>
  <c r="L934" i="3"/>
  <c r="L935" i="3"/>
  <c r="L936" i="3"/>
  <c r="L937" i="3"/>
  <c r="L938" i="3"/>
  <c r="L939" i="3"/>
  <c r="L940" i="3"/>
  <c r="L941" i="3"/>
  <c r="L942" i="3"/>
  <c r="L943" i="3"/>
  <c r="L944" i="3"/>
  <c r="L945" i="3"/>
  <c r="L946" i="3"/>
  <c r="L947" i="3"/>
  <c r="L948" i="3"/>
  <c r="L949" i="3"/>
  <c r="L950" i="3"/>
  <c r="L951" i="3"/>
  <c r="L952" i="3"/>
  <c r="L953" i="3"/>
  <c r="L954" i="3"/>
  <c r="L955" i="3"/>
  <c r="L956" i="3"/>
  <c r="L957" i="3"/>
  <c r="L958" i="3"/>
  <c r="L959" i="3"/>
  <c r="L960" i="3"/>
  <c r="L961" i="3"/>
  <c r="L962" i="3"/>
  <c r="L963" i="3"/>
  <c r="L964" i="3"/>
  <c r="L965" i="3"/>
  <c r="L966" i="3"/>
  <c r="L967" i="3"/>
  <c r="L968" i="3"/>
  <c r="L969" i="3"/>
  <c r="L970" i="3"/>
  <c r="L971" i="3"/>
  <c r="L972" i="3"/>
  <c r="L973" i="3"/>
  <c r="L974" i="3"/>
  <c r="L975" i="3"/>
  <c r="L976" i="3"/>
  <c r="L977" i="3"/>
  <c r="L978" i="3"/>
  <c r="L979" i="3"/>
  <c r="L980" i="3"/>
  <c r="L981" i="3"/>
  <c r="L982" i="3"/>
  <c r="L983" i="3"/>
  <c r="L984" i="3"/>
  <c r="L985" i="3"/>
  <c r="L986" i="3"/>
  <c r="L987" i="3"/>
  <c r="L988" i="3"/>
  <c r="L989" i="3"/>
  <c r="L990" i="3"/>
  <c r="L991" i="3"/>
  <c r="L992" i="3"/>
  <c r="L993" i="3"/>
  <c r="L994" i="3"/>
  <c r="L995" i="3"/>
  <c r="L996" i="3"/>
  <c r="L997" i="3"/>
  <c r="L998" i="3"/>
  <c r="L999" i="3"/>
  <c r="L1000" i="3"/>
  <c r="L1001" i="3"/>
  <c r="L1002" i="3"/>
  <c r="L1003" i="3"/>
  <c r="L1004" i="3"/>
  <c r="L1005" i="3"/>
  <c r="L1006" i="3"/>
  <c r="L1007" i="3"/>
  <c r="L1008" i="3"/>
  <c r="L1009" i="3"/>
  <c r="L1010" i="3"/>
  <c r="L1011" i="3"/>
  <c r="L1012" i="3"/>
  <c r="L1013" i="3"/>
  <c r="L1014" i="3"/>
  <c r="L1015" i="3"/>
  <c r="L1016" i="3"/>
  <c r="L1017" i="3"/>
  <c r="L1018" i="3"/>
  <c r="L1019" i="3"/>
  <c r="L1020" i="3"/>
  <c r="L1021" i="3"/>
  <c r="L1022" i="3"/>
  <c r="L1023" i="3"/>
  <c r="L1024" i="3"/>
  <c r="L1025" i="3"/>
  <c r="L1026" i="3"/>
  <c r="L1027" i="3"/>
  <c r="L1028" i="3"/>
  <c r="L1029" i="3"/>
  <c r="L1030" i="3"/>
  <c r="L1031" i="3"/>
  <c r="L1032" i="3"/>
  <c r="L1033" i="3"/>
  <c r="L1034" i="3"/>
  <c r="L1035" i="3"/>
  <c r="L1036" i="3"/>
  <c r="L1037" i="3"/>
  <c r="L1038" i="3"/>
  <c r="L1039" i="3"/>
  <c r="L1040" i="3"/>
  <c r="L1041" i="3"/>
  <c r="L1042" i="3"/>
  <c r="L1043" i="3"/>
  <c r="L1044" i="3"/>
  <c r="L1045" i="3"/>
  <c r="L1046" i="3"/>
  <c r="L1047" i="3"/>
  <c r="L1048" i="3"/>
  <c r="L1049" i="3"/>
  <c r="L1050" i="3"/>
  <c r="L1051" i="3"/>
  <c r="L1052" i="3"/>
  <c r="L1053" i="3"/>
  <c r="L1054" i="3"/>
  <c r="L1055" i="3"/>
  <c r="L1056" i="3"/>
  <c r="L1057" i="3"/>
  <c r="L1058" i="3"/>
  <c r="L1059" i="3"/>
  <c r="L1060" i="3"/>
  <c r="L1061" i="3"/>
  <c r="L1062" i="3"/>
  <c r="L1063" i="3"/>
  <c r="L1064" i="3"/>
  <c r="L1065" i="3"/>
  <c r="L1066" i="3"/>
  <c r="L1067" i="3"/>
  <c r="L1068" i="3"/>
  <c r="L1069" i="3"/>
  <c r="L1070" i="3"/>
  <c r="L1071" i="3"/>
  <c r="L1072" i="3"/>
  <c r="L1073" i="3"/>
  <c r="L1074" i="3"/>
  <c r="L1075" i="3"/>
  <c r="L1076" i="3"/>
  <c r="L1077" i="3"/>
  <c r="L1078" i="3"/>
  <c r="L1079" i="3"/>
  <c r="L1080" i="3"/>
  <c r="L1081" i="3"/>
  <c r="L1082" i="3"/>
  <c r="L1083" i="3"/>
  <c r="L1084" i="3"/>
  <c r="L1085" i="3"/>
  <c r="L1086" i="3"/>
  <c r="L1087" i="3"/>
  <c r="L1088" i="3"/>
  <c r="L1089" i="3"/>
  <c r="L1090" i="3"/>
  <c r="L1091" i="3"/>
  <c r="L1092" i="3"/>
  <c r="L1093" i="3"/>
  <c r="L1094" i="3"/>
  <c r="L1095" i="3"/>
  <c r="L1096" i="3"/>
  <c r="L1097" i="3"/>
  <c r="L1098" i="3"/>
  <c r="L1099" i="3"/>
  <c r="L1100" i="3"/>
  <c r="L1101" i="3"/>
  <c r="L1102" i="3"/>
  <c r="L1103" i="3"/>
  <c r="L1104" i="3"/>
  <c r="L1105" i="3"/>
  <c r="L1106" i="3"/>
  <c r="L1107" i="3"/>
  <c r="L1108" i="3"/>
  <c r="L1109" i="3"/>
  <c r="L1110" i="3"/>
  <c r="L1111" i="3"/>
  <c r="L1112" i="3"/>
  <c r="L1113" i="3"/>
  <c r="L1114" i="3"/>
  <c r="L1115" i="3"/>
  <c r="L1116" i="3"/>
  <c r="L1117" i="3"/>
  <c r="L1118" i="3"/>
  <c r="L1119" i="3"/>
  <c r="L1120" i="3"/>
  <c r="L1121" i="3"/>
  <c r="L1122" i="3"/>
  <c r="L1123" i="3"/>
  <c r="L1124" i="3"/>
  <c r="L1125" i="3"/>
  <c r="L1126" i="3"/>
  <c r="L1127" i="3"/>
  <c r="L1128" i="3"/>
  <c r="L1129" i="3"/>
  <c r="L1130" i="3"/>
  <c r="L1131" i="3"/>
  <c r="L1132" i="3"/>
  <c r="L1133" i="3"/>
  <c r="L1134" i="3"/>
  <c r="L1135" i="3"/>
  <c r="L1136" i="3"/>
  <c r="L1137" i="3"/>
  <c r="L1138" i="3"/>
  <c r="L1139" i="3"/>
  <c r="L1140" i="3"/>
  <c r="L1141" i="3"/>
  <c r="L1142" i="3"/>
  <c r="L1143" i="3"/>
  <c r="L1144" i="3"/>
  <c r="L1145" i="3"/>
  <c r="L1146" i="3"/>
  <c r="L1147" i="3"/>
  <c r="L1148" i="3"/>
  <c r="L1149" i="3"/>
  <c r="L1150" i="3"/>
  <c r="L1151" i="3"/>
  <c r="L1152" i="3"/>
  <c r="L1153" i="3"/>
  <c r="L1154" i="3"/>
  <c r="L1155" i="3"/>
  <c r="L1156" i="3"/>
  <c r="L1157" i="3"/>
  <c r="L1158" i="3"/>
  <c r="L1159" i="3"/>
  <c r="L1160" i="3"/>
  <c r="L1161" i="3"/>
  <c r="L1162" i="3"/>
  <c r="L1163" i="3"/>
  <c r="L1164" i="3"/>
  <c r="L1165" i="3"/>
  <c r="L1166" i="3"/>
  <c r="L1167" i="3"/>
  <c r="L1168" i="3"/>
  <c r="L1169" i="3"/>
  <c r="L1170" i="3"/>
  <c r="L1171" i="3"/>
  <c r="L1172" i="3"/>
  <c r="L1173" i="3"/>
  <c r="L1174" i="3"/>
  <c r="L1175" i="3"/>
  <c r="L1176" i="3"/>
  <c r="L1177" i="3"/>
  <c r="L1178" i="3"/>
  <c r="L1179" i="3"/>
  <c r="L1180" i="3"/>
  <c r="L1181" i="3"/>
  <c r="L1182" i="3"/>
  <c r="L1183" i="3"/>
  <c r="L1184" i="3"/>
  <c r="L1185" i="3"/>
  <c r="L1186" i="3"/>
  <c r="L1187" i="3"/>
  <c r="L1188" i="3"/>
  <c r="L1189" i="3"/>
  <c r="L1190" i="3"/>
  <c r="L1191" i="3"/>
  <c r="L1192" i="3"/>
  <c r="L1193" i="3"/>
  <c r="L1194" i="3"/>
  <c r="L1195" i="3"/>
  <c r="L1196" i="3"/>
  <c r="L1197" i="3"/>
  <c r="L1198" i="3"/>
  <c r="L1199" i="3"/>
  <c r="L1200" i="3"/>
  <c r="L1201" i="3"/>
  <c r="L1202" i="3"/>
  <c r="L1203" i="3"/>
  <c r="L1204" i="3"/>
  <c r="L1205" i="3"/>
  <c r="L1206" i="3"/>
  <c r="L1207" i="3"/>
  <c r="L1208" i="3"/>
  <c r="L1209" i="3"/>
  <c r="L1210" i="3"/>
  <c r="L1211" i="3"/>
  <c r="L1212" i="3"/>
  <c r="L1213" i="3"/>
  <c r="L1214" i="3"/>
  <c r="L1215" i="3"/>
  <c r="L1216" i="3"/>
  <c r="L1217" i="3"/>
  <c r="L1218" i="3"/>
  <c r="L1219" i="3"/>
  <c r="L1220" i="3"/>
  <c r="L1221" i="3"/>
  <c r="L1222" i="3"/>
  <c r="L1223" i="3"/>
  <c r="L1224" i="3"/>
  <c r="L1225" i="3"/>
  <c r="L1226" i="3"/>
  <c r="L1227" i="3"/>
  <c r="L1228" i="3"/>
  <c r="L1229" i="3"/>
  <c r="L1230" i="3"/>
  <c r="L1231" i="3"/>
  <c r="L1232" i="3"/>
  <c r="L1233" i="3"/>
  <c r="L1234" i="3"/>
  <c r="L1235" i="3"/>
  <c r="L1236" i="3"/>
  <c r="L1237" i="3"/>
  <c r="L1238" i="3"/>
  <c r="L1239" i="3"/>
  <c r="L1240" i="3"/>
  <c r="L1241" i="3"/>
  <c r="L1242" i="3"/>
  <c r="L1243" i="3"/>
  <c r="L1244" i="3"/>
  <c r="L1245" i="3"/>
  <c r="L1246" i="3"/>
  <c r="L1247" i="3"/>
  <c r="L1248" i="3"/>
  <c r="L1249" i="3"/>
  <c r="L1250" i="3"/>
  <c r="L1251" i="3"/>
  <c r="L1252" i="3"/>
  <c r="L1253" i="3"/>
  <c r="L1254" i="3"/>
  <c r="L1255" i="3"/>
  <c r="L1256" i="3"/>
  <c r="L1257" i="3"/>
  <c r="L1258" i="3"/>
  <c r="L1259" i="3"/>
  <c r="L1260" i="3"/>
  <c r="L1261" i="3"/>
  <c r="L1262" i="3"/>
  <c r="L1263" i="3"/>
  <c r="L1264" i="3"/>
  <c r="L1265" i="3"/>
  <c r="L1266" i="3"/>
  <c r="L1267" i="3"/>
  <c r="L1268" i="3"/>
  <c r="L1269" i="3"/>
  <c r="L1270" i="3"/>
  <c r="L1271" i="3"/>
  <c r="L1272" i="3"/>
  <c r="L1273" i="3"/>
  <c r="L1274" i="3"/>
  <c r="L1275" i="3"/>
  <c r="L1276" i="3"/>
  <c r="L1277" i="3"/>
  <c r="L1278" i="3"/>
  <c r="L1279" i="3"/>
  <c r="L1280" i="3"/>
  <c r="L1281" i="3"/>
  <c r="L1282" i="3"/>
  <c r="L1283" i="3"/>
  <c r="L1284" i="3"/>
  <c r="L1285" i="3"/>
  <c r="L1286" i="3"/>
  <c r="L1287" i="3"/>
  <c r="L1288" i="3"/>
  <c r="L1289" i="3"/>
  <c r="L1290" i="3"/>
  <c r="L1291" i="3"/>
  <c r="L1292" i="3"/>
  <c r="L1293" i="3"/>
  <c r="L1294" i="3"/>
  <c r="L1295" i="3"/>
  <c r="L1296" i="3"/>
  <c r="L1297" i="3"/>
  <c r="L1298" i="3"/>
  <c r="L1299" i="3"/>
  <c r="L1300" i="3"/>
  <c r="L1301" i="3"/>
  <c r="L1302" i="3"/>
  <c r="L1303" i="3"/>
  <c r="L1304" i="3"/>
  <c r="L1305" i="3"/>
  <c r="L1306" i="3"/>
  <c r="L1307" i="3"/>
  <c r="L1308" i="3"/>
  <c r="L1309" i="3"/>
  <c r="L1310" i="3"/>
  <c r="L1311" i="3"/>
  <c r="L1312" i="3"/>
  <c r="L1313" i="3"/>
  <c r="L1314" i="3"/>
  <c r="L1315" i="3"/>
  <c r="L1316" i="3"/>
  <c r="L1317" i="3"/>
  <c r="L1318" i="3"/>
  <c r="L1319" i="3"/>
  <c r="L1320" i="3"/>
  <c r="L1321" i="3"/>
  <c r="L1322" i="3"/>
  <c r="L1323" i="3"/>
  <c r="L1324" i="3"/>
  <c r="L1325" i="3"/>
  <c r="L1326" i="3"/>
  <c r="L1327" i="3"/>
  <c r="L1328" i="3"/>
  <c r="L1329" i="3"/>
  <c r="L1330" i="3"/>
  <c r="L1331" i="3"/>
  <c r="L1332" i="3"/>
  <c r="L1333" i="3"/>
  <c r="L1334" i="3"/>
  <c r="L1335" i="3"/>
  <c r="L1336" i="3"/>
  <c r="L1337" i="3"/>
  <c r="L1338" i="3"/>
  <c r="L1339" i="3"/>
  <c r="L1340" i="3"/>
  <c r="L1341" i="3"/>
  <c r="L1342" i="3"/>
  <c r="L1343" i="3"/>
  <c r="L1344" i="3"/>
  <c r="L1345" i="3"/>
  <c r="L1346" i="3"/>
  <c r="L1347" i="3"/>
  <c r="L1348" i="3"/>
  <c r="L1349" i="3"/>
  <c r="L1350" i="3"/>
  <c r="L1351" i="3"/>
  <c r="L1352" i="3"/>
  <c r="L1353" i="3"/>
  <c r="L1354" i="3"/>
  <c r="L1355" i="3"/>
  <c r="L1356" i="3"/>
  <c r="L1357" i="3"/>
  <c r="L1358" i="3"/>
  <c r="L1359" i="3"/>
  <c r="L1360" i="3"/>
  <c r="L1361" i="3"/>
  <c r="L1362" i="3"/>
  <c r="L1363" i="3"/>
  <c r="L1364" i="3"/>
  <c r="L1365" i="3"/>
  <c r="L1366" i="3"/>
  <c r="L1367" i="3"/>
  <c r="L1368" i="3"/>
  <c r="L1369" i="3"/>
  <c r="L1370" i="3"/>
  <c r="L1371" i="3"/>
  <c r="L1372" i="3"/>
  <c r="L1373" i="3"/>
  <c r="L1374" i="3"/>
  <c r="L1375" i="3"/>
  <c r="L1376" i="3"/>
  <c r="L1377" i="3"/>
  <c r="L1378" i="3"/>
  <c r="L1379" i="3"/>
  <c r="L1380" i="3"/>
  <c r="L1381" i="3"/>
  <c r="L1382" i="3"/>
  <c r="L1383" i="3"/>
  <c r="L1384" i="3"/>
  <c r="L1385" i="3"/>
  <c r="L1386" i="3"/>
  <c r="L1387" i="3"/>
  <c r="L1388" i="3"/>
  <c r="L1389" i="3"/>
  <c r="L1390" i="3"/>
  <c r="L1391" i="3"/>
  <c r="L1392" i="3"/>
  <c r="L1393" i="3"/>
  <c r="L1394" i="3"/>
  <c r="L1395" i="3"/>
  <c r="L1396" i="3"/>
  <c r="L1397" i="3"/>
  <c r="L1398" i="3"/>
  <c r="L1399" i="3"/>
  <c r="L1400" i="3"/>
  <c r="L1401" i="3"/>
  <c r="L1402" i="3"/>
  <c r="L1403" i="3"/>
  <c r="L1404" i="3"/>
  <c r="L1405" i="3"/>
  <c r="L1406" i="3"/>
  <c r="L1407" i="3"/>
  <c r="L1408" i="3"/>
  <c r="L1409" i="3"/>
  <c r="L1410" i="3"/>
  <c r="L1411" i="3"/>
  <c r="L1412" i="3"/>
  <c r="L1413" i="3"/>
  <c r="L1414" i="3"/>
  <c r="L1415" i="3"/>
  <c r="L1416" i="3"/>
  <c r="L1417" i="3"/>
  <c r="L1418" i="3"/>
  <c r="L1419" i="3"/>
  <c r="L1420" i="3"/>
  <c r="L1421" i="3"/>
  <c r="L1422" i="3"/>
  <c r="L1423" i="3"/>
  <c r="L1424" i="3"/>
  <c r="L1425" i="3"/>
  <c r="L1426" i="3"/>
  <c r="L1427" i="3"/>
  <c r="L1428" i="3"/>
  <c r="L1429" i="3"/>
  <c r="L1430" i="3"/>
  <c r="L1431" i="3"/>
  <c r="L1432" i="3"/>
  <c r="L1433" i="3"/>
  <c r="L1434" i="3"/>
  <c r="L1435" i="3"/>
  <c r="L1436" i="3"/>
  <c r="L1437" i="3"/>
  <c r="L1438" i="3"/>
  <c r="L1439" i="3"/>
  <c r="L1440" i="3"/>
  <c r="L1441" i="3"/>
  <c r="L1442" i="3"/>
  <c r="L1443" i="3"/>
  <c r="L1444" i="3"/>
  <c r="L1445" i="3"/>
  <c r="L1446" i="3"/>
  <c r="L1447" i="3"/>
  <c r="L1448" i="3"/>
  <c r="L1449" i="3"/>
  <c r="L1450" i="3"/>
  <c r="L1451" i="3"/>
  <c r="L1452" i="3"/>
  <c r="L1453" i="3"/>
  <c r="L1454" i="3"/>
  <c r="L1455" i="3"/>
  <c r="L1456" i="3"/>
  <c r="L1457" i="3"/>
  <c r="L1458" i="3"/>
  <c r="L1459" i="3"/>
  <c r="L1460" i="3"/>
  <c r="L1461" i="3"/>
  <c r="L1462" i="3"/>
  <c r="L1463" i="3"/>
  <c r="L1464" i="3"/>
  <c r="L1465" i="3"/>
  <c r="L1466" i="3"/>
  <c r="L1467" i="3"/>
  <c r="L1468" i="3"/>
  <c r="L1469" i="3"/>
  <c r="L1470" i="3"/>
  <c r="L1471" i="3"/>
  <c r="L1472" i="3"/>
  <c r="L1473" i="3"/>
  <c r="L1474" i="3"/>
  <c r="L1475" i="3"/>
  <c r="L1476" i="3"/>
  <c r="L1477" i="3"/>
  <c r="L1478" i="3"/>
  <c r="L1479" i="3"/>
  <c r="L1480" i="3"/>
  <c r="L1481" i="3"/>
  <c r="L1482" i="3"/>
  <c r="L1483" i="3"/>
  <c r="L1484" i="3"/>
  <c r="L1485" i="3"/>
  <c r="L1486" i="3"/>
  <c r="L1487" i="3"/>
  <c r="L1488" i="3"/>
  <c r="L1489" i="3"/>
  <c r="L1490" i="3"/>
  <c r="L1491" i="3"/>
  <c r="L1492" i="3"/>
  <c r="L1493" i="3"/>
  <c r="L1494" i="3"/>
  <c r="L1495" i="3"/>
  <c r="L1496" i="3"/>
  <c r="L1497" i="3"/>
  <c r="L1498" i="3"/>
  <c r="L1499" i="3"/>
  <c r="L1500" i="3"/>
  <c r="L1501" i="3"/>
  <c r="L1502" i="3"/>
  <c r="L1503" i="3"/>
  <c r="L1504" i="3"/>
  <c r="L1505" i="3"/>
  <c r="L1506" i="3"/>
  <c r="L1507" i="3"/>
  <c r="L1508" i="3"/>
  <c r="L1509" i="3"/>
  <c r="L1510" i="3"/>
  <c r="L1511" i="3"/>
  <c r="L1512" i="3"/>
  <c r="L1513" i="3"/>
  <c r="L1514" i="3"/>
  <c r="L1515" i="3"/>
  <c r="L1516" i="3"/>
  <c r="L1517" i="3"/>
  <c r="L1518" i="3"/>
  <c r="L1519" i="3"/>
  <c r="L1520" i="3"/>
  <c r="L1521" i="3"/>
  <c r="L1522" i="3"/>
  <c r="L1523" i="3"/>
  <c r="L1524" i="3"/>
  <c r="L1525" i="3"/>
  <c r="L1526" i="3"/>
  <c r="L1527" i="3"/>
  <c r="L1528" i="3"/>
  <c r="L1529" i="3"/>
  <c r="L1530" i="3"/>
  <c r="L1531" i="3"/>
  <c r="L1532" i="3"/>
  <c r="L1533" i="3"/>
  <c r="L1534" i="3"/>
  <c r="L1535" i="3"/>
  <c r="L1536" i="3"/>
  <c r="L1537" i="3"/>
  <c r="L1538" i="3"/>
  <c r="L1539" i="3"/>
  <c r="L1540" i="3"/>
  <c r="L1541" i="3"/>
  <c r="L1542" i="3"/>
  <c r="L1543" i="3"/>
  <c r="L1544" i="3"/>
  <c r="L1545" i="3"/>
  <c r="L1546" i="3"/>
  <c r="L1547" i="3"/>
  <c r="L1548" i="3"/>
  <c r="L1549" i="3"/>
  <c r="L1550" i="3"/>
  <c r="L1551" i="3"/>
  <c r="L1552" i="3"/>
  <c r="L1553" i="3"/>
  <c r="L1554" i="3"/>
  <c r="L1555" i="3"/>
  <c r="L1556" i="3"/>
  <c r="L1557" i="3"/>
  <c r="L1558" i="3"/>
  <c r="L1559" i="3"/>
  <c r="L1560" i="3"/>
  <c r="L1561" i="3"/>
  <c r="L1562" i="3"/>
  <c r="L1563" i="3"/>
  <c r="L1564" i="3"/>
  <c r="L1565" i="3"/>
  <c r="L1566" i="3"/>
  <c r="L1567" i="3"/>
  <c r="L1568" i="3"/>
  <c r="L1569" i="3"/>
  <c r="L1570" i="3"/>
  <c r="L1571" i="3"/>
  <c r="L1572" i="3"/>
  <c r="L1573" i="3"/>
  <c r="L1574" i="3"/>
  <c r="L1575" i="3"/>
  <c r="L1576" i="3"/>
  <c r="L1577" i="3"/>
  <c r="L1578" i="3"/>
  <c r="L1579" i="3"/>
  <c r="L1580" i="3"/>
  <c r="L1581" i="3"/>
  <c r="L1582" i="3"/>
  <c r="L1583" i="3"/>
  <c r="L1584" i="3"/>
  <c r="L1585" i="3"/>
  <c r="L1586" i="3"/>
  <c r="L1587" i="3"/>
  <c r="L1588" i="3"/>
  <c r="L1589" i="3"/>
  <c r="L1590" i="3"/>
  <c r="L1591" i="3"/>
  <c r="L1592" i="3"/>
  <c r="L1593" i="3"/>
  <c r="L1594" i="3"/>
  <c r="L1595" i="3"/>
  <c r="L1596" i="3"/>
  <c r="L1597" i="3"/>
  <c r="L1598" i="3"/>
  <c r="L1599" i="3"/>
  <c r="L1600" i="3"/>
  <c r="L1601" i="3"/>
  <c r="L1602" i="3"/>
  <c r="L1603" i="3"/>
  <c r="L1604" i="3"/>
  <c r="L1605" i="3"/>
  <c r="L1606" i="3"/>
  <c r="L1607" i="3"/>
  <c r="L1608" i="3"/>
  <c r="L1609" i="3"/>
  <c r="L1610" i="3"/>
  <c r="L1611" i="3"/>
  <c r="L1612" i="3"/>
  <c r="L1613" i="3"/>
  <c r="L1614" i="3"/>
  <c r="L1615" i="3"/>
  <c r="L1616" i="3"/>
  <c r="L1617" i="3"/>
  <c r="L1618" i="3"/>
  <c r="L1619" i="3"/>
  <c r="L1620" i="3"/>
  <c r="L1621" i="3"/>
  <c r="L1622" i="3"/>
  <c r="L1623" i="3"/>
  <c r="L1624" i="3"/>
  <c r="L1625" i="3"/>
  <c r="L1626" i="3"/>
  <c r="L1627" i="3"/>
  <c r="L1628" i="3"/>
  <c r="L1629" i="3"/>
  <c r="L1630" i="3"/>
  <c r="L1631" i="3"/>
  <c r="L1632" i="3"/>
  <c r="L1633" i="3"/>
  <c r="L1634" i="3"/>
  <c r="L1635" i="3"/>
  <c r="L1636" i="3"/>
  <c r="L1637" i="3"/>
  <c r="L1638" i="3"/>
  <c r="L1639" i="3"/>
  <c r="L1640" i="3"/>
  <c r="L1641" i="3"/>
  <c r="L1642" i="3"/>
  <c r="L1643" i="3"/>
  <c r="L1644" i="3"/>
  <c r="L1645" i="3"/>
  <c r="L1646" i="3"/>
  <c r="L1647" i="3"/>
  <c r="L1648" i="3"/>
  <c r="L1649" i="3"/>
  <c r="L1650" i="3"/>
  <c r="L1651" i="3"/>
  <c r="L1652" i="3"/>
  <c r="L1653" i="3"/>
  <c r="L1654" i="3"/>
  <c r="L1655" i="3"/>
  <c r="L1656" i="3"/>
  <c r="L1657" i="3"/>
  <c r="L1658" i="3"/>
  <c r="L1659" i="3"/>
  <c r="L1660" i="3"/>
  <c r="L1661" i="3"/>
  <c r="L1662" i="3"/>
  <c r="L1663" i="3"/>
  <c r="L1664" i="3"/>
  <c r="L1665" i="3"/>
  <c r="L1666" i="3"/>
  <c r="L1667" i="3"/>
  <c r="L1668" i="3"/>
  <c r="L1669" i="3"/>
  <c r="L1670" i="3"/>
  <c r="L1671" i="3"/>
  <c r="L1672" i="3"/>
  <c r="L1673" i="3"/>
  <c r="L1674" i="3"/>
  <c r="L1675" i="3"/>
  <c r="L1676" i="3"/>
  <c r="L1677" i="3"/>
  <c r="L1678" i="3"/>
  <c r="L1679" i="3"/>
  <c r="L1680" i="3"/>
  <c r="L1681" i="3"/>
  <c r="L1682" i="3"/>
  <c r="L1683" i="3"/>
  <c r="L1684" i="3"/>
  <c r="L1685" i="3"/>
  <c r="L1686" i="3"/>
  <c r="L1687" i="3"/>
  <c r="L1688" i="3"/>
  <c r="L1689" i="3"/>
  <c r="L1690" i="3"/>
  <c r="L1691" i="3"/>
  <c r="L1692" i="3"/>
  <c r="L1693" i="3"/>
  <c r="L1694" i="3"/>
  <c r="L1695" i="3"/>
  <c r="L1696" i="3"/>
  <c r="L1697" i="3"/>
  <c r="L1698" i="3"/>
  <c r="L1699" i="3"/>
  <c r="L1700" i="3"/>
  <c r="L1701" i="3"/>
  <c r="L1702" i="3"/>
  <c r="L1703" i="3"/>
  <c r="L1704" i="3"/>
  <c r="L1705" i="3"/>
  <c r="L1706" i="3"/>
  <c r="L1707" i="3"/>
  <c r="L1708" i="3"/>
  <c r="L1709" i="3"/>
  <c r="L1710" i="3"/>
  <c r="L1711" i="3"/>
  <c r="L1712" i="3"/>
  <c r="L1713" i="3"/>
  <c r="L1714" i="3"/>
  <c r="L1715" i="3"/>
  <c r="L1716" i="3"/>
  <c r="L1717" i="3"/>
  <c r="L1718" i="3"/>
  <c r="L1719" i="3"/>
  <c r="L1720" i="3"/>
  <c r="L1721" i="3"/>
  <c r="L1722" i="3"/>
  <c r="L1723" i="3"/>
  <c r="L1724" i="3"/>
  <c r="L1725" i="3"/>
  <c r="L1726" i="3"/>
  <c r="L1727" i="3"/>
  <c r="L1728" i="3"/>
  <c r="L1729" i="3"/>
  <c r="L1730" i="3"/>
  <c r="L1731" i="3"/>
  <c r="L1732" i="3"/>
  <c r="L1733" i="3"/>
  <c r="L1734" i="3"/>
  <c r="L1735" i="3"/>
  <c r="L1736" i="3"/>
  <c r="L1737" i="3"/>
  <c r="L1738" i="3"/>
  <c r="L1739" i="3"/>
  <c r="L1740" i="3"/>
  <c r="L1741" i="3"/>
  <c r="L1742" i="3"/>
  <c r="L1743" i="3"/>
  <c r="L1744" i="3"/>
  <c r="L1745" i="3"/>
  <c r="L1746" i="3"/>
  <c r="L1747" i="3"/>
  <c r="L1748" i="3"/>
  <c r="L1749" i="3"/>
  <c r="L1750" i="3"/>
  <c r="L1751" i="3"/>
  <c r="L1752" i="3"/>
  <c r="L1753" i="3"/>
  <c r="L1754" i="3"/>
  <c r="L1755" i="3"/>
  <c r="L1756" i="3"/>
  <c r="L1757" i="3"/>
  <c r="L1758" i="3"/>
  <c r="L1759" i="3"/>
  <c r="L1760" i="3"/>
  <c r="L1761" i="3"/>
  <c r="L1762" i="3"/>
  <c r="L1763" i="3"/>
  <c r="L1764" i="3"/>
  <c r="L1765" i="3"/>
  <c r="L1766" i="3"/>
  <c r="L1767" i="3"/>
  <c r="L1768" i="3"/>
  <c r="L1769" i="3"/>
  <c r="L1770" i="3"/>
  <c r="L1771" i="3"/>
  <c r="L1772" i="3"/>
  <c r="L1773" i="3"/>
  <c r="L1774" i="3"/>
  <c r="L1775" i="3"/>
  <c r="L1776" i="3"/>
  <c r="L1777" i="3"/>
  <c r="L1778" i="3"/>
  <c r="L1779" i="3"/>
  <c r="L1780" i="3"/>
  <c r="L1781" i="3"/>
  <c r="L1782" i="3"/>
  <c r="L1783" i="3"/>
  <c r="L1784" i="3"/>
  <c r="L1785" i="3"/>
  <c r="L1786" i="3"/>
  <c r="L1787" i="3"/>
  <c r="L1788" i="3"/>
  <c r="L1789" i="3"/>
  <c r="L1790" i="3"/>
  <c r="L1791" i="3"/>
  <c r="L1792" i="3"/>
  <c r="L1793" i="3"/>
  <c r="L1794" i="3"/>
  <c r="L1795" i="3"/>
  <c r="L1796" i="3"/>
  <c r="L1797" i="3"/>
  <c r="L1798" i="3"/>
  <c r="L1799" i="3"/>
  <c r="L1800" i="3"/>
  <c r="L1801" i="3"/>
  <c r="L1802" i="3"/>
  <c r="L1803" i="3"/>
  <c r="L1804" i="3"/>
  <c r="L1805" i="3"/>
  <c r="L1806" i="3"/>
  <c r="L1807" i="3"/>
  <c r="L1808" i="3"/>
  <c r="L1809" i="3"/>
  <c r="L1810" i="3"/>
  <c r="L1811" i="3"/>
  <c r="L1812" i="3"/>
  <c r="L1813" i="3"/>
  <c r="L1814" i="3"/>
  <c r="L1815" i="3"/>
  <c r="L1816" i="3"/>
  <c r="L1817" i="3"/>
  <c r="L1818" i="3"/>
  <c r="L1819" i="3"/>
  <c r="L1820" i="3"/>
  <c r="L1821" i="3"/>
  <c r="L1822" i="3"/>
  <c r="L1823" i="3"/>
  <c r="L1824" i="3"/>
  <c r="L1825" i="3"/>
  <c r="L1826" i="3"/>
  <c r="L1827" i="3"/>
  <c r="L1828" i="3"/>
  <c r="L1829" i="3"/>
  <c r="L1830" i="3"/>
  <c r="L1831" i="3"/>
  <c r="L1832" i="3"/>
  <c r="L1833" i="3"/>
  <c r="L1834" i="3"/>
  <c r="L1835" i="3"/>
  <c r="L1836" i="3"/>
  <c r="L1837" i="3"/>
  <c r="L1838" i="3"/>
  <c r="L1839" i="3"/>
  <c r="L1840" i="3"/>
  <c r="L1841" i="3"/>
  <c r="L1842" i="3"/>
  <c r="L1843" i="3"/>
  <c r="L1844" i="3"/>
  <c r="L1845" i="3"/>
  <c r="L1846" i="3"/>
  <c r="L1847" i="3"/>
  <c r="L1848" i="3"/>
  <c r="L1849" i="3"/>
  <c r="L1850" i="3"/>
  <c r="L1851" i="3"/>
  <c r="L1852" i="3"/>
  <c r="L1853" i="3"/>
  <c r="L1854" i="3"/>
  <c r="L1855" i="3"/>
  <c r="L1856" i="3"/>
  <c r="L1857" i="3"/>
  <c r="L1858" i="3"/>
  <c r="L1859" i="3"/>
  <c r="L1860" i="3"/>
  <c r="L1861" i="3"/>
  <c r="L1862" i="3"/>
  <c r="L1863" i="3"/>
  <c r="L1864" i="3"/>
  <c r="L1865" i="3"/>
  <c r="L1866" i="3"/>
  <c r="L1867" i="3"/>
  <c r="L1868" i="3"/>
  <c r="L1869" i="3"/>
  <c r="L1870" i="3"/>
  <c r="L1871" i="3"/>
  <c r="L1872" i="3"/>
  <c r="L1873" i="3"/>
  <c r="L1874" i="3"/>
  <c r="L1875" i="3"/>
  <c r="L1876" i="3"/>
  <c r="L1877" i="3"/>
  <c r="L1878" i="3"/>
  <c r="L1879" i="3"/>
  <c r="L1880" i="3"/>
  <c r="L1881" i="3"/>
  <c r="L1882" i="3"/>
  <c r="L1883" i="3"/>
  <c r="L1884" i="3"/>
  <c r="L1885" i="3"/>
  <c r="L1886" i="3"/>
  <c r="L1887" i="3"/>
  <c r="L1888" i="3"/>
  <c r="L1889" i="3"/>
  <c r="L1890" i="3"/>
  <c r="L1891" i="3"/>
  <c r="L1892" i="3"/>
  <c r="L1893" i="3"/>
  <c r="L1894" i="3"/>
  <c r="L1895" i="3"/>
  <c r="L1896" i="3"/>
  <c r="L1897" i="3"/>
  <c r="L1898" i="3"/>
  <c r="L1899" i="3"/>
  <c r="L1900" i="3"/>
  <c r="L1901" i="3"/>
  <c r="L1902" i="3"/>
  <c r="L1903" i="3"/>
  <c r="L1904" i="3"/>
  <c r="L1905" i="3"/>
  <c r="L1906" i="3"/>
  <c r="L1907" i="3"/>
  <c r="L1908" i="3"/>
  <c r="L1909" i="3"/>
  <c r="L1910" i="3"/>
  <c r="L1911" i="3"/>
  <c r="L1912" i="3"/>
  <c r="L1913" i="3"/>
  <c r="L1914" i="3"/>
  <c r="L1915" i="3"/>
  <c r="L1916" i="3"/>
  <c r="L1917" i="3"/>
  <c r="L1918" i="3"/>
  <c r="L1919" i="3"/>
  <c r="L1920" i="3"/>
  <c r="L1921" i="3"/>
  <c r="L1922" i="3"/>
  <c r="L1923" i="3"/>
  <c r="L1924" i="3"/>
  <c r="L1925" i="3"/>
  <c r="L1926" i="3"/>
  <c r="L1927" i="3"/>
  <c r="L1928" i="3"/>
  <c r="L1929" i="3"/>
  <c r="L1930" i="3"/>
  <c r="L1931" i="3"/>
  <c r="L1932" i="3"/>
  <c r="L1933" i="3"/>
  <c r="L1934" i="3"/>
  <c r="L1935" i="3"/>
  <c r="L1936" i="3"/>
  <c r="L1937" i="3"/>
  <c r="L1938" i="3"/>
  <c r="L1939" i="3"/>
  <c r="L1940" i="3"/>
  <c r="L1941" i="3"/>
  <c r="L1942" i="3"/>
  <c r="L1943" i="3"/>
  <c r="L1944" i="3"/>
  <c r="L1945" i="3"/>
  <c r="L1946" i="3"/>
  <c r="L1947" i="3"/>
  <c r="L1948" i="3"/>
  <c r="L1949" i="3"/>
  <c r="L1950" i="3"/>
  <c r="L1951" i="3"/>
  <c r="L1952" i="3"/>
  <c r="L1953" i="3"/>
  <c r="L1954" i="3"/>
  <c r="L1955" i="3"/>
  <c r="L1956" i="3"/>
  <c r="L1957" i="3"/>
  <c r="L1958" i="3"/>
  <c r="L1959" i="3"/>
  <c r="L1960" i="3"/>
  <c r="L1961" i="3"/>
  <c r="L1962" i="3"/>
  <c r="L1963" i="3"/>
  <c r="L1964" i="3"/>
  <c r="L1965" i="3"/>
  <c r="L1966" i="3"/>
  <c r="L1967" i="3"/>
  <c r="L1968" i="3"/>
  <c r="L1969" i="3"/>
  <c r="L1970" i="3"/>
  <c r="L1971" i="3"/>
  <c r="L1972" i="3"/>
  <c r="L1973" i="3"/>
  <c r="L1974" i="3"/>
  <c r="L1975" i="3"/>
  <c r="L1976" i="3"/>
  <c r="L1977" i="3"/>
  <c r="L1978" i="3"/>
  <c r="L1979" i="3"/>
  <c r="L1980" i="3"/>
  <c r="L1981" i="3"/>
  <c r="L1982" i="3"/>
  <c r="L1983" i="3"/>
  <c r="L1984" i="3"/>
  <c r="L1985" i="3"/>
  <c r="L1986" i="3"/>
  <c r="L1987" i="3"/>
  <c r="L1988" i="3"/>
  <c r="L1989" i="3"/>
  <c r="L1990" i="3"/>
  <c r="L1991" i="3"/>
  <c r="L1992" i="3"/>
  <c r="L1993" i="3"/>
  <c r="L1994" i="3"/>
  <c r="L1995" i="3"/>
  <c r="L1996" i="3"/>
  <c r="L1997" i="3"/>
  <c r="L1998" i="3"/>
  <c r="L1999" i="3"/>
  <c r="L2000" i="3"/>
  <c r="L2001" i="3"/>
  <c r="L2002" i="3"/>
  <c r="L2003" i="3"/>
  <c r="L2004" i="3"/>
  <c r="L2005" i="3"/>
  <c r="L2006" i="3"/>
  <c r="L2007" i="3"/>
  <c r="L2008" i="3"/>
  <c r="L2009" i="3"/>
  <c r="L2010" i="3"/>
  <c r="L2011" i="3"/>
  <c r="L2012" i="3"/>
  <c r="L2013" i="3"/>
  <c r="L2014" i="3"/>
  <c r="L2015" i="3"/>
  <c r="L2016" i="3"/>
  <c r="L2017" i="3"/>
  <c r="L2018" i="3"/>
  <c r="L2019" i="3"/>
  <c r="L2020" i="3"/>
  <c r="L2021" i="3"/>
  <c r="L2022" i="3"/>
  <c r="L2023" i="3"/>
  <c r="L2024" i="3"/>
  <c r="L2025" i="3"/>
  <c r="L2026" i="3"/>
  <c r="L2027" i="3"/>
  <c r="L2028" i="3"/>
  <c r="L2029" i="3"/>
  <c r="L2030" i="3"/>
  <c r="L2031" i="3"/>
  <c r="L2032" i="3"/>
  <c r="L2033" i="3"/>
  <c r="L2034" i="3"/>
  <c r="L2035" i="3"/>
  <c r="L2036" i="3"/>
  <c r="L2037" i="3"/>
  <c r="L2038" i="3"/>
  <c r="L2039" i="3"/>
  <c r="L2040" i="3"/>
  <c r="L2041" i="3"/>
  <c r="L2042" i="3"/>
  <c r="L2043" i="3"/>
  <c r="L2044" i="3"/>
  <c r="L2045" i="3"/>
  <c r="L2046" i="3"/>
  <c r="L2047" i="3"/>
  <c r="L2048" i="3"/>
  <c r="L2049" i="3"/>
  <c r="L2050" i="3"/>
  <c r="L2051" i="3"/>
  <c r="L2052" i="3"/>
  <c r="L2053" i="3"/>
  <c r="L2054" i="3"/>
  <c r="L2055" i="3"/>
  <c r="L2056" i="3"/>
  <c r="L2057" i="3"/>
  <c r="L2058" i="3"/>
  <c r="L2059" i="3"/>
  <c r="L2060" i="3"/>
  <c r="L2061" i="3"/>
  <c r="L2062" i="3"/>
  <c r="L2063" i="3"/>
  <c r="L2064" i="3"/>
  <c r="L2065" i="3"/>
  <c r="L2066" i="3"/>
  <c r="L2067" i="3"/>
  <c r="L2068" i="3"/>
  <c r="L2069" i="3"/>
  <c r="L2070" i="3"/>
  <c r="L2071" i="3"/>
  <c r="L2072" i="3"/>
  <c r="L2073" i="3"/>
  <c r="L2074" i="3"/>
  <c r="L2075" i="3"/>
  <c r="L2076" i="3"/>
  <c r="L2077" i="3"/>
  <c r="L2078" i="3"/>
  <c r="L2079" i="3"/>
  <c r="L2080" i="3"/>
  <c r="L2081" i="3"/>
  <c r="L2082" i="3"/>
  <c r="L2083" i="3"/>
  <c r="L2084" i="3"/>
  <c r="L2085" i="3"/>
  <c r="L2086" i="3"/>
  <c r="L2087" i="3"/>
  <c r="L2088" i="3"/>
  <c r="L2089" i="3"/>
  <c r="L2090" i="3"/>
  <c r="L2091" i="3"/>
  <c r="L2092" i="3"/>
  <c r="L2093" i="3"/>
  <c r="L2094" i="3"/>
  <c r="L2095" i="3"/>
  <c r="L2096" i="3"/>
  <c r="L2097" i="3"/>
  <c r="L2098" i="3"/>
  <c r="L2099" i="3"/>
  <c r="L2100" i="3"/>
  <c r="L2101" i="3"/>
  <c r="L2102" i="3"/>
  <c r="L2103" i="3"/>
  <c r="L2104" i="3"/>
  <c r="L2105" i="3"/>
  <c r="L2106" i="3"/>
  <c r="L2107" i="3"/>
  <c r="L2108" i="3"/>
  <c r="L2109" i="3"/>
  <c r="L2110" i="3"/>
  <c r="L2111" i="3"/>
  <c r="L2112" i="3"/>
  <c r="L2113" i="3"/>
  <c r="L2114" i="3"/>
  <c r="L2115" i="3"/>
  <c r="L2116" i="3"/>
  <c r="L2117" i="3"/>
  <c r="L2118" i="3"/>
  <c r="L2119" i="3"/>
  <c r="L2120" i="3"/>
  <c r="L2121" i="3"/>
  <c r="L2122" i="3"/>
  <c r="L2123" i="3"/>
  <c r="L2124" i="3"/>
  <c r="L2125" i="3"/>
  <c r="L2126" i="3"/>
  <c r="L2127" i="3"/>
  <c r="L2128" i="3"/>
  <c r="L2129" i="3"/>
  <c r="L2130" i="3"/>
  <c r="L2131" i="3"/>
  <c r="L2132" i="3"/>
  <c r="L2133" i="3"/>
  <c r="L2134" i="3"/>
  <c r="L2135" i="3"/>
  <c r="L2136" i="3"/>
  <c r="L2137" i="3"/>
  <c r="L2138" i="3"/>
  <c r="L2139" i="3"/>
  <c r="L2140" i="3"/>
  <c r="L2141" i="3"/>
  <c r="L2142" i="3"/>
  <c r="L2143" i="3"/>
  <c r="L2144" i="3"/>
  <c r="L2145" i="3"/>
  <c r="L2146" i="3"/>
  <c r="L2147" i="3"/>
  <c r="L2148" i="3"/>
  <c r="L2149" i="3"/>
  <c r="L2150" i="3"/>
  <c r="L2151" i="3"/>
  <c r="L2152" i="3"/>
  <c r="L2153" i="3"/>
  <c r="L2154" i="3"/>
  <c r="L2155" i="3"/>
  <c r="L2156" i="3"/>
  <c r="L2157" i="3"/>
  <c r="L2158" i="3"/>
  <c r="L2159" i="3"/>
  <c r="L2160" i="3"/>
  <c r="L2161" i="3"/>
  <c r="L2162" i="3"/>
  <c r="L2163" i="3"/>
  <c r="L2164" i="3"/>
  <c r="L2165" i="3"/>
  <c r="L2166" i="3"/>
  <c r="L2167" i="3"/>
  <c r="L2168" i="3"/>
  <c r="L2169" i="3"/>
  <c r="L2170" i="3"/>
  <c r="L2171" i="3"/>
  <c r="L2172" i="3"/>
  <c r="L2173" i="3"/>
  <c r="L2174" i="3"/>
  <c r="L2175" i="3"/>
  <c r="L2176" i="3"/>
  <c r="L2177" i="3"/>
  <c r="L2178" i="3"/>
  <c r="L2179" i="3"/>
  <c r="L2180" i="3"/>
  <c r="L2181" i="3"/>
  <c r="L2182" i="3"/>
  <c r="L2183" i="3"/>
  <c r="L2184" i="3"/>
  <c r="L2185" i="3"/>
  <c r="L2186" i="3"/>
  <c r="L2187" i="3"/>
  <c r="L2188" i="3"/>
  <c r="L2189" i="3"/>
  <c r="L2190" i="3"/>
  <c r="L2191" i="3"/>
  <c r="L2192" i="3"/>
  <c r="L2193" i="3"/>
  <c r="L2194" i="3"/>
  <c r="L2195" i="3"/>
  <c r="L2196" i="3"/>
  <c r="L2197" i="3"/>
  <c r="L2198" i="3"/>
  <c r="L2199" i="3"/>
  <c r="L2200" i="3"/>
  <c r="L2201" i="3"/>
  <c r="L2202" i="3"/>
  <c r="L2203" i="3"/>
  <c r="L2204" i="3"/>
  <c r="L2205" i="3"/>
  <c r="L2206" i="3"/>
  <c r="L2207" i="3"/>
  <c r="L2208" i="3"/>
  <c r="L2209" i="3"/>
  <c r="L2210" i="3"/>
  <c r="L2211" i="3"/>
  <c r="L2212" i="3"/>
  <c r="L2213" i="3"/>
  <c r="L2214" i="3"/>
  <c r="L2215" i="3"/>
  <c r="L2216" i="3"/>
  <c r="L2217" i="3"/>
  <c r="L2218" i="3"/>
  <c r="L2219" i="3"/>
  <c r="L2220" i="3"/>
  <c r="L2221" i="3"/>
  <c r="L2222" i="3"/>
  <c r="L2223" i="3"/>
  <c r="L2224" i="3"/>
  <c r="L2225" i="3"/>
  <c r="L2226" i="3"/>
  <c r="L2227" i="3"/>
  <c r="L2228" i="3"/>
  <c r="L2229" i="3"/>
  <c r="L2230" i="3"/>
  <c r="L2231" i="3"/>
  <c r="L2232" i="3"/>
  <c r="L2233" i="3"/>
  <c r="L2234" i="3"/>
  <c r="L2235" i="3"/>
  <c r="L2236" i="3"/>
  <c r="L2237" i="3"/>
  <c r="L2238" i="3"/>
  <c r="L2239" i="3"/>
  <c r="L2240" i="3"/>
  <c r="L2241" i="3"/>
  <c r="L2242" i="3"/>
  <c r="L2243" i="3"/>
  <c r="L2244" i="3"/>
  <c r="L2245" i="3"/>
  <c r="L2246" i="3"/>
  <c r="L2247" i="3"/>
  <c r="L2248" i="3"/>
  <c r="L2249" i="3"/>
  <c r="L2250" i="3"/>
  <c r="L2251" i="3"/>
  <c r="L2252" i="3"/>
  <c r="L2253" i="3"/>
  <c r="L2254" i="3"/>
  <c r="L2255" i="3"/>
  <c r="L2256" i="3"/>
  <c r="L2257" i="3"/>
  <c r="L2258" i="3"/>
  <c r="L2259" i="3"/>
  <c r="L2260" i="3"/>
  <c r="L2261" i="3"/>
  <c r="L2262" i="3"/>
  <c r="L2263" i="3"/>
  <c r="L2264" i="3"/>
  <c r="L2265" i="3"/>
  <c r="L2266" i="3"/>
  <c r="L2267" i="3"/>
  <c r="L2268" i="3"/>
  <c r="L2269" i="3"/>
  <c r="L2270" i="3"/>
  <c r="L2271" i="3"/>
  <c r="L2272" i="3"/>
  <c r="L2273" i="3"/>
  <c r="L2274" i="3"/>
  <c r="L2275" i="3"/>
  <c r="L2276" i="3"/>
  <c r="L2277" i="3"/>
  <c r="L2278" i="3"/>
  <c r="L2279" i="3"/>
  <c r="L2280" i="3"/>
  <c r="L2281" i="3"/>
  <c r="L2282" i="3"/>
  <c r="L2283" i="3"/>
  <c r="L2284" i="3"/>
  <c r="L2285" i="3"/>
  <c r="L2286" i="3"/>
  <c r="L2287" i="3"/>
  <c r="L2288" i="3"/>
  <c r="L2289" i="3"/>
  <c r="L2290" i="3"/>
  <c r="L2291" i="3"/>
  <c r="L2292" i="3"/>
  <c r="L2293" i="3"/>
  <c r="L2294" i="3"/>
  <c r="L2295" i="3"/>
  <c r="L2296" i="3"/>
  <c r="L2297" i="3"/>
  <c r="L2298" i="3"/>
  <c r="L2299" i="3"/>
  <c r="L2300" i="3"/>
  <c r="L2301" i="3"/>
  <c r="L2302" i="3"/>
  <c r="L2303" i="3"/>
  <c r="L2304" i="3"/>
  <c r="L2305" i="3"/>
  <c r="L2306" i="3"/>
  <c r="L2307" i="3"/>
  <c r="L2308" i="3"/>
  <c r="L2309" i="3"/>
  <c r="L2310" i="3"/>
  <c r="L2311" i="3"/>
  <c r="L2312" i="3"/>
  <c r="L2313" i="3"/>
  <c r="L2314" i="3"/>
  <c r="L2315" i="3"/>
  <c r="L2316" i="3"/>
  <c r="L2317" i="3"/>
  <c r="L2318" i="3"/>
  <c r="L2319" i="3"/>
  <c r="L2320" i="3"/>
  <c r="L2321" i="3"/>
  <c r="L2322" i="3"/>
  <c r="L2323" i="3"/>
  <c r="L2324" i="3"/>
  <c r="L2325" i="3"/>
  <c r="L2326" i="3"/>
  <c r="L2327" i="3"/>
  <c r="L2328" i="3"/>
  <c r="L2329" i="3"/>
  <c r="L2330" i="3"/>
  <c r="L2331" i="3"/>
  <c r="L2332" i="3"/>
  <c r="L2333" i="3"/>
  <c r="L2334" i="3"/>
  <c r="L2335" i="3"/>
  <c r="L2336" i="3"/>
  <c r="L2337" i="3"/>
  <c r="L2338" i="3"/>
  <c r="L2339" i="3"/>
  <c r="L2340" i="3"/>
  <c r="L2341" i="3"/>
  <c r="L2342" i="3"/>
  <c r="L2343" i="3"/>
  <c r="L2344" i="3"/>
  <c r="L2345" i="3"/>
  <c r="L2346" i="3"/>
  <c r="L2347" i="3"/>
  <c r="L2348" i="3"/>
  <c r="L2349" i="3"/>
  <c r="L2350" i="3"/>
  <c r="L2351" i="3"/>
  <c r="L2352" i="3"/>
  <c r="L2353" i="3"/>
  <c r="L2354" i="3"/>
  <c r="L2355" i="3"/>
  <c r="L2356" i="3"/>
  <c r="L2357" i="3"/>
  <c r="L2358" i="3"/>
  <c r="L2359" i="3"/>
  <c r="L2360" i="3"/>
  <c r="L2361" i="3"/>
  <c r="L2362" i="3"/>
  <c r="L2363" i="3"/>
  <c r="L2364" i="3"/>
  <c r="L2365" i="3"/>
  <c r="L2366" i="3"/>
  <c r="L2367" i="3"/>
  <c r="L2368" i="3"/>
  <c r="L2369" i="3"/>
  <c r="L2370" i="3"/>
  <c r="L2371" i="3"/>
  <c r="L2372" i="3"/>
  <c r="L2373" i="3"/>
  <c r="L2374" i="3"/>
  <c r="L2375" i="3"/>
  <c r="L2376" i="3"/>
  <c r="L2377" i="3"/>
  <c r="L2378" i="3"/>
  <c r="L2379" i="3"/>
  <c r="L2380" i="3"/>
  <c r="L2381" i="3"/>
  <c r="L2382" i="3"/>
  <c r="L2383" i="3"/>
  <c r="L2384" i="3"/>
  <c r="L2385" i="3"/>
  <c r="L2386" i="3"/>
  <c r="L2387" i="3"/>
  <c r="L2388" i="3"/>
  <c r="L2389" i="3"/>
  <c r="L2390" i="3"/>
  <c r="L2391" i="3"/>
  <c r="L2392" i="3"/>
  <c r="L2393" i="3"/>
  <c r="L2394" i="3"/>
  <c r="L2395" i="3"/>
  <c r="L2396" i="3"/>
  <c r="L2397" i="3"/>
  <c r="L2398" i="3"/>
  <c r="L2399" i="3"/>
  <c r="L2400" i="3"/>
  <c r="L2401" i="3"/>
  <c r="L2402" i="3"/>
  <c r="L2403" i="3"/>
  <c r="L2404" i="3"/>
  <c r="L2405" i="3"/>
  <c r="L2406" i="3"/>
  <c r="L2407" i="3"/>
  <c r="L2408" i="3"/>
  <c r="L2409" i="3"/>
  <c r="L2410" i="3"/>
  <c r="L2411" i="3"/>
  <c r="L2412" i="3"/>
  <c r="L2413" i="3"/>
  <c r="L2414" i="3"/>
  <c r="L2415" i="3"/>
  <c r="L2416" i="3"/>
  <c r="L2417" i="3"/>
  <c r="L2418" i="3"/>
  <c r="L2419" i="3"/>
  <c r="L2420" i="3"/>
  <c r="L2421" i="3"/>
  <c r="L2422" i="3"/>
  <c r="L2423" i="3"/>
  <c r="L2424" i="3"/>
  <c r="L2425" i="3"/>
  <c r="L2426" i="3"/>
  <c r="L2427" i="3"/>
  <c r="L2428" i="3"/>
  <c r="L2429" i="3"/>
  <c r="L2430" i="3"/>
  <c r="L2431" i="3"/>
  <c r="L2432" i="3"/>
  <c r="L2433" i="3"/>
  <c r="L2434" i="3"/>
  <c r="L2435" i="3"/>
  <c r="L2436" i="3"/>
  <c r="L2437" i="3"/>
  <c r="L2438" i="3"/>
  <c r="L2439" i="3"/>
  <c r="L2440" i="3"/>
  <c r="L2441" i="3"/>
  <c r="L2442" i="3"/>
  <c r="L2443" i="3"/>
  <c r="L2444" i="3"/>
  <c r="L2445" i="3"/>
  <c r="L2446" i="3"/>
  <c r="L2447" i="3"/>
  <c r="L2448" i="3"/>
  <c r="L2449" i="3"/>
  <c r="L2450" i="3"/>
  <c r="L2451" i="3"/>
  <c r="L2452" i="3"/>
  <c r="L2453" i="3"/>
  <c r="L2454" i="3"/>
  <c r="L2455" i="3"/>
  <c r="L2456" i="3"/>
  <c r="L2457" i="3"/>
  <c r="L2458" i="3"/>
  <c r="L2459" i="3"/>
  <c r="L2460" i="3"/>
  <c r="L2461" i="3"/>
  <c r="L2462" i="3"/>
  <c r="L2463" i="3"/>
  <c r="L2464" i="3"/>
  <c r="L2465" i="3"/>
  <c r="L2466" i="3"/>
  <c r="L2467" i="3"/>
  <c r="L2468" i="3"/>
  <c r="L2469" i="3"/>
  <c r="L2470" i="3"/>
  <c r="L2471" i="3"/>
  <c r="L2472" i="3"/>
  <c r="L2473" i="3"/>
  <c r="L2474" i="3"/>
  <c r="L2475" i="3"/>
  <c r="L2476" i="3"/>
  <c r="L2477" i="3"/>
  <c r="L2478" i="3"/>
  <c r="L2479" i="3"/>
  <c r="L2480" i="3"/>
  <c r="L2481" i="3"/>
  <c r="L2482" i="3"/>
  <c r="L2483" i="3"/>
  <c r="L2484" i="3"/>
  <c r="L2485" i="3"/>
  <c r="L2486" i="3"/>
  <c r="L2487" i="3"/>
  <c r="L2488" i="3"/>
  <c r="L2489" i="3"/>
  <c r="L2490" i="3"/>
  <c r="L2491" i="3"/>
  <c r="L2492" i="3"/>
  <c r="L2493" i="3"/>
  <c r="L2494" i="3"/>
  <c r="L2495" i="3"/>
  <c r="L2496" i="3"/>
  <c r="L2497" i="3"/>
  <c r="L2498" i="3"/>
  <c r="L2499" i="3"/>
  <c r="L2500" i="3"/>
  <c r="L2501" i="3"/>
  <c r="L2502" i="3"/>
  <c r="L2503" i="3"/>
  <c r="L2504" i="3"/>
  <c r="L2505" i="3"/>
  <c r="L2506" i="3"/>
  <c r="L2507" i="3"/>
  <c r="L2508" i="3"/>
  <c r="L2509" i="3"/>
  <c r="L2510" i="3"/>
  <c r="L2511" i="3"/>
  <c r="L2512" i="3"/>
  <c r="L2513" i="3"/>
  <c r="L2514" i="3"/>
  <c r="L2515" i="3"/>
  <c r="L2516" i="3"/>
  <c r="L2517" i="3"/>
  <c r="L2518" i="3"/>
  <c r="L2519" i="3"/>
  <c r="L2520" i="3"/>
  <c r="L2521" i="3"/>
  <c r="L2522" i="3"/>
  <c r="L2523" i="3"/>
  <c r="L2524" i="3"/>
  <c r="L2525" i="3"/>
  <c r="L2526" i="3"/>
  <c r="L2527" i="3"/>
  <c r="L2528" i="3"/>
  <c r="L2529" i="3"/>
  <c r="L2530" i="3"/>
  <c r="L2531" i="3"/>
  <c r="L2532" i="3"/>
  <c r="L2533" i="3"/>
  <c r="L2534" i="3"/>
  <c r="L2535" i="3"/>
  <c r="L2536" i="3"/>
  <c r="L2537" i="3"/>
  <c r="L2538" i="3"/>
  <c r="L2539" i="3"/>
  <c r="L2540" i="3"/>
  <c r="L2541" i="3"/>
  <c r="L2542" i="3"/>
  <c r="L2543" i="3"/>
  <c r="L2544" i="3"/>
  <c r="L2545" i="3"/>
  <c r="L2546" i="3"/>
  <c r="L2547" i="3"/>
  <c r="L2548" i="3"/>
  <c r="L2549" i="3"/>
  <c r="L2550" i="3"/>
  <c r="L2551" i="3"/>
  <c r="L2552" i="3"/>
  <c r="L2553" i="3"/>
  <c r="L2554" i="3"/>
  <c r="L2555" i="3"/>
  <c r="L2556" i="3"/>
  <c r="L2557" i="3"/>
  <c r="L2558" i="3"/>
  <c r="L2559" i="3"/>
  <c r="L2560" i="3"/>
  <c r="L2561" i="3"/>
  <c r="L2562" i="3"/>
  <c r="L2563" i="3"/>
  <c r="L2564" i="3"/>
  <c r="L2565" i="3"/>
  <c r="L2566" i="3"/>
  <c r="L2567" i="3"/>
  <c r="L2568" i="3"/>
  <c r="L2569" i="3"/>
  <c r="L2570" i="3"/>
  <c r="L2571" i="3"/>
  <c r="L2572" i="3"/>
  <c r="L2573" i="3"/>
  <c r="L2574" i="3"/>
  <c r="L2575" i="3"/>
  <c r="L2576" i="3"/>
  <c r="L2577" i="3"/>
  <c r="L2578" i="3"/>
  <c r="L2579" i="3"/>
  <c r="L2580" i="3"/>
  <c r="L2581" i="3"/>
  <c r="L2582" i="3"/>
  <c r="L2583" i="3"/>
  <c r="L2584" i="3"/>
  <c r="L2585" i="3"/>
  <c r="L2586" i="3"/>
  <c r="L2587" i="3"/>
  <c r="L2588" i="3"/>
  <c r="L2589" i="3"/>
  <c r="L2590" i="3"/>
  <c r="L2591" i="3"/>
  <c r="L2592" i="3"/>
  <c r="L2593" i="3"/>
  <c r="L2594" i="3"/>
  <c r="L2595" i="3"/>
  <c r="L2596" i="3"/>
  <c r="L2597" i="3"/>
  <c r="L2598" i="3"/>
  <c r="L2599" i="3"/>
  <c r="L2600" i="3"/>
  <c r="L2601" i="3"/>
  <c r="L2602" i="3"/>
  <c r="L2603" i="3"/>
  <c r="L2604" i="3"/>
  <c r="L2605" i="3"/>
  <c r="L2606" i="3"/>
  <c r="L2607" i="3"/>
  <c r="L2608" i="3"/>
  <c r="L2609" i="3"/>
  <c r="L2610" i="3"/>
  <c r="L2611" i="3"/>
  <c r="L2612" i="3"/>
  <c r="L2613" i="3"/>
  <c r="L2614" i="3"/>
  <c r="L2615" i="3"/>
  <c r="L2616" i="3"/>
  <c r="L2617" i="3"/>
  <c r="L2618" i="3"/>
  <c r="L2619" i="3"/>
  <c r="L2620" i="3"/>
  <c r="L2621" i="3"/>
  <c r="L2622" i="3"/>
  <c r="L2623" i="3"/>
  <c r="L2624" i="3"/>
  <c r="L2625" i="3"/>
  <c r="L2626" i="3"/>
  <c r="L2627" i="3"/>
  <c r="L2628" i="3"/>
  <c r="L2629" i="3"/>
  <c r="L2630" i="3"/>
  <c r="L2631" i="3"/>
  <c r="L2632" i="3"/>
  <c r="L2633" i="3"/>
  <c r="L2634" i="3"/>
  <c r="L2635" i="3"/>
  <c r="L2636" i="3"/>
  <c r="L2637" i="3"/>
  <c r="L2638" i="3"/>
  <c r="L2639" i="3"/>
  <c r="L2640" i="3"/>
  <c r="L2641" i="3"/>
  <c r="L2642" i="3"/>
  <c r="L2643" i="3"/>
  <c r="L2644" i="3"/>
  <c r="L2645" i="3"/>
  <c r="L2646" i="3"/>
  <c r="L2647" i="3"/>
  <c r="L2648" i="3"/>
  <c r="L2649" i="3"/>
  <c r="L2650" i="3"/>
  <c r="L2651" i="3"/>
  <c r="L2652" i="3"/>
  <c r="L2653" i="3"/>
  <c r="L2654" i="3"/>
  <c r="L2655" i="3"/>
  <c r="L2656" i="3"/>
  <c r="L2657" i="3"/>
  <c r="L2658" i="3"/>
  <c r="L2659" i="3"/>
  <c r="L2660" i="3"/>
  <c r="L2661" i="3"/>
  <c r="L2662" i="3"/>
  <c r="L2663" i="3"/>
  <c r="L2664" i="3"/>
  <c r="L2665" i="3"/>
  <c r="L2666" i="3"/>
  <c r="L2667" i="3"/>
  <c r="L2668" i="3"/>
  <c r="L2669" i="3"/>
  <c r="L2670" i="3"/>
  <c r="L2671" i="3"/>
  <c r="L2672" i="3"/>
  <c r="L2673" i="3"/>
  <c r="L2674" i="3"/>
  <c r="L2675" i="3"/>
  <c r="L2676" i="3"/>
  <c r="L2677" i="3"/>
  <c r="L2678" i="3"/>
  <c r="L2679" i="3"/>
  <c r="L2680" i="3"/>
  <c r="L2681" i="3"/>
  <c r="L2682" i="3"/>
  <c r="L2683" i="3"/>
  <c r="L2684" i="3"/>
  <c r="L2685" i="3"/>
  <c r="L2686" i="3"/>
  <c r="L2687" i="3"/>
  <c r="L2688" i="3"/>
  <c r="L2689" i="3"/>
  <c r="L2690" i="3"/>
  <c r="L2691" i="3"/>
  <c r="L2692" i="3"/>
  <c r="L2693" i="3"/>
  <c r="L2694" i="3"/>
  <c r="L2695" i="3"/>
  <c r="L2696" i="3"/>
  <c r="L2697" i="3"/>
  <c r="L2698" i="3"/>
  <c r="L2699" i="3"/>
  <c r="L2700" i="3"/>
  <c r="L2701" i="3"/>
  <c r="L2702" i="3"/>
  <c r="L2703" i="3"/>
  <c r="L2704" i="3"/>
  <c r="L2705" i="3"/>
  <c r="L2706" i="3"/>
  <c r="L2707" i="3"/>
  <c r="L2708" i="3"/>
  <c r="L2709" i="3"/>
  <c r="L2710" i="3"/>
  <c r="L2711" i="3"/>
  <c r="L2712" i="3"/>
  <c r="L2713" i="3"/>
  <c r="L2714" i="3"/>
  <c r="L2715" i="3"/>
  <c r="L2716" i="3"/>
  <c r="L2717" i="3"/>
  <c r="L2718" i="3"/>
  <c r="L2719" i="3"/>
  <c r="L2720" i="3"/>
  <c r="L2721" i="3"/>
  <c r="L2722" i="3"/>
  <c r="L2723" i="3"/>
  <c r="L2724" i="3"/>
  <c r="L2725" i="3"/>
  <c r="L2726" i="3"/>
  <c r="L2727" i="3"/>
  <c r="L2728" i="3"/>
  <c r="L2729" i="3"/>
  <c r="L2730" i="3"/>
  <c r="L2731" i="3"/>
  <c r="L2732" i="3"/>
  <c r="L2733" i="3"/>
  <c r="L2734" i="3"/>
  <c r="L2735" i="3"/>
  <c r="L2736" i="3"/>
  <c r="L2737" i="3"/>
  <c r="L2738" i="3"/>
  <c r="L2739" i="3"/>
  <c r="L2740" i="3"/>
  <c r="L2741" i="3"/>
  <c r="L2742" i="3"/>
  <c r="L2743" i="3"/>
  <c r="L2744" i="3"/>
  <c r="L2745" i="3"/>
  <c r="L2746" i="3"/>
  <c r="L2747" i="3"/>
  <c r="L2748" i="3"/>
  <c r="L2749" i="3"/>
  <c r="L2750" i="3"/>
  <c r="L2751" i="3"/>
  <c r="L2752" i="3"/>
  <c r="L2753" i="3"/>
  <c r="L2754" i="3"/>
  <c r="L2755" i="3"/>
  <c r="L2756" i="3"/>
  <c r="L2757" i="3"/>
  <c r="L2758" i="3"/>
  <c r="L2759" i="3"/>
  <c r="L2760" i="3"/>
  <c r="L2761" i="3"/>
  <c r="L2762" i="3"/>
  <c r="L2763" i="3"/>
  <c r="L2764" i="3"/>
  <c r="L2765" i="3"/>
  <c r="L2766" i="3"/>
  <c r="L2767" i="3"/>
  <c r="L2768" i="3"/>
  <c r="L2769" i="3"/>
  <c r="L2770" i="3"/>
  <c r="L2771" i="3"/>
  <c r="L2772" i="3"/>
  <c r="L2773" i="3"/>
  <c r="L2774" i="3"/>
  <c r="L2775" i="3"/>
  <c r="L2776" i="3"/>
  <c r="L2777" i="3"/>
  <c r="L2778" i="3"/>
  <c r="L2779" i="3"/>
  <c r="L2780" i="3"/>
  <c r="L2781" i="3"/>
  <c r="L2782" i="3"/>
  <c r="L2783" i="3"/>
  <c r="L2784" i="3"/>
  <c r="L2785" i="3"/>
  <c r="L2786" i="3"/>
  <c r="L2787" i="3"/>
  <c r="L2788" i="3"/>
  <c r="L2789" i="3"/>
  <c r="L2790" i="3"/>
  <c r="L2791" i="3"/>
  <c r="L2792" i="3"/>
  <c r="L2793" i="3"/>
  <c r="L2794" i="3"/>
  <c r="L2795" i="3"/>
  <c r="L2796" i="3"/>
  <c r="L2797" i="3"/>
  <c r="L2798" i="3"/>
  <c r="L2799" i="3"/>
  <c r="L2800" i="3"/>
  <c r="L2801" i="3"/>
  <c r="L2802" i="3"/>
  <c r="L2803" i="3"/>
  <c r="L2804" i="3"/>
  <c r="L2805" i="3"/>
  <c r="L2806" i="3"/>
  <c r="L2807" i="3"/>
  <c r="L2808" i="3"/>
  <c r="L2809" i="3"/>
  <c r="L2810" i="3"/>
  <c r="L2811" i="3"/>
  <c r="L2812" i="3"/>
  <c r="L2813" i="3"/>
  <c r="L2814" i="3"/>
  <c r="L2815" i="3"/>
  <c r="L2816" i="3"/>
  <c r="L2817" i="3"/>
  <c r="L2818" i="3"/>
  <c r="L2819" i="3"/>
  <c r="L2820" i="3"/>
  <c r="L2821" i="3"/>
  <c r="L2822" i="3"/>
  <c r="L2823" i="3"/>
  <c r="L2824" i="3"/>
  <c r="L2825" i="3"/>
  <c r="L2826" i="3"/>
  <c r="L2827" i="3"/>
  <c r="L2828" i="3"/>
  <c r="L2829" i="3"/>
  <c r="L2830" i="3"/>
  <c r="L2831" i="3"/>
  <c r="L2832" i="3"/>
  <c r="L2833" i="3"/>
  <c r="L2834" i="3"/>
  <c r="L2835" i="3"/>
  <c r="L2836" i="3"/>
  <c r="L2837" i="3"/>
  <c r="L2838" i="3"/>
  <c r="L2839" i="3"/>
  <c r="L2840" i="3"/>
  <c r="L2841" i="3"/>
  <c r="L2842" i="3"/>
  <c r="L2843" i="3"/>
  <c r="L2844" i="3"/>
  <c r="L2845" i="3"/>
  <c r="L2846" i="3"/>
  <c r="L2847" i="3"/>
  <c r="L2848" i="3"/>
  <c r="L2849" i="3"/>
  <c r="L2850" i="3"/>
  <c r="L2851" i="3"/>
  <c r="L2852" i="3"/>
  <c r="L2853" i="3"/>
  <c r="L2854" i="3"/>
  <c r="L2855" i="3"/>
  <c r="L2856" i="3"/>
  <c r="L2857" i="3"/>
  <c r="L2858" i="3"/>
  <c r="L2859" i="3"/>
  <c r="L2860" i="3"/>
  <c r="L2861" i="3"/>
  <c r="L2862" i="3"/>
  <c r="L2863" i="3"/>
  <c r="L2864" i="3"/>
  <c r="L2865" i="3"/>
  <c r="L2866" i="3"/>
  <c r="L2867" i="3"/>
  <c r="L2868" i="3"/>
  <c r="L2869" i="3"/>
  <c r="L2870" i="3"/>
  <c r="L2871" i="3"/>
  <c r="L2872" i="3"/>
  <c r="L2873" i="3"/>
  <c r="L2874" i="3"/>
  <c r="L2875" i="3"/>
  <c r="L2876" i="3"/>
  <c r="L2877" i="3"/>
  <c r="L2878" i="3"/>
  <c r="L2879" i="3"/>
  <c r="L2880" i="3"/>
  <c r="L2881" i="3"/>
  <c r="L2882" i="3"/>
  <c r="L2883" i="3"/>
  <c r="L2884" i="3"/>
  <c r="L2885" i="3"/>
  <c r="L2886" i="3"/>
  <c r="L2887" i="3"/>
  <c r="L2888" i="3"/>
  <c r="L2889" i="3"/>
  <c r="L2890" i="3"/>
  <c r="L2891" i="3"/>
  <c r="L2892" i="3"/>
  <c r="L2893" i="3"/>
  <c r="L2894" i="3"/>
  <c r="L2895" i="3"/>
  <c r="L2896" i="3"/>
  <c r="L2897" i="3"/>
  <c r="L2898" i="3"/>
  <c r="L2899" i="3"/>
  <c r="L2900" i="3"/>
  <c r="L2901" i="3"/>
  <c r="L2902" i="3"/>
  <c r="L2903" i="3"/>
  <c r="L2904" i="3"/>
  <c r="L2905" i="3"/>
  <c r="L2906" i="3"/>
  <c r="L2907" i="3"/>
  <c r="L2908" i="3"/>
  <c r="L2909" i="3"/>
  <c r="L2910" i="3"/>
  <c r="L2911" i="3"/>
  <c r="L2912" i="3"/>
  <c r="L2913" i="3"/>
  <c r="L2914" i="3"/>
  <c r="L2915" i="3"/>
  <c r="L2916" i="3"/>
  <c r="L2917" i="3"/>
  <c r="L2918" i="3"/>
  <c r="L2919" i="3"/>
  <c r="L2920" i="3"/>
  <c r="L2921" i="3"/>
  <c r="L2922" i="3"/>
  <c r="L2923" i="3"/>
  <c r="L2924" i="3"/>
  <c r="L2925" i="3"/>
  <c r="L2926" i="3"/>
  <c r="L2927" i="3"/>
  <c r="L2928" i="3"/>
  <c r="L2929" i="3"/>
  <c r="L2930" i="3"/>
  <c r="L2931" i="3"/>
  <c r="L2932" i="3"/>
  <c r="L2933" i="3"/>
  <c r="L2934" i="3"/>
  <c r="L2935" i="3"/>
  <c r="L2936" i="3"/>
  <c r="L2937" i="3"/>
  <c r="L2938" i="3"/>
  <c r="L2939" i="3"/>
  <c r="L2940" i="3"/>
  <c r="L2941" i="3"/>
  <c r="L2942" i="3"/>
  <c r="L2943" i="3"/>
  <c r="L2944" i="3"/>
  <c r="L2945" i="3"/>
  <c r="L2946" i="3"/>
  <c r="L2947" i="3"/>
  <c r="L2948" i="3"/>
  <c r="L2949" i="3"/>
  <c r="L2950" i="3"/>
  <c r="L2951" i="3"/>
  <c r="L2952" i="3"/>
  <c r="L2953" i="3"/>
  <c r="L2954" i="3"/>
  <c r="L2955" i="3"/>
  <c r="L2956" i="3"/>
  <c r="L2957" i="3"/>
  <c r="L2958" i="3"/>
  <c r="L2959" i="3"/>
  <c r="L2960" i="3"/>
  <c r="L2961" i="3"/>
  <c r="L2962" i="3"/>
  <c r="L2963" i="3"/>
  <c r="L2964" i="3"/>
  <c r="L2965" i="3"/>
  <c r="L2966" i="3"/>
  <c r="L2967" i="3"/>
  <c r="L2968" i="3"/>
  <c r="L2969" i="3"/>
  <c r="L2970" i="3"/>
  <c r="L2971" i="3"/>
  <c r="L2972" i="3"/>
  <c r="L2973" i="3"/>
  <c r="L2974" i="3"/>
  <c r="L2975" i="3"/>
  <c r="L2976" i="3"/>
  <c r="L2977" i="3"/>
  <c r="L2978" i="3"/>
  <c r="L2979" i="3"/>
  <c r="L2980" i="3"/>
  <c r="L2981" i="3"/>
  <c r="L2982" i="3"/>
  <c r="L2983" i="3"/>
  <c r="L2984" i="3"/>
  <c r="L2985" i="3"/>
  <c r="L2986" i="3"/>
  <c r="L2987" i="3"/>
  <c r="L2988" i="3"/>
  <c r="L2989" i="3"/>
  <c r="L2990" i="3"/>
  <c r="L2991" i="3"/>
  <c r="L2992" i="3"/>
  <c r="L2993" i="3"/>
  <c r="L2994" i="3"/>
  <c r="L2995" i="3"/>
  <c r="L2996" i="3"/>
  <c r="L2997" i="3"/>
  <c r="L2998" i="3"/>
  <c r="L2999" i="3"/>
  <c r="L3000" i="3"/>
  <c r="L3001" i="3"/>
  <c r="L3002" i="3"/>
  <c r="L3003" i="3"/>
  <c r="L3004" i="3"/>
  <c r="L3005" i="3"/>
  <c r="L3006" i="3"/>
  <c r="L3007" i="3"/>
  <c r="L3008" i="3"/>
  <c r="L3009" i="3"/>
  <c r="L3010" i="3"/>
  <c r="L3011" i="3"/>
  <c r="L3012" i="3"/>
  <c r="L3013" i="3"/>
  <c r="L3014" i="3"/>
  <c r="L3015" i="3"/>
  <c r="L3016" i="3"/>
  <c r="L3017" i="3"/>
  <c r="L3018" i="3"/>
  <c r="L3019" i="3"/>
  <c r="L3020" i="3"/>
  <c r="L3021" i="3"/>
  <c r="L3022" i="3"/>
  <c r="L3023" i="3"/>
  <c r="L3024" i="3"/>
  <c r="L3025" i="3"/>
  <c r="L3026" i="3"/>
  <c r="L3027" i="3"/>
  <c r="L3028" i="3"/>
  <c r="L3029" i="3"/>
  <c r="L3030" i="3"/>
  <c r="L3031" i="3"/>
  <c r="L3032" i="3"/>
  <c r="L3033" i="3"/>
  <c r="L3034" i="3"/>
  <c r="L3035" i="3"/>
  <c r="L3036" i="3"/>
  <c r="L3037" i="3"/>
  <c r="L3038" i="3"/>
  <c r="L3039" i="3"/>
  <c r="L3040" i="3"/>
  <c r="L3041" i="3"/>
  <c r="L3042" i="3"/>
  <c r="L3043" i="3"/>
  <c r="L3044" i="3"/>
  <c r="L3045" i="3"/>
  <c r="L3046" i="3"/>
  <c r="L3047" i="3"/>
  <c r="L3048" i="3"/>
  <c r="L3049" i="3"/>
  <c r="L3050" i="3"/>
  <c r="L3051" i="3"/>
  <c r="L3052" i="3"/>
  <c r="L3053" i="3"/>
  <c r="L3054" i="3"/>
  <c r="L3055" i="3"/>
  <c r="L3056" i="3"/>
  <c r="L3057" i="3"/>
  <c r="L3058" i="3"/>
  <c r="L3059" i="3"/>
  <c r="L3060" i="3"/>
  <c r="L3061" i="3"/>
  <c r="L3062" i="3"/>
  <c r="L3063" i="3"/>
  <c r="L3064" i="3"/>
  <c r="L3065" i="3"/>
  <c r="L3066" i="3"/>
  <c r="L3067" i="3"/>
  <c r="L3068" i="3"/>
  <c r="L3069" i="3"/>
  <c r="L3070" i="3"/>
  <c r="L3071" i="3"/>
  <c r="L3072" i="3"/>
  <c r="L3073" i="3"/>
  <c r="L3074" i="3"/>
  <c r="L3075" i="3"/>
  <c r="L3076" i="3"/>
  <c r="L3077" i="3"/>
  <c r="L3078" i="3"/>
  <c r="L3079" i="3"/>
  <c r="L3080" i="3"/>
  <c r="L3081" i="3"/>
  <c r="L3082" i="3"/>
  <c r="L3083" i="3"/>
  <c r="L3084" i="3"/>
  <c r="L3085" i="3"/>
  <c r="L3086" i="3"/>
  <c r="L3087" i="3"/>
  <c r="L3088" i="3"/>
  <c r="L3089" i="3"/>
  <c r="L3090" i="3"/>
  <c r="L3091" i="3"/>
  <c r="L3092" i="3"/>
  <c r="L3093" i="3"/>
  <c r="L3094" i="3"/>
  <c r="L3095" i="3"/>
  <c r="L3096" i="3"/>
  <c r="L3097" i="3"/>
  <c r="L3098" i="3"/>
  <c r="L3099" i="3"/>
  <c r="L3100" i="3"/>
  <c r="L3101" i="3"/>
  <c r="L3102" i="3"/>
  <c r="L3103" i="3"/>
  <c r="L3104" i="3"/>
  <c r="L3105" i="3"/>
  <c r="L3106" i="3"/>
  <c r="L3107" i="3"/>
  <c r="L3108" i="3"/>
  <c r="L3109" i="3"/>
  <c r="L3110" i="3"/>
  <c r="L3111" i="3"/>
  <c r="L3112" i="3"/>
  <c r="L3113" i="3"/>
  <c r="L3114" i="3"/>
  <c r="L3115" i="3"/>
  <c r="L3116" i="3"/>
  <c r="L3117" i="3"/>
  <c r="L3118" i="3"/>
  <c r="L3119" i="3"/>
  <c r="L3120" i="3"/>
  <c r="L3121" i="3"/>
  <c r="L3122" i="3"/>
  <c r="L3123" i="3"/>
  <c r="L3124" i="3"/>
  <c r="L3125" i="3"/>
  <c r="L3126" i="3"/>
  <c r="L3127" i="3"/>
  <c r="L3128" i="3"/>
  <c r="L3129" i="3"/>
  <c r="L3130" i="3"/>
  <c r="L3131" i="3"/>
  <c r="L3132" i="3"/>
  <c r="J1744" i="3" l="1"/>
  <c r="J2216" i="3"/>
  <c r="J40" i="3"/>
  <c r="J1791" i="3"/>
  <c r="J2167" i="3" l="1"/>
  <c r="J1364" i="3"/>
  <c r="K1" i="3"/>
  <c r="J2621" i="3"/>
  <c r="J1931" i="3"/>
  <c r="J3073" i="3"/>
  <c r="J3072" i="3"/>
  <c r="J2620" i="3"/>
  <c r="J713" i="3"/>
  <c r="J3071" i="3"/>
  <c r="J2804" i="3"/>
  <c r="J1577" i="3"/>
  <c r="J2103" i="3"/>
  <c r="J1271" i="3"/>
  <c r="J1486" i="3"/>
  <c r="J1450" i="3"/>
  <c r="J1893" i="3"/>
  <c r="J1531" i="3"/>
  <c r="J1297" i="3"/>
  <c r="J2166" i="3"/>
  <c r="J727" i="3"/>
  <c r="J2018" i="3"/>
  <c r="J1669" i="3"/>
  <c r="J1639" i="3"/>
  <c r="M1931" i="3" l="1"/>
  <c r="M3071" i="3"/>
  <c r="M2167" i="3"/>
  <c r="M2621" i="3"/>
  <c r="M713" i="3"/>
  <c r="J2663" i="3"/>
  <c r="J1026" i="3"/>
  <c r="J2682" i="3"/>
  <c r="J1805" i="3"/>
  <c r="J2423" i="3"/>
  <c r="J2556" i="3"/>
  <c r="J2246" i="3"/>
  <c r="J1146" i="3"/>
  <c r="J2648" i="3"/>
  <c r="J3097" i="3"/>
  <c r="J2730" i="3"/>
  <c r="J2567" i="3"/>
  <c r="J2303" i="3"/>
  <c r="J1988" i="3"/>
  <c r="J2632" i="3"/>
  <c r="J329" i="3"/>
  <c r="J331" i="3"/>
  <c r="J2813" i="3"/>
  <c r="J1276" i="3"/>
  <c r="J1234" i="3"/>
  <c r="J1205" i="3"/>
  <c r="J2033" i="3"/>
  <c r="J1177" i="3"/>
  <c r="J1934" i="3"/>
  <c r="J1176" i="3"/>
  <c r="J1041" i="3"/>
  <c r="J2762" i="3"/>
  <c r="J3068" i="3"/>
  <c r="J1811" i="3"/>
  <c r="J1599" i="3"/>
  <c r="J1979" i="3"/>
  <c r="J781" i="3"/>
  <c r="J992" i="3"/>
  <c r="J834" i="3"/>
  <c r="J1238" i="3"/>
  <c r="J1737" i="3"/>
  <c r="J1296" i="3"/>
  <c r="J1524" i="3"/>
  <c r="J444" i="3"/>
  <c r="J3132" i="3"/>
  <c r="J263" i="3"/>
  <c r="J244" i="3"/>
  <c r="J262" i="3"/>
  <c r="J899" i="3"/>
  <c r="J1598" i="3"/>
  <c r="J886" i="3"/>
  <c r="J1461" i="3"/>
  <c r="J2130" i="3"/>
  <c r="J1361" i="3"/>
  <c r="J1908" i="3"/>
  <c r="J1637" i="3"/>
  <c r="J1223" i="3"/>
  <c r="J1327" i="3"/>
  <c r="J1054" i="3"/>
  <c r="J292" i="3"/>
  <c r="J2655" i="3"/>
  <c r="J564" i="3"/>
  <c r="J2180" i="3"/>
  <c r="J2179" i="3"/>
  <c r="J629" i="3"/>
  <c r="J3088" i="3"/>
  <c r="J991" i="3"/>
  <c r="J536" i="3"/>
  <c r="J1409" i="3"/>
  <c r="J923" i="3"/>
  <c r="J1051" i="3"/>
  <c r="J276" i="3"/>
  <c r="J1937" i="3"/>
  <c r="J2848" i="3"/>
  <c r="J609" i="3"/>
  <c r="J2876" i="3"/>
  <c r="J2355" i="3"/>
  <c r="J2946" i="3"/>
  <c r="J545" i="3"/>
  <c r="J406" i="3"/>
  <c r="J1064" i="3"/>
  <c r="J844" i="3"/>
  <c r="J128" i="3"/>
  <c r="J130" i="3"/>
  <c r="J1076" i="3"/>
  <c r="J293" i="3"/>
  <c r="J1062" i="3"/>
  <c r="J108" i="3"/>
  <c r="J688" i="3"/>
  <c r="J146" i="3"/>
  <c r="J144" i="3"/>
  <c r="J127" i="3"/>
  <c r="J509" i="3"/>
  <c r="J305" i="3"/>
  <c r="J184" i="3"/>
  <c r="J824" i="3"/>
  <c r="J717" i="3"/>
  <c r="J280" i="3"/>
  <c r="J1098" i="3"/>
  <c r="J1794" i="3"/>
  <c r="J797" i="3"/>
  <c r="J1145" i="3"/>
  <c r="J1264" i="3"/>
  <c r="J723" i="3"/>
  <c r="J763" i="3"/>
  <c r="J2650" i="3"/>
  <c r="J2679" i="3"/>
  <c r="J2342" i="3"/>
  <c r="J2200" i="3"/>
  <c r="J2218" i="3"/>
  <c r="J2041" i="3"/>
  <c r="J687" i="3"/>
  <c r="J2649" i="3"/>
  <c r="J2427" i="3"/>
  <c r="J2439" i="3"/>
  <c r="J720" i="3"/>
  <c r="J3020" i="3"/>
  <c r="J3102" i="3"/>
  <c r="J2053" i="3"/>
  <c r="J876" i="3"/>
  <c r="J500" i="3"/>
  <c r="J595" i="3"/>
  <c r="J2947" i="3"/>
  <c r="J2783" i="3"/>
  <c r="J2406" i="3"/>
  <c r="J2408" i="3"/>
  <c r="J2899" i="3"/>
  <c r="J1645" i="3"/>
  <c r="J775" i="3"/>
  <c r="J2857" i="3"/>
  <c r="J2194" i="3"/>
  <c r="J2395" i="3"/>
  <c r="J1475" i="3"/>
  <c r="J1342" i="3"/>
  <c r="J2245" i="3"/>
  <c r="J2419" i="3"/>
  <c r="J1422" i="3"/>
  <c r="J633" i="3"/>
  <c r="J768" i="3"/>
  <c r="J2347" i="3"/>
  <c r="J2217" i="3"/>
  <c r="J2780" i="3"/>
  <c r="J2720" i="3"/>
  <c r="J2587" i="3"/>
  <c r="J3113" i="3"/>
  <c r="J2066" i="3"/>
  <c r="J1572" i="3"/>
  <c r="J714" i="3"/>
  <c r="J2325" i="3"/>
  <c r="J690" i="3"/>
  <c r="J703" i="3"/>
  <c r="J2313" i="3"/>
  <c r="J2759" i="3"/>
  <c r="J1520" i="3"/>
  <c r="J1513" i="3"/>
  <c r="J2026" i="3"/>
  <c r="J1673" i="3"/>
  <c r="J930" i="3"/>
  <c r="J1024" i="3"/>
  <c r="J1336" i="3"/>
  <c r="J1074" i="3"/>
  <c r="J539" i="3"/>
  <c r="J556" i="3"/>
  <c r="J783" i="3"/>
  <c r="J297" i="3"/>
  <c r="J492" i="3"/>
  <c r="J686" i="3"/>
  <c r="J1225" i="3"/>
  <c r="J908" i="3"/>
  <c r="J1001" i="3"/>
  <c r="J766" i="3"/>
  <c r="J806" i="3"/>
  <c r="J1718" i="3"/>
  <c r="J835" i="3"/>
  <c r="J1464" i="3"/>
  <c r="J349" i="3"/>
  <c r="J462" i="3"/>
  <c r="J1884" i="3"/>
  <c r="J1954" i="3"/>
  <c r="J888" i="3"/>
  <c r="J2324" i="3"/>
  <c r="J656" i="3"/>
  <c r="J1560" i="3"/>
  <c r="J1269" i="3"/>
  <c r="J1895" i="3"/>
  <c r="J1329" i="3"/>
  <c r="J1542" i="3"/>
  <c r="J635" i="3"/>
  <c r="J967" i="3"/>
  <c r="J1567" i="3"/>
  <c r="J190" i="3"/>
  <c r="J206" i="3"/>
  <c r="J189" i="3"/>
  <c r="J958" i="3"/>
  <c r="J157" i="3"/>
  <c r="J123" i="3"/>
  <c r="J161" i="3"/>
  <c r="J183" i="3"/>
  <c r="J259" i="3"/>
  <c r="J248" i="3"/>
  <c r="J196" i="3"/>
  <c r="J255" i="3"/>
  <c r="J188" i="3"/>
  <c r="J410" i="3"/>
  <c r="J178" i="3"/>
  <c r="J176" i="3"/>
  <c r="J379" i="3"/>
  <c r="J1656" i="3"/>
  <c r="J201" i="3"/>
  <c r="J1301" i="3"/>
  <c r="J553" i="3"/>
  <c r="J250" i="3"/>
  <c r="J437" i="3"/>
  <c r="J414" i="3"/>
  <c r="J441" i="3"/>
  <c r="J380" i="3"/>
  <c r="J440" i="3"/>
  <c r="J678" i="3"/>
  <c r="J642" i="3"/>
  <c r="J1219" i="3"/>
  <c r="J2955" i="3"/>
  <c r="J879" i="3"/>
  <c r="J984" i="3"/>
  <c r="J575" i="3"/>
  <c r="J1002" i="3"/>
  <c r="J2630" i="3"/>
  <c r="J1233" i="3"/>
  <c r="J2680" i="3"/>
  <c r="J1330" i="3"/>
  <c r="J1278" i="3"/>
  <c r="J2360" i="3"/>
  <c r="J1216" i="3"/>
  <c r="J1827" i="3"/>
  <c r="J2944" i="3"/>
  <c r="J861" i="3"/>
  <c r="J1111" i="3"/>
  <c r="J2459" i="3"/>
  <c r="J730" i="3"/>
  <c r="J1183" i="3"/>
  <c r="J1624" i="3"/>
  <c r="J1315" i="3"/>
  <c r="J2289" i="3"/>
  <c r="J2954" i="3"/>
  <c r="J580" i="3"/>
  <c r="J1402" i="3"/>
  <c r="J1240" i="3"/>
  <c r="J2003" i="3"/>
  <c r="J1058" i="3"/>
  <c r="J2118" i="3"/>
  <c r="J1975" i="3"/>
  <c r="J2196" i="3"/>
  <c r="J1314" i="3"/>
  <c r="J2566" i="3"/>
  <c r="J1154" i="3"/>
  <c r="J986" i="3"/>
  <c r="J1192" i="3"/>
  <c r="J1252" i="3"/>
  <c r="J197" i="3"/>
  <c r="J246" i="3"/>
  <c r="J200" i="3"/>
  <c r="J808" i="3"/>
  <c r="J1534" i="3"/>
  <c r="J2465" i="3"/>
  <c r="J2590" i="3"/>
  <c r="J2645" i="3"/>
  <c r="J2490" i="3"/>
  <c r="J1688" i="3"/>
  <c r="J1316" i="3"/>
  <c r="J2509" i="3"/>
  <c r="J818" i="3"/>
  <c r="J921" i="3"/>
  <c r="J1309" i="3"/>
  <c r="J1338" i="3"/>
  <c r="J2131" i="3"/>
  <c r="J2008" i="3"/>
  <c r="J587" i="3"/>
  <c r="J3116" i="3"/>
  <c r="J1866" i="3"/>
  <c r="J1470" i="3"/>
  <c r="J496" i="3"/>
  <c r="J307" i="3"/>
  <c r="J1354" i="3"/>
  <c r="J1355" i="3"/>
  <c r="J805" i="3"/>
  <c r="J405" i="3"/>
  <c r="J2328" i="3"/>
  <c r="J1960" i="3"/>
  <c r="J2187" i="3"/>
  <c r="J2744" i="3"/>
  <c r="J2651" i="3"/>
  <c r="J1878" i="3"/>
  <c r="J2998" i="3"/>
  <c r="J2821" i="3"/>
  <c r="J2222" i="3"/>
  <c r="J1862" i="3"/>
  <c r="J3060" i="3"/>
  <c r="J2610" i="3"/>
  <c r="J2973" i="3"/>
  <c r="J2897" i="3"/>
  <c r="J2979" i="3"/>
  <c r="J1522" i="3"/>
  <c r="J269" i="3"/>
  <c r="J1151" i="3"/>
  <c r="J2801" i="3"/>
  <c r="J778" i="3"/>
  <c r="J2920" i="3"/>
  <c r="J663" i="3"/>
  <c r="J1350" i="3"/>
  <c r="J746" i="3"/>
  <c r="J2055" i="3"/>
  <c r="J2659" i="3"/>
  <c r="J2799" i="3"/>
  <c r="J1996" i="3"/>
  <c r="J2142" i="3"/>
  <c r="J1725" i="3"/>
  <c r="J2233" i="3"/>
  <c r="J1631" i="3"/>
  <c r="J2276" i="3"/>
  <c r="J1023" i="3"/>
  <c r="J794" i="3"/>
  <c r="J787" i="3"/>
  <c r="J3006" i="3"/>
  <c r="J2513" i="3"/>
  <c r="J1985" i="3"/>
  <c r="J2676" i="3"/>
  <c r="J2354" i="3"/>
  <c r="J1967" i="3"/>
  <c r="J114" i="3"/>
  <c r="J616" i="3"/>
  <c r="J1923" i="3"/>
  <c r="J1646" i="3"/>
  <c r="J450" i="3"/>
  <c r="J370" i="3"/>
  <c r="J75" i="3"/>
  <c r="J546" i="3"/>
  <c r="J982" i="3"/>
  <c r="J1507" i="3"/>
  <c r="J2515" i="3"/>
  <c r="J2815" i="3"/>
  <c r="J2290" i="3"/>
  <c r="J2963" i="3"/>
  <c r="J1815" i="3"/>
  <c r="J2358" i="3"/>
  <c r="J2738" i="3"/>
  <c r="J1189" i="3"/>
  <c r="J1417" i="3"/>
  <c r="J1760" i="3"/>
  <c r="J36" i="3"/>
  <c r="J1446" i="3"/>
  <c r="J2962" i="3"/>
  <c r="J2374" i="3"/>
  <c r="J2915" i="3"/>
  <c r="J2669" i="3"/>
  <c r="J2996" i="3"/>
  <c r="J2965" i="3"/>
  <c r="J2528" i="3"/>
  <c r="J3047" i="3"/>
  <c r="J2693" i="3"/>
  <c r="J2585" i="3"/>
  <c r="J2829" i="3"/>
  <c r="J1846" i="3"/>
  <c r="J2063" i="3"/>
  <c r="J1906" i="3"/>
  <c r="J2867" i="3"/>
  <c r="J2570" i="3"/>
  <c r="J1993" i="3"/>
  <c r="J1439" i="3"/>
  <c r="J2797" i="3"/>
  <c r="J2914" i="3"/>
  <c r="J2751" i="3"/>
  <c r="J2834" i="3"/>
  <c r="J2913" i="3"/>
  <c r="J2367" i="3"/>
  <c r="J1033" i="3"/>
  <c r="J833" i="3"/>
  <c r="J1641" i="3"/>
  <c r="J1740" i="3"/>
  <c r="J1962" i="3"/>
  <c r="J2294" i="3"/>
  <c r="J2967" i="3"/>
  <c r="J745" i="3"/>
  <c r="J1948" i="3"/>
  <c r="J1939" i="3"/>
  <c r="J2938" i="3"/>
  <c r="J2309" i="3"/>
  <c r="J2039" i="3"/>
  <c r="J1397" i="3"/>
  <c r="J311" i="3"/>
  <c r="J327" i="3"/>
  <c r="J1294" i="3"/>
  <c r="J2717" i="3"/>
  <c r="J2247" i="3"/>
  <c r="J2483" i="3"/>
  <c r="J2288" i="3"/>
  <c r="J321" i="3"/>
  <c r="J384" i="3"/>
  <c r="J464" i="3"/>
  <c r="J583" i="3"/>
  <c r="J1209" i="3"/>
  <c r="J734" i="3"/>
  <c r="J342" i="3"/>
  <c r="J1423" i="3"/>
  <c r="J1436" i="3"/>
  <c r="J1554" i="3"/>
  <c r="J3106" i="3"/>
  <c r="J1249" i="3"/>
  <c r="J1514" i="3"/>
  <c r="J2609" i="3"/>
  <c r="J1853" i="3"/>
  <c r="J1049" i="3"/>
  <c r="J2099" i="3"/>
  <c r="J1696" i="3"/>
  <c r="J2838" i="3"/>
  <c r="J1492" i="3"/>
  <c r="J636" i="3"/>
  <c r="J2410" i="3"/>
  <c r="J1999" i="3"/>
  <c r="J1836" i="3"/>
  <c r="J467" i="3"/>
  <c r="J1432" i="3"/>
  <c r="J274" i="3"/>
  <c r="J2918" i="3"/>
  <c r="J1692" i="3"/>
  <c r="J2576" i="3"/>
  <c r="J2300" i="3"/>
  <c r="J73" i="3"/>
  <c r="J1179" i="3"/>
  <c r="J2871" i="3"/>
  <c r="J2613" i="3"/>
  <c r="J2575" i="3"/>
  <c r="J2922" i="3"/>
  <c r="J2377" i="3"/>
  <c r="J3058" i="3"/>
  <c r="J1430" i="3"/>
  <c r="J1222" i="3"/>
  <c r="J735" i="3"/>
  <c r="J1885" i="3"/>
  <c r="J1425" i="3"/>
  <c r="J2681" i="3"/>
  <c r="J3057" i="3"/>
  <c r="J333" i="3"/>
  <c r="J932" i="3"/>
  <c r="J1854" i="3"/>
  <c r="J2031" i="3"/>
  <c r="J2731" i="3"/>
  <c r="J49" i="3"/>
  <c r="J79" i="3"/>
  <c r="J2644" i="3"/>
  <c r="J2171" i="3"/>
  <c r="J1944" i="3"/>
  <c r="J2170" i="3"/>
  <c r="J1341" i="3"/>
  <c r="J316" i="3"/>
  <c r="J813" i="3"/>
  <c r="J217" i="3"/>
  <c r="J2657" i="3"/>
  <c r="J2547" i="3"/>
  <c r="J2282" i="3"/>
  <c r="J3042" i="3"/>
  <c r="J2400" i="3"/>
  <c r="J2491" i="3"/>
  <c r="J2399" i="3"/>
  <c r="J2027" i="3"/>
  <c r="J2120" i="3"/>
  <c r="J1883" i="3"/>
  <c r="J2141" i="3"/>
  <c r="J2546" i="3"/>
  <c r="J2793" i="3"/>
  <c r="J1565" i="3"/>
  <c r="J1936" i="3"/>
  <c r="J2830" i="3"/>
  <c r="J2656" i="3"/>
  <c r="J1067" i="3"/>
  <c r="J1204" i="3"/>
  <c r="J774" i="3"/>
  <c r="J2363" i="3"/>
  <c r="J1876" i="3"/>
  <c r="J983" i="3"/>
  <c r="J3040" i="3"/>
  <c r="J683" i="3"/>
  <c r="J2482" i="3"/>
  <c r="J2638" i="3"/>
  <c r="J2351" i="3"/>
  <c r="J2846" i="3"/>
  <c r="J2494" i="3"/>
  <c r="J1028" i="3"/>
  <c r="J313" i="3"/>
  <c r="J13" i="3"/>
  <c r="J234" i="3"/>
  <c r="J3016" i="3"/>
  <c r="J2854" i="3"/>
  <c r="J1603" i="3"/>
  <c r="J1221" i="3"/>
  <c r="J2906" i="3"/>
  <c r="J2541" i="3"/>
  <c r="J2600" i="3"/>
  <c r="J2715" i="3"/>
  <c r="J2849" i="3"/>
  <c r="J2436" i="3"/>
  <c r="J2774" i="3"/>
  <c r="J1767" i="3"/>
  <c r="J1945" i="3"/>
  <c r="J2129" i="3"/>
  <c r="J2101" i="3"/>
  <c r="J2714" i="3"/>
  <c r="J2537" i="3"/>
  <c r="J1990" i="3"/>
  <c r="J1289" i="3"/>
  <c r="J744" i="3"/>
  <c r="J1705" i="3"/>
  <c r="J1926" i="3"/>
  <c r="J1825" i="3"/>
  <c r="J2739" i="3"/>
  <c r="J2137" i="3"/>
  <c r="J2553" i="3"/>
  <c r="J2524" i="3"/>
  <c r="J2747" i="3"/>
  <c r="J42" i="3"/>
  <c r="J224" i="3"/>
  <c r="J2746" i="3"/>
  <c r="J2826" i="3"/>
  <c r="J241" i="3"/>
  <c r="J2107" i="3"/>
  <c r="J1974" i="3"/>
  <c r="J850" i="3"/>
  <c r="J2185" i="3"/>
  <c r="J1649" i="3"/>
  <c r="J1148" i="3"/>
  <c r="J729" i="3"/>
  <c r="J1116" i="3"/>
  <c r="J1798" i="3"/>
  <c r="J962" i="3"/>
  <c r="J829" i="3"/>
  <c r="J965" i="3"/>
  <c r="J1184" i="3"/>
  <c r="J1898" i="3"/>
  <c r="J1670" i="3"/>
  <c r="J961" i="3"/>
  <c r="J2332" i="3"/>
  <c r="J2525" i="3"/>
  <c r="J1474" i="3"/>
  <c r="J2393" i="3"/>
  <c r="J2025" i="3"/>
  <c r="J2232" i="3"/>
  <c r="J2816" i="3"/>
  <c r="J2851" i="3"/>
  <c r="J2323" i="3"/>
  <c r="J70" i="3"/>
  <c r="J2872" i="3"/>
  <c r="J2548" i="3"/>
  <c r="J1929" i="3"/>
  <c r="J1460" i="3"/>
  <c r="J2113" i="3"/>
  <c r="J2308" i="3"/>
  <c r="J1596" i="3"/>
  <c r="J816" i="3"/>
  <c r="J1136" i="3"/>
  <c r="J1113" i="3"/>
  <c r="J1377" i="3"/>
  <c r="J2749" i="3"/>
  <c r="J465" i="3"/>
  <c r="J1969" i="3"/>
  <c r="J408" i="3"/>
  <c r="J1161" i="3"/>
  <c r="J261" i="3"/>
  <c r="J3120" i="3"/>
  <c r="J1241" i="3"/>
  <c r="J2283" i="3"/>
  <c r="J2306" i="3"/>
  <c r="J1510" i="3"/>
  <c r="J1444" i="3"/>
  <c r="J1438" i="3"/>
  <c r="J1047" i="3"/>
  <c r="J1089" i="3"/>
  <c r="J1270" i="3"/>
  <c r="J788" i="3"/>
  <c r="J2961" i="3"/>
  <c r="J2960" i="3"/>
  <c r="J1950" i="3"/>
  <c r="J2169" i="3"/>
  <c r="J2357" i="3"/>
  <c r="J2695" i="3"/>
  <c r="J2845" i="3"/>
  <c r="J1927" i="3"/>
  <c r="J2443" i="3"/>
  <c r="J1604" i="3"/>
  <c r="J2207" i="3"/>
  <c r="J1995" i="3"/>
  <c r="J1812" i="3"/>
  <c r="J1843" i="3"/>
  <c r="J1998" i="3"/>
  <c r="J1761" i="3"/>
  <c r="J2957" i="3"/>
  <c r="J2050" i="3"/>
  <c r="J2564" i="3"/>
  <c r="J3001" i="3"/>
  <c r="J1004" i="3"/>
  <c r="J1723" i="3"/>
  <c r="J1806" i="3"/>
  <c r="J2879" i="3"/>
  <c r="J163" i="3"/>
  <c r="J438" i="3"/>
  <c r="J1668" i="3"/>
  <c r="J854" i="3"/>
  <c r="J2075" i="3"/>
  <c r="J827" i="3"/>
  <c r="J2803" i="3"/>
  <c r="J1630" i="3"/>
  <c r="J795" i="3"/>
  <c r="J1018" i="3"/>
  <c r="J247" i="3"/>
  <c r="J528" i="3"/>
  <c r="J2444" i="3"/>
  <c r="J2174" i="3"/>
  <c r="J2299" i="3"/>
  <c r="J1896" i="3"/>
  <c r="J3028" i="3"/>
  <c r="J3027" i="3"/>
  <c r="J1031" i="3"/>
  <c r="J2637" i="3"/>
  <c r="J399" i="3"/>
  <c r="J393" i="3"/>
  <c r="J1226" i="3"/>
  <c r="J309" i="3"/>
  <c r="J289" i="3"/>
  <c r="J1700" i="3"/>
  <c r="J1924" i="3"/>
  <c r="J1817" i="3"/>
  <c r="J351" i="3"/>
  <c r="J2552" i="3"/>
  <c r="J23" i="3"/>
  <c r="J102" i="3"/>
  <c r="J412" i="3"/>
  <c r="J3078" i="3"/>
  <c r="J747" i="3"/>
  <c r="J2135" i="3"/>
  <c r="J2005" i="3"/>
  <c r="J1181" i="3"/>
  <c r="J950" i="3"/>
  <c r="J1171" i="3"/>
  <c r="J204" i="3"/>
  <c r="J192" i="3"/>
  <c r="J1707" i="3"/>
  <c r="J1586" i="3"/>
  <c r="J1894" i="3"/>
  <c r="J1169" i="3"/>
  <c r="J960" i="3"/>
  <c r="J268" i="3"/>
  <c r="J1167" i="3"/>
  <c r="J2824" i="3"/>
  <c r="J1594" i="3"/>
  <c r="J2074" i="3"/>
  <c r="J421" i="3"/>
  <c r="J325" i="3"/>
  <c r="J630" i="3"/>
  <c r="J1210" i="3"/>
  <c r="J1532" i="3"/>
  <c r="J548" i="3"/>
  <c r="J2589" i="3"/>
  <c r="J1540" i="3"/>
  <c r="J2840" i="3"/>
  <c r="J1608" i="3"/>
  <c r="J954" i="3"/>
  <c r="J233" i="3"/>
  <c r="J1595" i="3"/>
  <c r="J977" i="3"/>
  <c r="J1304" i="3"/>
  <c r="J925" i="3"/>
  <c r="J483" i="3"/>
  <c r="J2810" i="3"/>
  <c r="J1239" i="3"/>
  <c r="J87" i="3"/>
  <c r="J3054" i="3"/>
  <c r="J2837" i="3"/>
  <c r="J3094" i="3"/>
  <c r="J445" i="3"/>
  <c r="J1003" i="3"/>
  <c r="J733" i="3"/>
  <c r="J944" i="3"/>
  <c r="J985" i="3"/>
  <c r="J1344" i="3"/>
  <c r="J809" i="3"/>
  <c r="J2343" i="3"/>
  <c r="J836" i="3"/>
  <c r="J2573" i="3"/>
  <c r="J258" i="3"/>
  <c r="J1873" i="3"/>
  <c r="J337" i="3"/>
  <c r="J1578" i="3"/>
  <c r="J143" i="3"/>
  <c r="J887" i="3"/>
  <c r="J2157" i="3"/>
  <c r="J2416" i="3"/>
  <c r="J476" i="3"/>
  <c r="J2006" i="3"/>
  <c r="J1421" i="3"/>
  <c r="J2934" i="3"/>
  <c r="J1007" i="3"/>
  <c r="J1961" i="3"/>
  <c r="J2134" i="3"/>
  <c r="J1882" i="3"/>
  <c r="J1984" i="3"/>
  <c r="J1742" i="3"/>
  <c r="J294" i="3"/>
  <c r="J1956" i="3"/>
  <c r="J1014" i="3"/>
  <c r="J2178" i="3"/>
  <c r="J1220" i="3"/>
  <c r="J1500" i="3"/>
  <c r="J1190" i="3"/>
  <c r="J3101" i="3"/>
  <c r="J1959" i="3"/>
  <c r="J2873" i="3"/>
  <c r="J1638" i="3"/>
  <c r="J1369" i="3"/>
  <c r="J1100" i="3"/>
  <c r="J2390" i="3"/>
  <c r="J1347" i="3"/>
  <c r="J527" i="3"/>
  <c r="J2087" i="3"/>
  <c r="J428" i="3"/>
  <c r="J1157" i="3"/>
  <c r="J1830" i="3"/>
  <c r="J1659" i="3"/>
  <c r="J2581" i="3"/>
  <c r="J2334" i="3"/>
  <c r="J598" i="3"/>
  <c r="J1279" i="3"/>
  <c r="J1852" i="3"/>
  <c r="J3074" i="3"/>
  <c r="J2000" i="3"/>
  <c r="J475" i="3"/>
  <c r="J2702" i="3"/>
  <c r="J2404" i="3"/>
  <c r="J667" i="3"/>
  <c r="J1517" i="3"/>
  <c r="J1164" i="3"/>
  <c r="J2707" i="3"/>
  <c r="J2767" i="3"/>
  <c r="J2907" i="3"/>
  <c r="J46" i="3"/>
  <c r="J519" i="3"/>
  <c r="J2281" i="3"/>
  <c r="J2280" i="3"/>
  <c r="J211" i="3"/>
  <c r="J2860" i="3"/>
  <c r="J2709" i="3"/>
  <c r="J1933" i="3"/>
  <c r="J1861" i="3"/>
  <c r="J2608" i="3"/>
  <c r="J1346" i="3"/>
  <c r="J124" i="3"/>
  <c r="J1654" i="3"/>
  <c r="J920" i="3"/>
  <c r="J552" i="3"/>
  <c r="J846" i="3"/>
  <c r="J765" i="3"/>
  <c r="J485" i="3"/>
  <c r="J3131" i="3"/>
  <c r="J1349" i="3"/>
  <c r="J1978" i="3"/>
  <c r="J1571" i="3"/>
  <c r="J693" i="3"/>
  <c r="J47" i="3"/>
  <c r="J1715" i="3"/>
  <c r="J1286" i="3"/>
  <c r="J199" i="3"/>
  <c r="J1358" i="3"/>
  <c r="J1868" i="3"/>
  <c r="J1633" i="3"/>
  <c r="J641" i="3"/>
  <c r="J2273" i="3"/>
  <c r="J3053" i="3"/>
  <c r="J906" i="3"/>
  <c r="J1682" i="3"/>
  <c r="J455" i="3"/>
  <c r="J1281" i="3"/>
  <c r="J2970" i="3"/>
  <c r="J606" i="3"/>
  <c r="J2154" i="3"/>
  <c r="J658" i="3"/>
  <c r="J2455" i="3"/>
  <c r="J2193" i="3"/>
  <c r="J2168" i="3"/>
  <c r="J1650" i="3"/>
  <c r="J2411" i="3"/>
  <c r="J3025" i="3"/>
  <c r="J51" i="3"/>
  <c r="J69" i="3"/>
  <c r="J2109" i="3"/>
  <c r="J2447" i="3"/>
  <c r="J2686" i="3"/>
  <c r="J2195" i="3"/>
  <c r="J2903" i="3"/>
  <c r="J2685" i="3"/>
  <c r="J2446" i="3"/>
  <c r="J2721" i="3"/>
  <c r="J2540" i="3"/>
  <c r="J2068" i="3"/>
  <c r="J83" i="3"/>
  <c r="J776" i="3"/>
  <c r="J2425" i="3"/>
  <c r="J498" i="3"/>
  <c r="J2258" i="3"/>
  <c r="J468" i="3"/>
  <c r="J1419" i="3"/>
  <c r="J1280" i="3"/>
  <c r="J848" i="3"/>
  <c r="J1182" i="3"/>
  <c r="J858" i="3"/>
  <c r="J1729" i="3"/>
  <c r="J894" i="3"/>
  <c r="J1211" i="3"/>
  <c r="J823" i="3"/>
  <c r="J1483" i="3"/>
  <c r="J2001" i="3"/>
  <c r="J2032" i="3"/>
  <c r="J3063" i="3"/>
  <c r="J229" i="3"/>
  <c r="J1337" i="3"/>
  <c r="J1206" i="3"/>
  <c r="J1477" i="3"/>
  <c r="J1093" i="3"/>
  <c r="J212" i="3"/>
  <c r="J578" i="3"/>
  <c r="J318" i="3"/>
  <c r="J72" i="3"/>
  <c r="J8" i="3"/>
  <c r="J1053" i="3"/>
  <c r="J1547" i="3"/>
  <c r="J3089" i="3"/>
  <c r="J584" i="3"/>
  <c r="J1457" i="3"/>
  <c r="J76" i="3"/>
  <c r="J419" i="3"/>
  <c r="J228" i="3"/>
  <c r="J502" i="3"/>
  <c r="J1687" i="3"/>
  <c r="J1889" i="3"/>
  <c r="J1139" i="3"/>
  <c r="J3084" i="3"/>
  <c r="J648" i="3"/>
  <c r="J359" i="3"/>
  <c r="J202" i="3"/>
  <c r="J3096" i="3"/>
  <c r="J1118" i="3"/>
  <c r="J2989" i="3"/>
  <c r="J682" i="3"/>
  <c r="J623" i="3"/>
  <c r="J1913" i="3"/>
  <c r="J710" i="3"/>
  <c r="J2919" i="3"/>
  <c r="J2227" i="3"/>
  <c r="J1016" i="3"/>
  <c r="J867" i="3"/>
  <c r="J1625" i="3"/>
  <c r="J610" i="3"/>
  <c r="J1512" i="3"/>
  <c r="J2623" i="3"/>
  <c r="J1722" i="3"/>
  <c r="J942" i="3"/>
  <c r="J791" i="3"/>
  <c r="J1144" i="3"/>
  <c r="J1789" i="3"/>
  <c r="J310" i="3"/>
  <c r="J1905" i="3"/>
  <c r="J2378" i="3"/>
  <c r="J2061" i="3"/>
  <c r="J2842" i="3"/>
  <c r="J152" i="3"/>
  <c r="J1515" i="3"/>
  <c r="J1105" i="3"/>
  <c r="J1735" i="3"/>
  <c r="J1403" i="3"/>
  <c r="J855" i="3"/>
  <c r="J324" i="3"/>
  <c r="J375" i="3"/>
  <c r="J2086" i="3"/>
  <c r="J1628" i="3"/>
  <c r="J2711" i="3"/>
  <c r="J2772" i="3"/>
  <c r="J1955" i="3"/>
  <c r="J2291" i="3"/>
  <c r="J2011" i="3"/>
  <c r="J2036" i="3"/>
  <c r="J1611" i="3"/>
  <c r="J1070" i="3"/>
  <c r="J1561" i="3"/>
  <c r="J1134" i="3"/>
  <c r="J1786" i="3"/>
  <c r="J1518" i="3"/>
  <c r="J2105" i="3"/>
  <c r="J1972" i="3"/>
  <c r="J1247" i="3"/>
  <c r="J1246" i="3"/>
  <c r="J21" i="3"/>
  <c r="J2152" i="3"/>
  <c r="J2971" i="3"/>
  <c r="J1706" i="3"/>
  <c r="J1872" i="3"/>
  <c r="J2988" i="3"/>
  <c r="J2230" i="3"/>
  <c r="J413" i="3"/>
  <c r="J743" i="3"/>
  <c r="J870" i="3"/>
  <c r="J1922" i="3"/>
  <c r="J2916" i="3"/>
  <c r="J1553" i="3"/>
  <c r="J1387" i="3"/>
  <c r="J2881" i="3"/>
  <c r="J1052" i="3"/>
  <c r="J181" i="3"/>
  <c r="J1712" i="3"/>
  <c r="J1368" i="3"/>
  <c r="J565" i="3"/>
  <c r="J436" i="3"/>
  <c r="J883" i="3"/>
  <c r="J702" i="3"/>
  <c r="J286" i="3"/>
  <c r="J1083" i="3"/>
  <c r="J3080" i="3"/>
  <c r="J319" i="3"/>
  <c r="J3079" i="3"/>
  <c r="J442" i="3"/>
  <c r="J856" i="3"/>
  <c r="J2348" i="3"/>
  <c r="J2386" i="3"/>
  <c r="J2811" i="3"/>
  <c r="J2397" i="3"/>
  <c r="J2786" i="3"/>
  <c r="J2539" i="3"/>
  <c r="J2475" i="3"/>
  <c r="J601" i="3"/>
  <c r="J1693" i="3"/>
  <c r="J2497" i="3"/>
  <c r="J2822" i="3"/>
  <c r="J2331" i="3"/>
  <c r="J866" i="3"/>
  <c r="J3123" i="3"/>
  <c r="J1877" i="3"/>
  <c r="J1324" i="3"/>
  <c r="J1468" i="3"/>
  <c r="J2259" i="3"/>
  <c r="J1867" i="3"/>
  <c r="J2219" i="3"/>
  <c r="J3099" i="3"/>
  <c r="J2486" i="3"/>
  <c r="J2385" i="3"/>
  <c r="J2734" i="3"/>
  <c r="J1916" i="3"/>
  <c r="J2204" i="3"/>
  <c r="J1925" i="3"/>
  <c r="J1900" i="3"/>
  <c r="J1976" i="3"/>
  <c r="J619" i="3"/>
  <c r="J2994" i="3"/>
  <c r="J2030" i="3"/>
  <c r="J822" i="3"/>
  <c r="J2048" i="3"/>
  <c r="J2047" i="3"/>
  <c r="J1835" i="3"/>
  <c r="J2302" i="3"/>
  <c r="J33" i="3"/>
  <c r="J1640" i="3"/>
  <c r="J2203" i="3"/>
  <c r="J260" i="3"/>
  <c r="J2336" i="3"/>
  <c r="J2268" i="3"/>
  <c r="J1966" i="3"/>
  <c r="J1352" i="3"/>
  <c r="J1050" i="3"/>
  <c r="J1039" i="3"/>
  <c r="J644" i="3"/>
  <c r="J369" i="3"/>
  <c r="J878" i="3"/>
  <c r="J1035" i="3"/>
  <c r="J2847" i="3"/>
  <c r="J1676" i="3"/>
  <c r="J2333" i="3"/>
  <c r="J2972" i="3"/>
  <c r="J1055" i="3"/>
  <c r="J673" i="3"/>
  <c r="J2725" i="3"/>
  <c r="J2335" i="3"/>
  <c r="J64" i="3"/>
  <c r="J849" i="3"/>
  <c r="J1291" i="3"/>
  <c r="J2574" i="3"/>
  <c r="J2181" i="3"/>
  <c r="J2562" i="3"/>
  <c r="J1454" i="3"/>
  <c r="J358" i="3"/>
  <c r="J302" i="3"/>
  <c r="J488" i="3"/>
  <c r="J231" i="3"/>
  <c r="J2812" i="3"/>
  <c r="J2089" i="3"/>
  <c r="J119" i="3"/>
  <c r="J17" i="3"/>
  <c r="J2617" i="3"/>
  <c r="J1155" i="3"/>
  <c r="J1283" i="3"/>
  <c r="J2992" i="3"/>
  <c r="J272" i="3"/>
  <c r="J1892" i="3"/>
  <c r="J1227" i="3"/>
  <c r="J281" i="3"/>
  <c r="J43" i="3"/>
  <c r="J1702" i="3"/>
  <c r="J80" i="3"/>
  <c r="J2228" i="3"/>
  <c r="J1605" i="3"/>
  <c r="J2983" i="3"/>
  <c r="J1832" i="3"/>
  <c r="J3114" i="3"/>
  <c r="J182" i="3"/>
  <c r="J24" i="3"/>
  <c r="J374" i="3"/>
  <c r="J1803" i="3"/>
  <c r="J2405" i="3"/>
  <c r="J1143" i="3"/>
  <c r="J3017" i="3"/>
  <c r="J1556" i="3"/>
  <c r="J666" i="3"/>
  <c r="J570" i="3"/>
  <c r="J1319" i="3"/>
  <c r="J698" i="3"/>
  <c r="J893" i="3"/>
  <c r="J45" i="3"/>
  <c r="J2959" i="3"/>
  <c r="J223" i="3"/>
  <c r="J566" i="3"/>
  <c r="J364" i="3"/>
  <c r="J2463" i="3"/>
  <c r="J771" i="3"/>
  <c r="J2591" i="3"/>
  <c r="J3011" i="3"/>
  <c r="J1505" i="3"/>
  <c r="J738" i="3"/>
  <c r="J1082" i="3"/>
  <c r="J48" i="3"/>
  <c r="J1378" i="3"/>
  <c r="J1284" i="3"/>
  <c r="J1473" i="3"/>
  <c r="J1250" i="3"/>
  <c r="J821" i="3"/>
  <c r="J815" i="3"/>
  <c r="J513" i="3"/>
  <c r="J251" i="3"/>
  <c r="J999" i="3"/>
  <c r="J1907" i="3"/>
  <c r="J287" i="3"/>
  <c r="J1623" i="3"/>
  <c r="J2984" i="3"/>
  <c r="J541" i="3"/>
  <c r="J34" i="3"/>
  <c r="J256" i="3"/>
  <c r="J3065" i="3"/>
  <c r="J1858" i="3"/>
  <c r="J1431" i="3"/>
  <c r="J1888" i="3"/>
  <c r="J525" i="3"/>
  <c r="J1185" i="3"/>
  <c r="J837" i="3"/>
  <c r="J709" i="3"/>
  <c r="J800" i="3"/>
  <c r="J137" i="3"/>
  <c r="J537" i="3"/>
  <c r="J1408" i="3"/>
  <c r="J832" i="3"/>
  <c r="J1485" i="3"/>
  <c r="J2104" i="3"/>
  <c r="J652" i="3"/>
  <c r="J761" i="3"/>
  <c r="J712" i="3"/>
  <c r="J1938" i="3"/>
  <c r="J416" i="3"/>
  <c r="J811" i="3"/>
  <c r="J1491" i="3"/>
  <c r="J2292" i="3"/>
  <c r="J2771" i="3"/>
  <c r="J2320" i="3"/>
  <c r="J1829" i="3"/>
  <c r="J2010" i="3"/>
  <c r="J1574" i="3"/>
  <c r="J2868" i="3"/>
  <c r="J1569" i="3"/>
  <c r="J2843" i="3"/>
  <c r="J2330" i="3"/>
  <c r="J1415" i="3"/>
  <c r="J2690" i="3"/>
  <c r="J840" i="3"/>
  <c r="J859" i="3"/>
  <c r="J711" i="3"/>
  <c r="J1593" i="3"/>
  <c r="J390" i="3"/>
  <c r="J1770" i="3"/>
  <c r="J2671" i="3"/>
  <c r="J814" i="3"/>
  <c r="J2798" i="3"/>
  <c r="J2712" i="3"/>
  <c r="J593" i="3"/>
  <c r="J1964" i="3"/>
  <c r="J2809" i="3"/>
  <c r="J1236" i="3"/>
  <c r="J1597" i="3"/>
  <c r="J1828" i="3"/>
  <c r="J227" i="3"/>
  <c r="J660" i="3"/>
  <c r="J3029" i="3"/>
  <c r="J2753" i="3"/>
  <c r="J140" i="3"/>
  <c r="J2112" i="3"/>
  <c r="J2177" i="3"/>
  <c r="J1661" i="3"/>
  <c r="J2197" i="3"/>
  <c r="J1695" i="3"/>
  <c r="J1756" i="3"/>
  <c r="J2728" i="3"/>
  <c r="J3128" i="3"/>
  <c r="J1465" i="3"/>
  <c r="J1607" i="3"/>
  <c r="J1704" i="3"/>
  <c r="J3122" i="3"/>
  <c r="J3038" i="3"/>
  <c r="J1407" i="3"/>
  <c r="J3037" i="3"/>
  <c r="J2184" i="3"/>
  <c r="J2175" i="3"/>
  <c r="J507" i="3"/>
  <c r="J1406" i="3"/>
  <c r="J3036" i="3"/>
  <c r="J2080" i="3"/>
  <c r="J1821" i="3"/>
  <c r="J1614" i="3"/>
  <c r="J1613" i="3"/>
  <c r="J1536" i="3"/>
  <c r="J1472" i="3"/>
  <c r="J1318" i="3"/>
  <c r="J2070" i="3"/>
  <c r="J2304" i="3"/>
  <c r="J2361" i="3"/>
  <c r="J2526" i="3"/>
  <c r="J1808" i="3"/>
  <c r="J2464" i="3"/>
  <c r="J2583" i="3"/>
  <c r="J1091" i="3"/>
  <c r="J2212" i="3"/>
  <c r="J964" i="3"/>
  <c r="J2121" i="3"/>
  <c r="J1420" i="3"/>
  <c r="J1997" i="3"/>
  <c r="J919" i="3"/>
  <c r="J2927" i="3"/>
  <c r="J1521" i="3"/>
  <c r="J1849" i="3"/>
  <c r="J2986" i="3"/>
  <c r="J2737" i="3"/>
  <c r="J264" i="3"/>
  <c r="J62" i="3"/>
  <c r="J2162" i="3"/>
  <c r="J2724" i="3"/>
  <c r="J2310" i="3"/>
  <c r="J1115" i="3"/>
  <c r="J1977" i="3"/>
  <c r="J2689" i="3"/>
  <c r="J793" i="3"/>
  <c r="J2146" i="3"/>
  <c r="J2785" i="3"/>
  <c r="J1543" i="3"/>
  <c r="J2366" i="3"/>
  <c r="J2704" i="3"/>
  <c r="J2155" i="3"/>
  <c r="J2319" i="3"/>
  <c r="J165" i="3"/>
  <c r="J1980" i="3"/>
  <c r="J2748" i="3"/>
  <c r="J969" i="3"/>
  <c r="J2224" i="3"/>
  <c r="J1259" i="3"/>
  <c r="J970" i="3"/>
  <c r="J662" i="3"/>
  <c r="J622" i="3"/>
  <c r="J1711" i="3"/>
  <c r="J2936" i="3"/>
  <c r="J1813" i="3"/>
  <c r="J135" i="3"/>
  <c r="J503" i="3"/>
  <c r="J1734" i="3"/>
  <c r="J1508" i="3"/>
  <c r="J540" i="3"/>
  <c r="J346" i="3"/>
  <c r="J2037" i="3"/>
  <c r="J1060" i="3"/>
  <c r="J141" i="3"/>
  <c r="J2700" i="3"/>
  <c r="J1544" i="3"/>
  <c r="J1416" i="3"/>
  <c r="J2119" i="3"/>
  <c r="J20" i="3"/>
  <c r="J748" i="3"/>
  <c r="J2982" i="3"/>
  <c r="J2279" i="3"/>
  <c r="J1581" i="3"/>
  <c r="J2864" i="3"/>
  <c r="J2022" i="3"/>
  <c r="J2790" i="3"/>
  <c r="J497" i="3"/>
  <c r="J881" i="3"/>
  <c r="J136" i="3"/>
  <c r="J2372" i="3"/>
  <c r="J386" i="3"/>
  <c r="J1635" i="3"/>
  <c r="J1755" i="3"/>
  <c r="J1282" i="3"/>
  <c r="J340" i="3"/>
  <c r="J2409" i="3"/>
  <c r="J2884" i="3"/>
  <c r="J1941" i="3"/>
  <c r="J2223" i="3"/>
  <c r="J2421" i="3"/>
  <c r="J1212" i="3"/>
  <c r="J383" i="3"/>
  <c r="J236" i="3"/>
  <c r="J1196" i="3"/>
  <c r="J3081" i="3"/>
  <c r="J830" i="3"/>
  <c r="J2889" i="3"/>
  <c r="J3010" i="3"/>
  <c r="J864" i="3"/>
  <c r="J2616" i="3"/>
  <c r="J31" i="3"/>
  <c r="J1449" i="3"/>
  <c r="J626" i="3"/>
  <c r="J1643" i="3"/>
  <c r="J463" i="3"/>
  <c r="J37" i="3"/>
  <c r="J121" i="3"/>
  <c r="J27" i="3"/>
  <c r="J1535" i="3"/>
  <c r="J237" i="3"/>
  <c r="J1126" i="3"/>
  <c r="J1708" i="3"/>
  <c r="J1902" i="3"/>
  <c r="J1748" i="3"/>
  <c r="J1388" i="3"/>
  <c r="J1381" i="3"/>
  <c r="J2369" i="3"/>
  <c r="J1799" i="3"/>
  <c r="J2056" i="3"/>
  <c r="J1750" i="3"/>
  <c r="J558" i="3"/>
  <c r="J1410" i="3"/>
  <c r="J2662" i="3"/>
  <c r="J1124" i="3"/>
  <c r="J427" i="3"/>
  <c r="J569" i="3"/>
  <c r="J2538" i="3"/>
  <c r="J3022" i="3"/>
  <c r="J1306" i="3"/>
  <c r="J1901" i="3"/>
  <c r="J1915" i="3"/>
  <c r="J1257" i="3"/>
  <c r="J295" i="3"/>
  <c r="J947" i="3"/>
  <c r="J1802" i="3"/>
  <c r="J2802" i="3"/>
  <c r="J1940" i="3"/>
  <c r="J133" i="3"/>
  <c r="J615" i="3"/>
  <c r="J2277" i="3"/>
  <c r="J2814" i="3"/>
  <c r="J2940" i="3"/>
  <c r="J2891" i="3"/>
  <c r="J2661" i="3"/>
  <c r="J1779" i="3"/>
  <c r="J3013" i="3"/>
  <c r="J2951" i="3"/>
  <c r="J2949" i="3"/>
  <c r="J1963" i="3"/>
  <c r="J131" i="3"/>
  <c r="J2706" i="3"/>
  <c r="J1277" i="3"/>
  <c r="J10" i="3"/>
  <c r="J78" i="3"/>
  <c r="J3" i="3"/>
  <c r="J2415" i="3"/>
  <c r="J2713" i="3"/>
  <c r="J1022" i="3"/>
  <c r="J320" i="3"/>
  <c r="J2382" i="3"/>
  <c r="J125" i="3"/>
  <c r="J2935" i="3"/>
  <c r="J100" i="3"/>
  <c r="J2789" i="3"/>
  <c r="J607" i="3"/>
  <c r="J851" i="3"/>
  <c r="J1120" i="3"/>
  <c r="J1376" i="3"/>
  <c r="J1274" i="3"/>
  <c r="J600" i="3"/>
  <c r="J104" i="3"/>
  <c r="J1334" i="3"/>
  <c r="J953" i="3"/>
  <c r="J1721" i="3"/>
  <c r="J514" i="3"/>
  <c r="J172" i="3"/>
  <c r="J2687" i="3"/>
  <c r="J2624" i="3"/>
  <c r="J3005" i="3"/>
  <c r="J2861" i="3"/>
  <c r="J2921" i="3"/>
  <c r="J677" i="3"/>
  <c r="J981" i="3"/>
  <c r="J2094" i="3"/>
  <c r="J625" i="3"/>
  <c r="J1251" i="3"/>
  <c r="J628" i="3"/>
  <c r="J2403" i="3"/>
  <c r="J343" i="3"/>
  <c r="J2151" i="3"/>
  <c r="J1856" i="3"/>
  <c r="J1855" i="3"/>
  <c r="J740" i="3"/>
  <c r="J1198" i="3"/>
  <c r="J627" i="3"/>
  <c r="J490" i="3"/>
  <c r="J2083" i="3"/>
  <c r="J2051" i="3"/>
  <c r="J1860" i="3"/>
  <c r="J1287" i="3"/>
  <c r="J1413" i="3"/>
  <c r="J2202" i="3"/>
  <c r="J2531" i="3"/>
  <c r="J2550" i="3"/>
  <c r="J2114" i="3"/>
  <c r="J2287" i="3"/>
  <c r="J2732" i="3"/>
  <c r="J2701" i="3"/>
  <c r="J2665" i="3"/>
  <c r="J2664" i="3"/>
  <c r="J2182" i="3"/>
  <c r="J2615" i="3"/>
  <c r="J2352" i="3"/>
  <c r="J2381" i="3"/>
  <c r="J2639" i="3"/>
  <c r="J2880" i="3"/>
  <c r="J2269" i="3"/>
  <c r="J2756" i="3"/>
  <c r="J2677" i="3"/>
  <c r="J2380" i="3"/>
  <c r="J2242" i="3"/>
  <c r="J2214" i="3"/>
  <c r="J2286" i="3"/>
  <c r="J171" i="3"/>
  <c r="J592" i="3"/>
  <c r="J1726" i="3"/>
  <c r="J613" i="3"/>
  <c r="J1094" i="3"/>
  <c r="J1032" i="3"/>
  <c r="J1489" i="3"/>
  <c r="J1107" i="3"/>
  <c r="J1785" i="3"/>
  <c r="J1538" i="3"/>
  <c r="J1147" i="3"/>
  <c r="J1265" i="3"/>
  <c r="J1141" i="3"/>
  <c r="J1986" i="3"/>
  <c r="J2060" i="3"/>
  <c r="J2267" i="3"/>
  <c r="J2503" i="3"/>
  <c r="J2978" i="3"/>
  <c r="J1237" i="3"/>
  <c r="J2977" i="3"/>
  <c r="J66" i="3"/>
  <c r="J2937" i="3"/>
  <c r="J117" i="3"/>
  <c r="J874" i="3"/>
  <c r="J2852" i="3"/>
  <c r="J2470" i="3"/>
  <c r="J2893" i="3"/>
  <c r="J2594" i="3"/>
  <c r="J2434" i="3"/>
  <c r="J2469" i="3"/>
  <c r="J2833" i="3"/>
  <c r="J1528" i="3"/>
  <c r="J1307" i="3"/>
  <c r="J2479" i="3"/>
  <c r="J2832" i="3"/>
  <c r="J2569" i="3"/>
  <c r="J2198" i="3"/>
  <c r="J2210" i="3"/>
  <c r="J2527" i="3"/>
  <c r="J3046" i="3"/>
  <c r="J1757" i="3"/>
  <c r="J1495" i="3"/>
  <c r="J1546" i="3"/>
  <c r="J2699" i="3"/>
  <c r="J2255" i="3"/>
  <c r="J3045" i="3"/>
  <c r="J1778" i="3"/>
  <c r="J2453" i="3"/>
  <c r="J1370" i="3"/>
  <c r="J1244" i="3"/>
  <c r="J576" i="3"/>
  <c r="J1263" i="3"/>
  <c r="J1720" i="3"/>
  <c r="J1262" i="3"/>
  <c r="J647" i="3"/>
  <c r="J2458" i="3"/>
  <c r="J2794" i="3"/>
  <c r="J1970" i="3"/>
  <c r="J2866" i="3"/>
  <c r="J2634" i="3"/>
  <c r="J1890" i="3"/>
  <c r="J705" i="3"/>
  <c r="J754" i="3"/>
  <c r="J3044" i="3"/>
  <c r="J3069" i="3"/>
  <c r="J939" i="3"/>
  <c r="J684" i="3"/>
  <c r="J741" i="3"/>
  <c r="J672" i="3"/>
  <c r="J1229" i="3"/>
  <c r="J718" i="3"/>
  <c r="J118" i="3"/>
  <c r="J1716" i="3"/>
  <c r="J3110" i="3"/>
  <c r="J2586" i="3"/>
  <c r="J2735" i="3"/>
  <c r="J3112" i="3"/>
  <c r="J3012" i="3"/>
  <c r="J560" i="3"/>
  <c r="J1394" i="3"/>
  <c r="J1195" i="3"/>
  <c r="J1428" i="3"/>
  <c r="J328" i="3"/>
  <c r="J1582" i="3"/>
  <c r="J1728" i="3"/>
  <c r="J1526" i="3"/>
  <c r="J810" i="3"/>
  <c r="J420" i="3"/>
  <c r="J1385" i="3"/>
  <c r="J214" i="3"/>
  <c r="J949" i="3"/>
  <c r="J373" i="3"/>
  <c r="J1412" i="3"/>
  <c r="J510" i="3"/>
  <c r="J11" i="3"/>
  <c r="J661" i="3"/>
  <c r="J101" i="3"/>
  <c r="J388" i="3"/>
  <c r="J1414" i="3"/>
  <c r="J701" i="3"/>
  <c r="J435" i="3"/>
  <c r="J839" i="3"/>
  <c r="J1459" i="3"/>
  <c r="J1800" i="3"/>
  <c r="J1655" i="3"/>
  <c r="J1261" i="3"/>
  <c r="J1562" i="3"/>
  <c r="J151" i="3"/>
  <c r="J2776" i="3"/>
  <c r="J2775" i="3"/>
  <c r="J2472" i="3"/>
  <c r="J2718" i="3"/>
  <c r="J2438" i="3"/>
  <c r="J2462" i="3"/>
  <c r="J283" i="3"/>
  <c r="J484" i="3"/>
  <c r="J32" i="3"/>
  <c r="J2159" i="3"/>
  <c r="J2186" i="3"/>
  <c r="J927" i="3"/>
  <c r="J2641" i="3"/>
  <c r="J2892" i="3"/>
  <c r="J1448" i="3"/>
  <c r="J1434" i="3"/>
  <c r="J111" i="3"/>
  <c r="J93" i="3"/>
  <c r="J95" i="3"/>
  <c r="J3061" i="3"/>
  <c r="J931" i="3"/>
  <c r="J1467" i="3"/>
  <c r="J2424" i="3"/>
  <c r="J1325" i="3"/>
  <c r="J1859" i="3"/>
  <c r="J3052" i="3"/>
  <c r="J2316" i="3"/>
  <c r="J1519" i="3"/>
  <c r="J3103" i="3"/>
  <c r="J755" i="3"/>
  <c r="J1447" i="3"/>
  <c r="J1392" i="3"/>
  <c r="J1013" i="3"/>
  <c r="J1781" i="3"/>
  <c r="J1583" i="3"/>
  <c r="J3104" i="3"/>
  <c r="J2529" i="3"/>
  <c r="J2750" i="3"/>
  <c r="J2660" i="3"/>
  <c r="J897" i="3"/>
  <c r="J1724" i="3"/>
  <c r="J2140" i="3"/>
  <c r="J2096" i="3"/>
  <c r="J3033" i="3"/>
  <c r="J2568" i="3"/>
  <c r="J2633" i="3"/>
  <c r="J2727" i="3"/>
  <c r="J1904" i="3"/>
  <c r="J2450" i="3"/>
  <c r="J2653" i="3"/>
  <c r="J2090" i="3"/>
  <c r="J1506" i="3"/>
  <c r="J2097" i="3"/>
  <c r="J2209" i="3"/>
  <c r="J2543" i="3"/>
  <c r="J2163" i="3"/>
  <c r="J2549" i="3"/>
  <c r="J2285" i="3"/>
  <c r="J1087" i="3"/>
  <c r="J1228" i="3"/>
  <c r="J3092" i="3"/>
  <c r="J55" i="3"/>
  <c r="J1096" i="3"/>
  <c r="J2064" i="3"/>
  <c r="J2248" i="3"/>
  <c r="J2754" i="3"/>
  <c r="J339" i="3"/>
  <c r="J335" i="3"/>
  <c r="J2904" i="3"/>
  <c r="J2454" i="3"/>
  <c r="J1951" i="3"/>
  <c r="J2128" i="3"/>
  <c r="J2190" i="3"/>
  <c r="J3004" i="3"/>
  <c r="J1502" i="3"/>
  <c r="J1579" i="3"/>
  <c r="J2117" i="3"/>
  <c r="J1745" i="3"/>
  <c r="J1178" i="3"/>
  <c r="J1202" i="3"/>
  <c r="J1965" i="3"/>
  <c r="J1753" i="3"/>
  <c r="J3083" i="3"/>
  <c r="J3085" i="3"/>
  <c r="J3082" i="3"/>
  <c r="J1589" i="3"/>
  <c r="J1404" i="3"/>
  <c r="J1588" i="3"/>
  <c r="J2667" i="3"/>
  <c r="J1398" i="3"/>
  <c r="J1175" i="3"/>
  <c r="J1335" i="3"/>
  <c r="J3098" i="3"/>
  <c r="J2004" i="3"/>
  <c r="J1621" i="3"/>
  <c r="J2805" i="3"/>
  <c r="J2153" i="3"/>
  <c r="J1651" i="3"/>
  <c r="J2085" i="3"/>
  <c r="J759" i="3"/>
  <c r="J935" i="3"/>
  <c r="J3111" i="3"/>
  <c r="J1174" i="3"/>
  <c r="J731" i="3"/>
  <c r="J634" i="3"/>
  <c r="J689" i="3"/>
  <c r="J1173" i="3"/>
  <c r="J1527" i="3"/>
  <c r="J506" i="3"/>
  <c r="J1106" i="3"/>
  <c r="J1108" i="3"/>
  <c r="J1075" i="3"/>
  <c r="J2991" i="3"/>
  <c r="J2976" i="3"/>
  <c r="J1823" i="3"/>
  <c r="J760" i="3"/>
  <c r="J299" i="3"/>
  <c r="J1973" i="3"/>
  <c r="J226" i="3"/>
  <c r="J885" i="3"/>
  <c r="J238" i="3"/>
  <c r="J1792" i="3"/>
  <c r="J1158" i="3"/>
  <c r="J1453" i="3"/>
  <c r="J1194" i="3"/>
  <c r="J1351" i="3"/>
  <c r="J2046" i="3"/>
  <c r="J1816" i="3"/>
  <c r="J2231" i="3"/>
  <c r="J1672" i="3"/>
  <c r="J1258" i="3"/>
  <c r="J675" i="3"/>
  <c r="J917" i="3"/>
  <c r="J1443" i="3"/>
  <c r="J1771" i="3"/>
  <c r="J1497" i="3"/>
  <c r="J524" i="3"/>
  <c r="J742" i="3"/>
  <c r="J2015" i="3"/>
  <c r="J952" i="3"/>
  <c r="J1576" i="3"/>
  <c r="J544" i="3"/>
  <c r="J2933" i="3"/>
  <c r="J963" i="3"/>
  <c r="J2605" i="3"/>
  <c r="J2654" i="3"/>
  <c r="J142" i="3"/>
  <c r="J2678" i="3"/>
  <c r="J2975" i="3"/>
  <c r="J1763" i="3"/>
  <c r="J479" i="3"/>
  <c r="J457" i="3"/>
  <c r="J1197" i="3"/>
  <c r="J443" i="3"/>
  <c r="J3100" i="3"/>
  <c r="J2301" i="3"/>
  <c r="J2240" i="3"/>
  <c r="J2595" i="3"/>
  <c r="J277" i="3"/>
  <c r="J308" i="3"/>
  <c r="J753" i="3"/>
  <c r="J2431" i="3"/>
  <c r="J1606" i="3"/>
  <c r="J2853" i="3"/>
  <c r="J1689" i="3"/>
  <c r="J2593" i="3"/>
  <c r="J2468" i="3"/>
  <c r="J2418" i="3"/>
  <c r="J3014" i="3"/>
  <c r="J2878" i="3"/>
  <c r="J1943" i="3"/>
  <c r="J2945" i="3"/>
  <c r="J1085" i="3"/>
  <c r="J2312" i="3"/>
  <c r="J2133" i="3"/>
  <c r="J2339" i="3"/>
  <c r="J1932" i="3"/>
  <c r="J1481" i="3"/>
  <c r="J732" i="3"/>
  <c r="J2007" i="3"/>
  <c r="J1714" i="3"/>
  <c r="J1360" i="3"/>
  <c r="J1201" i="3"/>
  <c r="J1994" i="3"/>
  <c r="J341" i="3"/>
  <c r="J868" i="3"/>
  <c r="J122" i="3"/>
  <c r="J134" i="3"/>
  <c r="J60" i="3"/>
  <c r="J193" i="3"/>
  <c r="J275" i="3"/>
  <c r="J61" i="3"/>
  <c r="J841" i="3"/>
  <c r="J561" i="3"/>
  <c r="J110" i="3"/>
  <c r="J91" i="3"/>
  <c r="J109" i="3"/>
  <c r="J249" i="3"/>
  <c r="J253" i="3"/>
  <c r="J113" i="3"/>
  <c r="J240" i="3"/>
  <c r="J2604" i="3"/>
  <c r="J90" i="3"/>
  <c r="J209" i="3"/>
  <c r="J345" i="3"/>
  <c r="J139" i="3"/>
  <c r="J348" i="3"/>
  <c r="J99" i="3"/>
  <c r="J267" i="3"/>
  <c r="J334" i="3"/>
  <c r="J1290" i="3"/>
  <c r="J929" i="3"/>
  <c r="J203" i="3"/>
  <c r="J591" i="3"/>
  <c r="J1427" i="3"/>
  <c r="J300" i="3"/>
  <c r="J1717" i="3"/>
  <c r="J1529" i="3"/>
  <c r="J1552" i="3"/>
  <c r="J1117" i="3"/>
  <c r="J1911" i="3"/>
  <c r="J1230" i="3"/>
  <c r="J1466" i="3"/>
  <c r="J845" i="3"/>
  <c r="J1782" i="3"/>
  <c r="J105" i="3"/>
  <c r="J168" i="3"/>
  <c r="J77" i="3"/>
  <c r="J218" i="3"/>
  <c r="J941" i="3"/>
  <c r="J1034" i="3"/>
  <c r="J680" i="3"/>
  <c r="J3031" i="3"/>
  <c r="J2859" i="3"/>
  <c r="J2560" i="3"/>
  <c r="J2519" i="3"/>
  <c r="J2760" i="3"/>
  <c r="J2244" i="3"/>
  <c r="J649" i="3"/>
  <c r="J890" i="3"/>
  <c r="J2460" i="3"/>
  <c r="J1231" i="3"/>
  <c r="J1818" i="3"/>
  <c r="J2703" i="3"/>
  <c r="J2518" i="3"/>
  <c r="J2440" i="3"/>
  <c r="J2263" i="3"/>
  <c r="J873" i="3"/>
  <c r="J934" i="3"/>
  <c r="J501" i="3"/>
  <c r="J2298" i="3"/>
  <c r="J453" i="3"/>
  <c r="J1061" i="3"/>
  <c r="J2900" i="3"/>
  <c r="J2858" i="3"/>
  <c r="J2420" i="3"/>
  <c r="J691" i="3"/>
  <c r="J905" i="3"/>
  <c r="J516" i="3"/>
  <c r="J1299" i="3"/>
  <c r="J2506" i="3"/>
  <c r="J2535" i="3"/>
  <c r="J2580" i="3"/>
  <c r="J2042" i="3"/>
  <c r="J2383" i="3"/>
  <c r="J2507" i="3"/>
  <c r="J2782" i="3"/>
  <c r="J2215" i="3"/>
  <c r="J2898" i="3"/>
  <c r="J857" i="3"/>
  <c r="J2236" i="3"/>
  <c r="J2264" i="3"/>
  <c r="J715" i="3"/>
  <c r="J2781" i="3"/>
  <c r="J2856" i="3"/>
  <c r="J2062" i="3"/>
  <c r="J764" i="3"/>
  <c r="J820" i="3"/>
  <c r="J2675" i="3"/>
  <c r="J1411" i="3"/>
  <c r="J2102" i="3"/>
  <c r="J1626" i="3"/>
  <c r="J2297" i="3"/>
  <c r="J1426" i="3"/>
  <c r="J617" i="3"/>
  <c r="J909" i="3"/>
  <c r="J1359" i="3"/>
  <c r="J2517" i="3"/>
  <c r="J2473" i="3"/>
  <c r="J2088" i="3"/>
  <c r="J2997" i="3"/>
  <c r="J2932" i="3"/>
  <c r="J2931" i="3"/>
  <c r="J2407" i="3"/>
  <c r="J2761" i="3"/>
  <c r="J2820" i="3"/>
  <c r="J2326" i="3"/>
  <c r="J725" i="3"/>
  <c r="J1870" i="3"/>
  <c r="J826" i="3"/>
  <c r="J1573" i="3"/>
  <c r="J2643" i="3"/>
  <c r="J2719" i="3"/>
  <c r="J2640" i="3"/>
  <c r="J2708" i="3"/>
  <c r="J2883" i="3"/>
  <c r="J1504" i="3"/>
  <c r="J3086" i="3"/>
  <c r="J2206" i="3"/>
  <c r="J2065" i="3"/>
  <c r="J2710" i="3"/>
  <c r="J2668" i="3"/>
  <c r="J2078" i="3"/>
  <c r="J2394" i="3"/>
  <c r="J1384" i="3"/>
  <c r="J2035" i="3"/>
  <c r="J1666" i="3"/>
  <c r="J1826" i="3"/>
  <c r="J2578" i="3"/>
  <c r="J995" i="3"/>
  <c r="J896" i="3"/>
  <c r="J989" i="3"/>
  <c r="J1879" i="3"/>
  <c r="J1122" i="3"/>
  <c r="J1203" i="3"/>
  <c r="J987" i="3"/>
  <c r="J1709" i="3"/>
  <c r="J1476" i="3"/>
  <c r="J968" i="3"/>
  <c r="J2234" i="3"/>
  <c r="J74" i="3"/>
  <c r="J1548" i="3"/>
  <c r="J397" i="3"/>
  <c r="J387" i="3"/>
  <c r="J417" i="3"/>
  <c r="J707" i="3"/>
  <c r="J352" i="3"/>
  <c r="J418" i="3"/>
  <c r="J371" i="3"/>
  <c r="J521" i="3"/>
  <c r="J407" i="3"/>
  <c r="J2208" i="3"/>
  <c r="J1043" i="3"/>
  <c r="J938" i="3"/>
  <c r="J1040" i="3"/>
  <c r="J1037" i="3"/>
  <c r="J1015" i="3"/>
  <c r="J1112" i="3"/>
  <c r="J654" i="3"/>
  <c r="J722" i="3"/>
  <c r="J394" i="3"/>
  <c r="J402" i="3"/>
  <c r="J422" i="3"/>
  <c r="J356" i="3"/>
  <c r="J138" i="3"/>
  <c r="J376" i="3"/>
  <c r="J403" i="3"/>
  <c r="J439" i="3"/>
  <c r="J590" i="3"/>
  <c r="J392" i="3"/>
  <c r="J842" i="3"/>
  <c r="J367" i="3"/>
  <c r="J789" i="3"/>
  <c r="J2596" i="3"/>
  <c r="J956" i="3"/>
  <c r="J547" i="3"/>
  <c r="J1135" i="3"/>
  <c r="J1339" i="3"/>
  <c r="J532" i="3"/>
  <c r="J1551" i="3"/>
  <c r="J1235" i="3"/>
  <c r="J611" i="3"/>
  <c r="J588" i="3"/>
  <c r="J1490" i="3"/>
  <c r="J828" i="3"/>
  <c r="J2778" i="3"/>
  <c r="J2108" i="3"/>
  <c r="J895" i="3"/>
  <c r="J550" i="3"/>
  <c r="J222" i="3"/>
  <c r="J194" i="3"/>
  <c r="J216" i="3"/>
  <c r="J207" i="3"/>
  <c r="J177" i="3"/>
  <c r="J208" i="3"/>
  <c r="J175" i="3"/>
  <c r="J187" i="3"/>
  <c r="J1488" i="3"/>
  <c r="J180" i="3"/>
  <c r="J156" i="3"/>
  <c r="J186" i="3"/>
  <c r="J167" i="3"/>
  <c r="J179" i="3"/>
  <c r="J169" i="3"/>
  <c r="J150" i="3"/>
  <c r="J173" i="3"/>
  <c r="J174" i="3"/>
  <c r="J198" i="3"/>
  <c r="J2551" i="3"/>
  <c r="J317" i="3"/>
  <c r="J239" i="3"/>
  <c r="J332" i="3"/>
  <c r="J148" i="3"/>
  <c r="J298" i="3"/>
  <c r="J154" i="3"/>
  <c r="J191" i="3"/>
  <c r="J159" i="3"/>
  <c r="J185" i="3"/>
  <c r="J215" i="3"/>
  <c r="J1545" i="3"/>
  <c r="J1667" i="3"/>
  <c r="J1456" i="3"/>
  <c r="J1539" i="3"/>
  <c r="J955" i="3"/>
  <c r="J910" i="3"/>
  <c r="J559" i="3"/>
  <c r="J432" i="3"/>
  <c r="J368" i="3"/>
  <c r="J271" i="3"/>
  <c r="J245" i="3"/>
  <c r="J458" i="3"/>
  <c r="J431" i="3"/>
  <c r="J692" i="3"/>
  <c r="J651" i="3"/>
  <c r="J736" i="3"/>
  <c r="J700" i="3"/>
  <c r="J697" i="3"/>
  <c r="J473" i="3"/>
  <c r="J900" i="3"/>
  <c r="J1232" i="3"/>
  <c r="J1568" i="3"/>
  <c r="J825" i="3"/>
  <c r="J994" i="3"/>
  <c r="J1322" i="3"/>
  <c r="J1780" i="3"/>
  <c r="J1776" i="3"/>
  <c r="J902" i="3"/>
  <c r="J978" i="3"/>
  <c r="J2723" i="3"/>
  <c r="J2788" i="3"/>
  <c r="J1681" i="3"/>
  <c r="J2002" i="3"/>
  <c r="J471" i="3"/>
  <c r="J2768" i="3"/>
  <c r="J1690" i="3"/>
  <c r="J1424" i="3"/>
  <c r="J2863" i="3"/>
  <c r="J2565" i="3"/>
  <c r="J605" i="3"/>
  <c r="J2688" i="3"/>
  <c r="J812" i="3"/>
  <c r="J3126" i="3"/>
  <c r="J469" i="3"/>
  <c r="J817" i="3"/>
  <c r="J2495" i="3"/>
  <c r="J357" i="3"/>
  <c r="J2943" i="3"/>
  <c r="J1114" i="3"/>
  <c r="J863" i="3"/>
  <c r="J2629" i="3"/>
  <c r="J1077" i="3"/>
  <c r="J2779" i="3"/>
  <c r="J904" i="3"/>
  <c r="J2165" i="3"/>
  <c r="J2448" i="3"/>
  <c r="J1293" i="3"/>
  <c r="J1008" i="3"/>
  <c r="J1958" i="3"/>
  <c r="J2787" i="3"/>
  <c r="J1019" i="3"/>
  <c r="J1400" i="3"/>
  <c r="J1405" i="3"/>
  <c r="J2476" i="3"/>
  <c r="J2110" i="3"/>
  <c r="J1312" i="3"/>
  <c r="J1549" i="3"/>
  <c r="J2477" i="3"/>
  <c r="J1564" i="3"/>
  <c r="J907" i="3"/>
  <c r="J1494" i="3"/>
  <c r="J1036" i="3"/>
  <c r="J937" i="3"/>
  <c r="J869" i="3"/>
  <c r="J96" i="3"/>
  <c r="J220" i="3"/>
  <c r="J235" i="3"/>
  <c r="J213" i="3"/>
  <c r="J1260" i="3"/>
  <c r="J273" i="3"/>
  <c r="J974" i="3"/>
  <c r="J2368" i="3"/>
  <c r="J2341" i="3"/>
  <c r="J2888" i="3"/>
  <c r="J523" i="3"/>
  <c r="J1123" i="3"/>
  <c r="J2642" i="3"/>
  <c r="J2981" i="3"/>
  <c r="J1373" i="3"/>
  <c r="J491" i="3"/>
  <c r="J1357" i="3"/>
  <c r="J1842" i="3"/>
  <c r="J2614" i="3"/>
  <c r="J1648" i="3"/>
  <c r="J1086" i="3"/>
  <c r="J1191" i="3"/>
  <c r="J381" i="3"/>
  <c r="J719" i="3"/>
  <c r="J1302" i="3"/>
  <c r="J2456" i="3"/>
  <c r="J891" i="3"/>
  <c r="J875" i="3"/>
  <c r="J315" i="3"/>
  <c r="J1909" i="3"/>
  <c r="J505" i="3"/>
  <c r="J555" i="3"/>
  <c r="J2251" i="3"/>
  <c r="J752" i="3"/>
  <c r="J28" i="3"/>
  <c r="J1947" i="3"/>
  <c r="J2124" i="3"/>
  <c r="J1109" i="3"/>
  <c r="J549" i="3"/>
  <c r="J363" i="3"/>
  <c r="J2329" i="3"/>
  <c r="J1622" i="3"/>
  <c r="J2784" i="3"/>
  <c r="J1012" i="3"/>
  <c r="J847" i="3"/>
  <c r="J3019" i="3"/>
  <c r="J1834" i="3"/>
  <c r="J2441" i="3"/>
  <c r="J1610" i="3"/>
  <c r="J1363" i="3"/>
  <c r="J1814" i="3"/>
  <c r="J772" i="3"/>
  <c r="J2974" i="3"/>
  <c r="J1616" i="3"/>
  <c r="J19" i="3"/>
  <c r="J1393" i="3"/>
  <c r="J1057" i="3"/>
  <c r="J2896" i="3"/>
  <c r="J2855" i="3"/>
  <c r="J1612" i="3"/>
  <c r="J3059" i="3"/>
  <c r="J2375" i="3"/>
  <c r="J2073" i="3"/>
  <c r="J2125" i="3"/>
  <c r="J2012" i="3"/>
  <c r="J2038" i="3"/>
  <c r="J1772" i="3"/>
  <c r="J589" i="3"/>
  <c r="J853" i="3"/>
  <c r="J1741" i="3"/>
  <c r="J493" i="3"/>
  <c r="J1125" i="3"/>
  <c r="J2043" i="3"/>
  <c r="J2800" i="3"/>
  <c r="J1684" i="3"/>
  <c r="J1575" i="3"/>
  <c r="J669" i="3"/>
  <c r="J586" i="3"/>
  <c r="J2176" i="3"/>
  <c r="J1773" i="3"/>
  <c r="J1678" i="3"/>
  <c r="J2067" i="3"/>
  <c r="J2284" i="3"/>
  <c r="J2344" i="3"/>
  <c r="J2909" i="3"/>
  <c r="J2511" i="3"/>
  <c r="J2191" i="3"/>
  <c r="J1758" i="3"/>
  <c r="J2796" i="3"/>
  <c r="J2029" i="3"/>
  <c r="J1674" i="3"/>
  <c r="J1321" i="3"/>
  <c r="J446" i="3"/>
  <c r="J1207" i="3"/>
  <c r="J1694" i="3"/>
  <c r="J1092" i="3"/>
  <c r="J1418" i="3"/>
  <c r="J2563" i="3"/>
  <c r="J898" i="3"/>
  <c r="J1073" i="3"/>
  <c r="J97" i="3"/>
  <c r="J2807" i="3"/>
  <c r="J2237" i="3"/>
  <c r="J2825" i="3"/>
  <c r="J2426" i="3"/>
  <c r="J1537" i="3"/>
  <c r="J1653" i="3"/>
  <c r="J1566" i="3"/>
  <c r="J68" i="3"/>
  <c r="J924" i="3"/>
  <c r="J482" i="3"/>
  <c r="J2619" i="3"/>
  <c r="J377" i="3"/>
  <c r="J1142" i="3"/>
  <c r="J1029" i="3"/>
  <c r="J1071" i="3"/>
  <c r="J1095" i="3"/>
  <c r="J728" i="3"/>
  <c r="J230" i="3"/>
  <c r="J447" i="3"/>
  <c r="J2741" i="3"/>
  <c r="J2795" i="3"/>
  <c r="J1769" i="3"/>
  <c r="J758" i="3"/>
  <c r="J1272" i="3"/>
  <c r="J448" i="3"/>
  <c r="J3075" i="3"/>
  <c r="J2726" i="3"/>
  <c r="J1137" i="3"/>
  <c r="J1160" i="3"/>
  <c r="J573" i="3"/>
  <c r="J94" i="3"/>
  <c r="J2467" i="3"/>
  <c r="J3109" i="3"/>
  <c r="J2696" i="3"/>
  <c r="J2544" i="3"/>
  <c r="J3034" i="3"/>
  <c r="J1719" i="3"/>
  <c r="J2966" i="3"/>
  <c r="J3130" i="3"/>
  <c r="J2144" i="3"/>
  <c r="J2607" i="3"/>
  <c r="J1920" i="3"/>
  <c r="J3051" i="3"/>
  <c r="J1981" i="3"/>
  <c r="J2964" i="3"/>
  <c r="J2260" i="3"/>
  <c r="J585" i="3"/>
  <c r="J3048" i="3"/>
  <c r="J1044" i="3"/>
  <c r="J2412" i="3"/>
  <c r="J1214" i="3"/>
  <c r="J1801" i="3"/>
  <c r="J2694" i="3"/>
  <c r="J3032" i="3"/>
  <c r="J2885" i="3"/>
  <c r="J2499" i="3"/>
  <c r="J2606" i="3"/>
  <c r="J2908" i="3"/>
  <c r="J2791" i="3"/>
  <c r="J2968" i="3"/>
  <c r="J1754" i="3"/>
  <c r="J1618" i="3"/>
  <c r="J2256" i="3"/>
  <c r="J1662" i="3"/>
  <c r="J2912" i="3"/>
  <c r="J2095" i="3"/>
  <c r="J3049" i="3"/>
  <c r="J2674" i="3"/>
  <c r="J1273" i="3"/>
  <c r="J2340" i="3"/>
  <c r="J3050" i="3"/>
  <c r="J2835" i="3"/>
  <c r="J2969" i="3"/>
  <c r="J2143" i="3"/>
  <c r="J2764" i="3"/>
  <c r="J1371" i="3"/>
  <c r="J1267" i="3"/>
  <c r="J2806" i="3"/>
  <c r="J1471" i="3"/>
  <c r="J2488" i="3"/>
  <c r="J936" i="3"/>
  <c r="J1739" i="3"/>
  <c r="J1991" i="3"/>
  <c r="J2850" i="3"/>
  <c r="J3015" i="3"/>
  <c r="J1333" i="3"/>
  <c r="J1949" i="3"/>
  <c r="J979" i="3"/>
  <c r="J1533" i="3"/>
  <c r="J975" i="3"/>
  <c r="J612" i="3"/>
  <c r="J1679" i="3"/>
  <c r="J1193" i="3"/>
  <c r="J1317" i="3"/>
  <c r="J1847" i="3"/>
  <c r="J2229" i="3"/>
  <c r="J972" i="3"/>
  <c r="J372" i="3"/>
  <c r="J2941" i="3"/>
  <c r="J1268" i="3"/>
  <c r="J2819" i="3"/>
  <c r="J2487" i="3"/>
  <c r="J285" i="3"/>
  <c r="J2942" i="3"/>
  <c r="J1487" i="3"/>
  <c r="J2869" i="3"/>
  <c r="J2512" i="3"/>
  <c r="J1627" i="3"/>
  <c r="J366" i="3"/>
  <c r="J1152" i="3"/>
  <c r="J1777" i="3"/>
  <c r="J664" i="3"/>
  <c r="J1375" i="3"/>
  <c r="J2370" i="3"/>
  <c r="J679" i="3"/>
  <c r="J2433" i="3"/>
  <c r="J637" i="3"/>
  <c r="J22" i="3"/>
  <c r="J1046" i="3"/>
  <c r="J389" i="3"/>
  <c r="J52" i="3"/>
  <c r="J1602" i="3"/>
  <c r="J2072" i="3"/>
  <c r="J1021" i="3"/>
  <c r="J2211" i="3"/>
  <c r="J429" i="3"/>
  <c r="J1255" i="3"/>
  <c r="J716" i="3"/>
  <c r="J966" i="3"/>
  <c r="J2318" i="3"/>
  <c r="J1703" i="3"/>
  <c r="J3108" i="3"/>
  <c r="J1881" i="3"/>
  <c r="J2752" i="3"/>
  <c r="J2145" i="3"/>
  <c r="J2183" i="3"/>
  <c r="J1837" i="3"/>
  <c r="J1921" i="3"/>
  <c r="J221" i="3"/>
  <c r="J1140" i="3"/>
  <c r="J232" i="3"/>
  <c r="J2647" i="3"/>
  <c r="J1851" i="3"/>
  <c r="J2572" i="3"/>
  <c r="J1840" i="3"/>
  <c r="J1844" i="3"/>
  <c r="J1732" i="3"/>
  <c r="J2501" i="3"/>
  <c r="J1367" i="3"/>
  <c r="J153" i="3"/>
  <c r="J2923" i="3"/>
  <c r="J1946" i="3"/>
  <c r="J862" i="3"/>
  <c r="J1127" i="3"/>
  <c r="J2777" i="3"/>
  <c r="J2792" i="3"/>
  <c r="J3105" i="3"/>
  <c r="J1401" i="3"/>
  <c r="J1442" i="3"/>
  <c r="J2612" i="3"/>
  <c r="J2389" i="3"/>
  <c r="J1796" i="3"/>
  <c r="J933" i="3"/>
  <c r="J1366" i="3"/>
  <c r="J1243" i="3"/>
  <c r="J2402" i="3"/>
  <c r="J2722" i="3"/>
  <c r="J1121" i="3"/>
  <c r="J2093" i="3"/>
  <c r="J1784" i="3"/>
  <c r="J2432" i="3"/>
  <c r="J646" i="3"/>
  <c r="J1380" i="3"/>
  <c r="J434" i="3"/>
  <c r="J1664" i="3"/>
  <c r="J2091" i="3"/>
  <c r="J2150" i="3"/>
  <c r="J2376" i="3"/>
  <c r="J2126" i="3"/>
  <c r="J2014" i="3"/>
  <c r="J604" i="3"/>
  <c r="J2508" i="3"/>
  <c r="J515" i="3"/>
  <c r="J495" i="3"/>
  <c r="J3093" i="3"/>
  <c r="J2013" i="3"/>
  <c r="J3008" i="3"/>
  <c r="J2887" i="3"/>
  <c r="J2235" i="3"/>
  <c r="J2429" i="3"/>
  <c r="J1912" i="3"/>
  <c r="J2322" i="3"/>
  <c r="J2321" i="3"/>
  <c r="J1256" i="3"/>
  <c r="J1930" i="3"/>
  <c r="J2831" i="3"/>
  <c r="J2500" i="3"/>
  <c r="J3041" i="3"/>
  <c r="J1629" i="3"/>
  <c r="J2356" i="3"/>
  <c r="J2422" i="3"/>
  <c r="J2049" i="3"/>
  <c r="J2164" i="3"/>
  <c r="J1065" i="3"/>
  <c r="J2071" i="3"/>
  <c r="J1864" i="3"/>
  <c r="J1498" i="3"/>
  <c r="J2189" i="3"/>
  <c r="J1820" i="3"/>
  <c r="J1775" i="3"/>
  <c r="J2188" i="3"/>
  <c r="J2911" i="3"/>
  <c r="J1731" i="3"/>
  <c r="J2844" i="3"/>
  <c r="J2910" i="3"/>
  <c r="J1009" i="3"/>
  <c r="J1042" i="3"/>
  <c r="J2545" i="3"/>
  <c r="J882" i="3"/>
  <c r="J903" i="3"/>
  <c r="J1027" i="3"/>
  <c r="J1499" i="3"/>
  <c r="J915" i="3"/>
  <c r="J3119" i="3"/>
  <c r="J2398" i="3"/>
  <c r="J3129" i="3"/>
  <c r="J3039" i="3"/>
  <c r="J2106" i="3"/>
  <c r="J2054" i="3"/>
  <c r="J1968" i="3"/>
  <c r="J2160" i="3"/>
  <c r="J1288" i="3"/>
  <c r="J1759" i="3"/>
  <c r="J2928" i="3"/>
  <c r="J2379" i="3"/>
  <c r="J3062" i="3"/>
  <c r="J2516" i="3"/>
  <c r="J2684" i="3"/>
  <c r="J2895" i="3"/>
  <c r="J38" i="3"/>
  <c r="J284" i="3"/>
  <c r="J2743" i="3"/>
  <c r="J35" i="3"/>
  <c r="J1455" i="3"/>
  <c r="J2773" i="3"/>
  <c r="J2262" i="3"/>
  <c r="J2139" i="3"/>
  <c r="J2683" i="3"/>
  <c r="J2894" i="3"/>
  <c r="J2601" i="3"/>
  <c r="J2346" i="3"/>
  <c r="J2392" i="3"/>
  <c r="J2391" i="3"/>
  <c r="J639" i="3"/>
  <c r="J2205" i="3"/>
  <c r="J2435" i="3"/>
  <c r="J489" i="3"/>
  <c r="J2740" i="3"/>
  <c r="J2024" i="3"/>
  <c r="J2628" i="3"/>
  <c r="J2359" i="3"/>
  <c r="J2023" i="3"/>
  <c r="J2627" i="3"/>
  <c r="J1110" i="3"/>
  <c r="J1059" i="3"/>
  <c r="J1559" i="3"/>
  <c r="J2554" i="3"/>
  <c r="J278" i="3"/>
  <c r="J1600" i="3"/>
  <c r="J2882" i="3"/>
  <c r="J2253" i="3"/>
  <c r="J2261" i="3"/>
  <c r="J1208" i="3"/>
  <c r="J1056" i="3"/>
  <c r="J2874" i="3"/>
  <c r="J803" i="3"/>
  <c r="J1215" i="3"/>
  <c r="J2599" i="3"/>
  <c r="J2523" i="3"/>
  <c r="J1953" i="3"/>
  <c r="J499" i="3"/>
  <c r="J1570" i="3"/>
  <c r="J1807" i="3"/>
  <c r="J1935" i="3"/>
  <c r="J2437" i="3"/>
  <c r="J618" i="3"/>
  <c r="J945" i="3"/>
  <c r="J1647" i="3"/>
  <c r="J1683" i="3"/>
  <c r="J1159" i="3"/>
  <c r="J1389" i="3"/>
  <c r="J535" i="3"/>
  <c r="J336" i="3"/>
  <c r="J2905" i="3"/>
  <c r="J581" i="3"/>
  <c r="J1686" i="3"/>
  <c r="J1396" i="3"/>
  <c r="J1620" i="3"/>
  <c r="J225" i="3"/>
  <c r="J1383" i="3"/>
  <c r="J2733" i="3"/>
  <c r="J2875" i="3"/>
  <c r="J1025" i="3"/>
  <c r="J266" i="3"/>
  <c r="J2716" i="3"/>
  <c r="J1865" i="3"/>
  <c r="J2471" i="3"/>
  <c r="J2484" i="3"/>
  <c r="J2742" i="3"/>
  <c r="J2345" i="3"/>
  <c r="J2493" i="3"/>
  <c r="J2252" i="3"/>
  <c r="J120" i="3"/>
  <c r="J1298" i="3"/>
  <c r="J3064" i="3"/>
  <c r="J2561" i="3"/>
  <c r="J58" i="3"/>
  <c r="J92" i="3"/>
  <c r="J1469" i="3"/>
  <c r="J1224" i="3"/>
  <c r="J257" i="3"/>
  <c r="J1663" i="3"/>
  <c r="J1006" i="3"/>
  <c r="J2985" i="3"/>
  <c r="J665" i="3"/>
  <c r="J306" i="3"/>
  <c r="J804" i="3"/>
  <c r="J303" i="3"/>
  <c r="J2930" i="3"/>
  <c r="J425" i="3"/>
  <c r="J1658" i="3"/>
  <c r="J360" i="3"/>
  <c r="J487" i="3"/>
  <c r="J1200" i="3"/>
  <c r="J1099" i="3"/>
  <c r="J2658" i="3"/>
  <c r="J2373" i="3"/>
  <c r="J461" i="3"/>
  <c r="J530" i="3"/>
  <c r="J3043" i="3"/>
  <c r="J2452" i="3"/>
  <c r="J1435" i="3"/>
  <c r="J1048" i="3"/>
  <c r="J433" i="3"/>
  <c r="J2098" i="3"/>
  <c r="J779" i="3"/>
  <c r="J2028" i="3"/>
  <c r="J1992" i="3"/>
  <c r="J1601" i="3"/>
  <c r="J2226" i="3"/>
  <c r="J2069" i="3"/>
  <c r="J2588" i="3"/>
  <c r="J2557" i="3"/>
  <c r="J694" i="3"/>
  <c r="J2111" i="3"/>
  <c r="J2555" i="3"/>
  <c r="J2442" i="3"/>
  <c r="J2079" i="3"/>
  <c r="J2670" i="3"/>
  <c r="J2474" i="3"/>
  <c r="J1619" i="3"/>
  <c r="J2635" i="3"/>
  <c r="J2757" i="3"/>
  <c r="J1768" i="3"/>
  <c r="J1079" i="3"/>
  <c r="J243" i="3"/>
  <c r="J1919" i="3"/>
  <c r="J2692" i="3"/>
  <c r="J88" i="3"/>
  <c r="J1880" i="3"/>
  <c r="J782" i="3"/>
  <c r="J3067" i="3"/>
  <c r="J946" i="3"/>
  <c r="J1084" i="3"/>
  <c r="J770" i="3"/>
  <c r="J926" i="3"/>
  <c r="J597" i="3"/>
  <c r="J2902" i="3"/>
  <c r="J2278" i="3"/>
  <c r="J1887" i="3"/>
  <c r="J860" i="3"/>
  <c r="J2598" i="3"/>
  <c r="J790" i="3"/>
  <c r="J354" i="3"/>
  <c r="J632" i="3"/>
  <c r="J674" i="3"/>
  <c r="J84" i="3"/>
  <c r="J2886" i="3"/>
  <c r="J2534" i="3"/>
  <c r="J2136" i="3"/>
  <c r="J1399" i="3"/>
  <c r="J659" i="3"/>
  <c r="J3124" i="3"/>
  <c r="J2364" i="3"/>
  <c r="J1987" i="3"/>
  <c r="J2999" i="3"/>
  <c r="J166" i="3"/>
  <c r="J452" i="3"/>
  <c r="J132" i="3"/>
  <c r="J1172" i="3"/>
  <c r="J2672" i="3"/>
  <c r="J1899" i="3"/>
  <c r="J1180" i="3"/>
  <c r="J2618" i="3"/>
  <c r="J1128" i="3"/>
  <c r="J2019" i="3"/>
  <c r="J928" i="3"/>
  <c r="J1587" i="3"/>
  <c r="J1170" i="3"/>
  <c r="J89" i="3"/>
  <c r="J1168" i="3"/>
  <c r="J1285" i="3"/>
  <c r="J2132" i="3"/>
  <c r="J1445" i="3"/>
  <c r="J1738" i="3"/>
  <c r="J2823" i="3"/>
  <c r="J2353" i="3"/>
  <c r="J355" i="3"/>
  <c r="J401" i="3"/>
  <c r="J3070" i="3"/>
  <c r="J685" i="3"/>
  <c r="J2266" i="3"/>
  <c r="J562" i="3"/>
  <c r="J1345" i="3"/>
  <c r="J486" i="3"/>
  <c r="J1103" i="3"/>
  <c r="J451" i="3"/>
  <c r="J2990" i="3"/>
  <c r="J454" i="3"/>
  <c r="J802" i="3"/>
  <c r="J361" i="3"/>
  <c r="J542" i="3"/>
  <c r="J1557" i="3"/>
  <c r="J1713" i="3"/>
  <c r="J988" i="3"/>
  <c r="J2492" i="3"/>
  <c r="J2239" i="3"/>
  <c r="J1983" i="3"/>
  <c r="J3125" i="3"/>
  <c r="J1132" i="3"/>
  <c r="J1300" i="3"/>
  <c r="J892" i="3"/>
  <c r="J1386" i="3"/>
  <c r="J786" i="3"/>
  <c r="J2213" i="3"/>
  <c r="J769" i="3"/>
  <c r="J2265" i="3"/>
  <c r="J2584" i="3"/>
  <c r="J365" i="3"/>
  <c r="J1451" i="3"/>
  <c r="J1691" i="3"/>
  <c r="J2478" i="3"/>
  <c r="J2387" i="3"/>
  <c r="J2559" i="3"/>
  <c r="J6" i="3"/>
  <c r="J884" i="3"/>
  <c r="J2770" i="3"/>
  <c r="J780" i="3"/>
  <c r="J82" i="3"/>
  <c r="J2293" i="3"/>
  <c r="J2505" i="3"/>
  <c r="J1910" i="3"/>
  <c r="J1839" i="3"/>
  <c r="J681" i="3"/>
  <c r="J695" i="3"/>
  <c r="J1841" i="3"/>
  <c r="J614" i="3"/>
  <c r="J1810" i="3"/>
  <c r="J2243" i="3"/>
  <c r="J1585" i="3"/>
  <c r="J2076" i="3"/>
  <c r="J1242" i="3"/>
  <c r="J1063" i="3"/>
  <c r="J1199" i="3"/>
  <c r="J1584" i="3"/>
  <c r="J1765" i="3"/>
  <c r="J481" i="3"/>
  <c r="J415" i="3"/>
  <c r="J843" i="3"/>
  <c r="J1166" i="3"/>
  <c r="J2766" i="3"/>
  <c r="J338" i="3"/>
  <c r="J1699" i="3"/>
  <c r="J126" i="3"/>
  <c r="J2582" i="3"/>
  <c r="J1710" i="3"/>
  <c r="J1149" i="3"/>
  <c r="J1675" i="3"/>
  <c r="J1088" i="3"/>
  <c r="J831" i="3"/>
  <c r="J2040" i="3"/>
  <c r="J2201" i="3"/>
  <c r="J16" i="3"/>
  <c r="J1218" i="3"/>
  <c r="J1764" i="3"/>
  <c r="J1165" i="3"/>
  <c r="J2092" i="3"/>
  <c r="J1017" i="3"/>
  <c r="J2241" i="3"/>
  <c r="J1462" i="3"/>
  <c r="J1824" i="3"/>
  <c r="J3117" i="3"/>
  <c r="J3030" i="3"/>
  <c r="J1749" i="3"/>
  <c r="J594" i="3"/>
  <c r="J2865" i="3"/>
  <c r="J2530" i="3"/>
  <c r="J1615" i="3"/>
  <c r="J2558" i="3"/>
  <c r="J2272" i="3"/>
  <c r="J1550" i="3"/>
  <c r="J976" i="3"/>
  <c r="J1440" i="3"/>
  <c r="J706" i="3"/>
  <c r="J571" i="3"/>
  <c r="J1080" i="3"/>
  <c r="J1045" i="3"/>
  <c r="J522" i="3"/>
  <c r="J323" i="3"/>
  <c r="J1617" i="3"/>
  <c r="J2625" i="3"/>
  <c r="J2626" i="3"/>
  <c r="J1665" i="3"/>
  <c r="J567" i="3"/>
  <c r="J603" i="3"/>
  <c r="J518" i="3"/>
  <c r="J777" i="3"/>
  <c r="J785" i="3"/>
  <c r="J871" i="3"/>
  <c r="J1897" i="3"/>
  <c r="J2836" i="3"/>
  <c r="J2877" i="3"/>
  <c r="J739" i="3"/>
  <c r="J865" i="3"/>
  <c r="J2271" i="3"/>
  <c r="J696" i="3"/>
  <c r="J2082" i="3"/>
  <c r="J1217" i="3"/>
  <c r="J2317" i="3"/>
  <c r="J2763" i="3"/>
  <c r="J282" i="3"/>
  <c r="J2445" i="3"/>
  <c r="J2953" i="3"/>
  <c r="J596" i="3"/>
  <c r="J3026" i="3"/>
  <c r="J2161" i="3"/>
  <c r="J2522" i="3"/>
  <c r="J2521" i="3"/>
  <c r="J2371" i="3"/>
  <c r="J1030" i="3"/>
  <c r="J1952" i="3"/>
  <c r="J1482" i="3"/>
  <c r="J65" i="3"/>
  <c r="J409" i="3"/>
  <c r="J568" i="3"/>
  <c r="J67" i="3"/>
  <c r="J1186" i="3"/>
  <c r="J621" i="3"/>
  <c r="J1153" i="3"/>
  <c r="J2270" i="3"/>
  <c r="J599" i="3"/>
  <c r="J378" i="3"/>
  <c r="J2987" i="3"/>
  <c r="J164" i="3"/>
  <c r="J801" i="3"/>
  <c r="J1253" i="3"/>
  <c r="J2084" i="3"/>
  <c r="J1068" i="3"/>
  <c r="J1119" i="3"/>
  <c r="J2736" i="3"/>
  <c r="J2127" i="3"/>
  <c r="J2925" i="3"/>
  <c r="J1038" i="3"/>
  <c r="J1452" i="3"/>
  <c r="J1733" i="3"/>
  <c r="J1511" i="3"/>
  <c r="J344" i="3"/>
  <c r="J608" i="3"/>
  <c r="J322" i="3"/>
  <c r="J913" i="3"/>
  <c r="J430" i="3"/>
  <c r="J520" i="3"/>
  <c r="J98" i="3"/>
  <c r="J29" i="3"/>
  <c r="J9" i="3"/>
  <c r="J5" i="3"/>
  <c r="J1303" i="3"/>
  <c r="J3091" i="3"/>
  <c r="J3077" i="3"/>
  <c r="J41" i="3"/>
  <c r="J2542" i="3"/>
  <c r="J162" i="3"/>
  <c r="J724" i="3"/>
  <c r="J1743" i="3"/>
  <c r="J998" i="3"/>
  <c r="J424" i="3"/>
  <c r="J474" i="3"/>
  <c r="J2296" i="3"/>
  <c r="J2890" i="3"/>
  <c r="J2401" i="3"/>
  <c r="J1530" i="3"/>
  <c r="J1657" i="3"/>
  <c r="J2314" i="3"/>
  <c r="J26" i="3"/>
  <c r="J1751" i="3"/>
  <c r="J912" i="3"/>
  <c r="J749" i="3"/>
  <c r="J957" i="3"/>
  <c r="J2502" i="3"/>
  <c r="J1138" i="3"/>
  <c r="J2636" i="3"/>
  <c r="J996" i="3"/>
  <c r="J106" i="3"/>
  <c r="J2327" i="3"/>
  <c r="J640" i="3"/>
  <c r="J1698" i="3"/>
  <c r="J1313" i="3"/>
  <c r="J2510" i="3"/>
  <c r="J472" i="3"/>
  <c r="J145" i="3"/>
  <c r="J1162" i="3"/>
  <c r="J2457" i="3"/>
  <c r="J1917" i="3"/>
  <c r="J971" i="3"/>
  <c r="J792" i="3"/>
  <c r="J1066" i="3"/>
  <c r="J1496" i="3"/>
  <c r="J1685" i="3"/>
  <c r="J2192" i="3"/>
  <c r="J1245" i="3"/>
  <c r="J1213" i="3"/>
  <c r="J149" i="3"/>
  <c r="J158" i="3"/>
  <c r="J1391" i="3"/>
  <c r="J2597" i="3"/>
  <c r="J404" i="3"/>
  <c r="J807" i="3"/>
  <c r="J160" i="3"/>
  <c r="J1130" i="3"/>
  <c r="J2602" i="3"/>
  <c r="J2758" i="3"/>
  <c r="J129" i="3"/>
  <c r="J1523" i="3"/>
  <c r="J3055" i="3"/>
  <c r="J1747" i="3"/>
  <c r="J2122" i="3"/>
  <c r="J889" i="3"/>
  <c r="J1348" i="3"/>
  <c r="J852" i="3"/>
  <c r="J1133" i="3"/>
  <c r="J1102" i="3"/>
  <c r="J799" i="3"/>
  <c r="J1501" i="3"/>
  <c r="J1356" i="3"/>
  <c r="J517" i="3"/>
  <c r="J650" i="3"/>
  <c r="J708" i="3"/>
  <c r="J1254" i="3"/>
  <c r="J1011" i="3"/>
  <c r="J1632" i="3"/>
  <c r="J1326" i="3"/>
  <c r="J3002" i="3"/>
  <c r="J1310" i="3"/>
  <c r="J1101" i="3"/>
  <c r="J2532" i="3"/>
  <c r="J948" i="3"/>
  <c r="J1971" i="3"/>
  <c r="J2414" i="3"/>
  <c r="J1163" i="3"/>
  <c r="J2839" i="3"/>
  <c r="J290" i="3"/>
  <c r="J279" i="3"/>
  <c r="J1072" i="3"/>
  <c r="J563" i="3"/>
  <c r="J210" i="3"/>
  <c r="J312" i="3"/>
  <c r="J668" i="3"/>
  <c r="J3076" i="3"/>
  <c r="J1634" i="3"/>
  <c r="J1875" i="3"/>
  <c r="J3056" i="3"/>
  <c r="J1295" i="3"/>
  <c r="J2123" i="3"/>
  <c r="J39" i="3"/>
  <c r="J1869" i="3"/>
  <c r="J205" i="3"/>
  <c r="J2862" i="3"/>
  <c r="J2769" i="3"/>
  <c r="J1020" i="3"/>
  <c r="J2396" i="3"/>
  <c r="J2917" i="3"/>
  <c r="J2631" i="3"/>
  <c r="J2238" i="3"/>
  <c r="J1493" i="3"/>
  <c r="J2514" i="3"/>
  <c r="J2034" i="3"/>
  <c r="J1891" i="3"/>
  <c r="J2980" i="3"/>
  <c r="J2138" i="3"/>
  <c r="J1609" i="3"/>
  <c r="J400" i="3"/>
  <c r="J1730" i="3"/>
  <c r="J456" i="3"/>
  <c r="J1793" i="3"/>
  <c r="J2158" i="3"/>
  <c r="J2485" i="3"/>
  <c r="J2044" i="3"/>
  <c r="J2021" i="3"/>
  <c r="J2115" i="3"/>
  <c r="J1918" i="3"/>
  <c r="J2220" i="3"/>
  <c r="J2116" i="3"/>
  <c r="J2995" i="3"/>
  <c r="J1188" i="3"/>
  <c r="J59" i="3"/>
  <c r="J1838" i="3"/>
  <c r="J1395" i="3"/>
  <c r="J1903" i="3"/>
  <c r="J1458" i="3"/>
  <c r="J107" i="3"/>
  <c r="J3107" i="3"/>
  <c r="J1078" i="3"/>
  <c r="J398" i="3"/>
  <c r="J534" i="3"/>
  <c r="J2147" i="3"/>
  <c r="J7" i="3"/>
  <c r="J2481" i="3"/>
  <c r="J426" i="3"/>
  <c r="J531" i="3"/>
  <c r="J1000" i="3"/>
  <c r="J2249" i="3"/>
  <c r="J1353" i="3"/>
  <c r="J2841" i="3"/>
  <c r="J1580" i="3"/>
  <c r="J2939" i="3"/>
  <c r="J2870" i="3"/>
  <c r="J1863" i="3"/>
  <c r="J1727" i="3"/>
  <c r="J85" i="3"/>
  <c r="J2315" i="3"/>
  <c r="J1311" i="3"/>
  <c r="J624" i="3"/>
  <c r="J872" i="3"/>
  <c r="J1787" i="3"/>
  <c r="J643" i="3"/>
  <c r="J951" i="3"/>
  <c r="J2926" i="3"/>
  <c r="J2311" i="3"/>
  <c r="J14" i="3"/>
  <c r="J254" i="3"/>
  <c r="J1362" i="3"/>
  <c r="J1429" i="3"/>
  <c r="J1886" i="3"/>
  <c r="J2520" i="3"/>
  <c r="J2337" i="3"/>
  <c r="J270" i="3"/>
  <c r="J12" i="3"/>
  <c r="J4" i="3"/>
  <c r="J2924" i="3"/>
  <c r="J554" i="3"/>
  <c r="J1752" i="3"/>
  <c r="J2666" i="3"/>
  <c r="J2250" i="3"/>
  <c r="J3066" i="3"/>
  <c r="J170" i="3"/>
  <c r="J1636" i="3"/>
  <c r="J2149" i="3"/>
  <c r="J2156" i="3"/>
  <c r="J1187" i="3"/>
  <c r="J2817" i="3"/>
  <c r="J3018" i="3"/>
  <c r="J112" i="3"/>
  <c r="J2017" i="3"/>
  <c r="J914" i="3"/>
  <c r="J347" i="3"/>
  <c r="J15" i="3"/>
  <c r="J574" i="3"/>
  <c r="J391" i="3"/>
  <c r="J1478" i="3"/>
  <c r="J943" i="3"/>
  <c r="J314" i="3"/>
  <c r="J1382" i="3"/>
  <c r="J1660" i="3"/>
  <c r="J1819" i="3"/>
  <c r="J1871" i="3"/>
  <c r="J2592" i="3"/>
  <c r="J2579" i="3"/>
  <c r="J504" i="3"/>
  <c r="J411" i="3"/>
  <c r="J50" i="3"/>
  <c r="J2148" i="3"/>
  <c r="J2745" i="3"/>
  <c r="J1914" i="3"/>
  <c r="J1788" i="3"/>
  <c r="J2428" i="3"/>
  <c r="J1441" i="3"/>
  <c r="J1831" i="3"/>
  <c r="J103" i="3"/>
  <c r="J63" i="3"/>
  <c r="J86" i="3"/>
  <c r="J1308" i="3"/>
  <c r="J71" i="3"/>
  <c r="J3095" i="3"/>
  <c r="J477" i="3"/>
  <c r="J1372" i="3"/>
  <c r="J252" i="3"/>
  <c r="J1783" i="3"/>
  <c r="J2489" i="3"/>
  <c r="J631" i="3"/>
  <c r="J25" i="3"/>
  <c r="J350" i="3"/>
  <c r="J1379" i="3"/>
  <c r="J1833" i="3"/>
  <c r="J1590" i="3"/>
  <c r="J2818" i="3"/>
  <c r="J582" i="3"/>
  <c r="J1850" i="3"/>
  <c r="J3087" i="3"/>
  <c r="J2338" i="3"/>
  <c r="J288" i="3"/>
  <c r="J551" i="3"/>
  <c r="J512" i="3"/>
  <c r="J1104" i="3"/>
  <c r="J1525" i="3"/>
  <c r="J1266" i="3"/>
  <c r="J2577" i="3"/>
  <c r="J1332" i="3"/>
  <c r="J2652" i="3"/>
  <c r="J1131" i="3"/>
  <c r="J751" i="3"/>
  <c r="J671" i="3"/>
  <c r="J57" i="3"/>
  <c r="J115" i="3"/>
  <c r="J620" i="3"/>
  <c r="J2705" i="3"/>
  <c r="J1069" i="3"/>
  <c r="J1005" i="3"/>
  <c r="J1323" i="3"/>
  <c r="J1591" i="3"/>
  <c r="J1809" i="3"/>
  <c r="J2571" i="3"/>
  <c r="J1845" i="3"/>
  <c r="J494" i="3"/>
  <c r="J508" i="3"/>
  <c r="J1248" i="3"/>
  <c r="J480" i="3"/>
  <c r="J466" i="3"/>
  <c r="J2691" i="3"/>
  <c r="J1097" i="3"/>
  <c r="J838" i="3"/>
  <c r="J2449" i="3"/>
  <c r="J3118" i="3"/>
  <c r="J1957" i="3"/>
  <c r="J2755" i="3"/>
  <c r="J265" i="3"/>
  <c r="J918" i="3"/>
  <c r="J1790" i="3"/>
  <c r="J382" i="3"/>
  <c r="J1592" i="3"/>
  <c r="J1090" i="3"/>
  <c r="J2646" i="3"/>
  <c r="J2729" i="3"/>
  <c r="J2451" i="3"/>
  <c r="J2045" i="3"/>
  <c r="J2254" i="3"/>
  <c r="J1982" i="3"/>
  <c r="J2305" i="3"/>
  <c r="J1305" i="3"/>
  <c r="J2413" i="3"/>
  <c r="J2808" i="3"/>
  <c r="J1555" i="3"/>
  <c r="J2461" i="3"/>
  <c r="J2958" i="3"/>
  <c r="J3003" i="3"/>
  <c r="J1942" i="3"/>
  <c r="J2698" i="3"/>
  <c r="J2225" i="3"/>
  <c r="J2350" i="3"/>
  <c r="J577" i="3"/>
  <c r="J1374" i="3"/>
  <c r="J1463" i="3"/>
  <c r="J1701" i="3"/>
  <c r="J3035" i="3"/>
  <c r="J1433" i="3"/>
  <c r="J1642" i="3"/>
  <c r="J2058" i="3"/>
  <c r="J2697" i="3"/>
  <c r="J2362" i="3"/>
  <c r="J2349" i="3"/>
  <c r="J2057" i="3"/>
  <c r="J2274" i="3"/>
  <c r="J2622" i="3"/>
  <c r="J2765" i="3"/>
  <c r="J1804" i="3"/>
  <c r="J959" i="3"/>
  <c r="J1156" i="3"/>
  <c r="J1275" i="3"/>
  <c r="J2081" i="3"/>
  <c r="J1081" i="3"/>
  <c r="J2480" i="3"/>
  <c r="J901" i="3"/>
  <c r="J1822" i="3"/>
  <c r="J819" i="3"/>
  <c r="J579" i="3"/>
  <c r="J2307" i="3"/>
  <c r="J1795" i="3"/>
  <c r="J1928" i="3"/>
  <c r="J653" i="3"/>
  <c r="J1516" i="3"/>
  <c r="J2009" i="3"/>
  <c r="J2059" i="3"/>
  <c r="J1390" i="3"/>
  <c r="J993" i="3"/>
  <c r="J1857" i="3"/>
  <c r="J638" i="3"/>
  <c r="J478" i="3"/>
  <c r="J557" i="3"/>
  <c r="J2295" i="3"/>
  <c r="J1874" i="3"/>
  <c r="J2199" i="3"/>
  <c r="J1671" i="3"/>
  <c r="J1150" i="3"/>
  <c r="J2673" i="3"/>
  <c r="J2384" i="3"/>
  <c r="J296" i="3"/>
  <c r="J195" i="3"/>
  <c r="J2993" i="3"/>
  <c r="J2828" i="3"/>
  <c r="J147" i="3"/>
  <c r="J773" i="3"/>
  <c r="J2498" i="3"/>
  <c r="J1797" i="3"/>
  <c r="J1746" i="3"/>
  <c r="J326" i="3"/>
  <c r="J757" i="3"/>
  <c r="J796" i="3"/>
  <c r="J395" i="3"/>
  <c r="J330" i="3"/>
  <c r="J756" i="3"/>
  <c r="J301" i="3"/>
  <c r="J459" i="3"/>
  <c r="J1766" i="3"/>
  <c r="J1509" i="3"/>
  <c r="J973" i="3"/>
  <c r="J511" i="3"/>
  <c r="J1129" i="3"/>
  <c r="J1541" i="3"/>
  <c r="J1697" i="3"/>
  <c r="J396" i="3"/>
  <c r="J1437" i="3"/>
  <c r="J56" i="3"/>
  <c r="J30" i="3"/>
  <c r="J916" i="3"/>
  <c r="J18" i="3"/>
  <c r="J449" i="3"/>
  <c r="J3121" i="3"/>
  <c r="J721" i="3"/>
  <c r="J2496" i="3"/>
  <c r="J81" i="3"/>
  <c r="J1480" i="3"/>
  <c r="J1331" i="3"/>
  <c r="J2929" i="3"/>
  <c r="J676" i="3"/>
  <c r="J911" i="3"/>
  <c r="J657" i="3"/>
  <c r="J2221" i="3"/>
  <c r="J2956" i="3"/>
  <c r="J2827" i="3"/>
  <c r="J155" i="3"/>
  <c r="J655" i="3"/>
  <c r="J3090" i="3"/>
  <c r="J2504" i="3"/>
  <c r="J1340" i="3"/>
  <c r="J1320" i="3"/>
  <c r="J997" i="3"/>
  <c r="J291" i="3"/>
  <c r="J602" i="3"/>
  <c r="J1343" i="3"/>
  <c r="J762" i="3"/>
  <c r="J2611" i="3"/>
  <c r="J219" i="3"/>
  <c r="J1762" i="3"/>
  <c r="J470" i="3"/>
  <c r="J1328" i="3"/>
  <c r="J304" i="3"/>
  <c r="J2603" i="3"/>
  <c r="J750" i="3"/>
  <c r="J1558" i="3"/>
  <c r="J2100" i="3"/>
  <c r="J3009" i="3"/>
  <c r="J2016" i="3"/>
  <c r="J3115" i="3"/>
  <c r="J1774" i="3"/>
  <c r="J1848" i="3"/>
  <c r="J572" i="3"/>
  <c r="J2533" i="3"/>
  <c r="J2430" i="3"/>
  <c r="J1652" i="3"/>
  <c r="J1680" i="3"/>
  <c r="J1010" i="3"/>
  <c r="J990" i="3"/>
  <c r="J533" i="3"/>
  <c r="J2173" i="3"/>
  <c r="J1484" i="3"/>
  <c r="J2365" i="3"/>
  <c r="J784" i="3"/>
  <c r="J2172" i="3"/>
  <c r="J543" i="3"/>
  <c r="J922" i="3"/>
  <c r="J1503" i="3"/>
  <c r="J1365" i="3"/>
  <c r="J3024" i="3"/>
  <c r="J699" i="3"/>
  <c r="J3127" i="3"/>
  <c r="J2952" i="3"/>
  <c r="J3023" i="3"/>
  <c r="J1292" i="3"/>
  <c r="J2417" i="3"/>
  <c r="J460" i="3"/>
  <c r="J726" i="3"/>
  <c r="J44" i="3"/>
  <c r="J880" i="3"/>
  <c r="J362" i="3"/>
  <c r="J2020" i="3"/>
  <c r="J1479" i="3"/>
  <c r="J53" i="3"/>
  <c r="J3021" i="3"/>
  <c r="J353" i="3"/>
  <c r="J54" i="3"/>
  <c r="J1677" i="3"/>
  <c r="J2077" i="3"/>
  <c r="J116" i="3"/>
  <c r="J2466" i="3"/>
  <c r="J2536" i="3"/>
  <c r="J2388" i="3"/>
  <c r="J526" i="3"/>
  <c r="J2257" i="3"/>
  <c r="J385" i="3"/>
  <c r="J1563" i="3"/>
  <c r="J2950" i="3"/>
  <c r="J2901" i="3"/>
  <c r="J2948" i="3"/>
  <c r="J538" i="3"/>
  <c r="J2052" i="3"/>
  <c r="J1644" i="3"/>
  <c r="J1736" i="3"/>
  <c r="J423" i="3"/>
  <c r="J645" i="3"/>
  <c r="J877" i="3"/>
  <c r="J737" i="3"/>
  <c r="J798" i="3"/>
  <c r="J940" i="3"/>
  <c r="J529" i="3"/>
  <c r="J980" i="3"/>
  <c r="J3000" i="3"/>
  <c r="J767" i="3"/>
  <c r="J1989" i="3"/>
  <c r="J704" i="3"/>
  <c r="J670" i="3"/>
  <c r="J242" i="3"/>
  <c r="J2275" i="3"/>
  <c r="J3007" i="3"/>
  <c r="M3072" i="3" l="1"/>
  <c r="M2620" i="3"/>
  <c r="M2804" i="3"/>
  <c r="M3073" i="3"/>
  <c r="M1639" i="3"/>
  <c r="M1364" i="3"/>
  <c r="M2216" i="3"/>
  <c r="M1744" i="3"/>
  <c r="M1893" i="3"/>
  <c r="M1486" i="3"/>
  <c r="M1297" i="3"/>
  <c r="M1450" i="3"/>
  <c r="M2166" i="3"/>
  <c r="M2103" i="3"/>
  <c r="M1271" i="3"/>
  <c r="M1531" i="3"/>
  <c r="M1669" i="3"/>
  <c r="M2018" i="3"/>
  <c r="M40" i="3"/>
  <c r="M1577" i="3"/>
  <c r="M1791" i="3"/>
  <c r="M727" i="3"/>
  <c r="J1" i="3"/>
  <c r="F1" i="1"/>
  <c r="M1963" i="3" l="1"/>
  <c r="M3039" i="3"/>
  <c r="M2451" i="3"/>
  <c r="M2583" i="3"/>
  <c r="M1433" i="3"/>
  <c r="M507" i="3"/>
  <c r="M1555" i="3"/>
  <c r="M1362" i="3"/>
  <c r="M2316" i="3"/>
  <c r="M2363" i="3"/>
  <c r="M476" i="3"/>
  <c r="M1843" i="3"/>
  <c r="M2366" i="3"/>
  <c r="M3024" i="3"/>
  <c r="M83" i="3"/>
  <c r="M2949" i="3"/>
  <c r="M2802" i="3"/>
  <c r="M1318" i="3"/>
  <c r="M2808" i="3"/>
  <c r="M1365" i="3"/>
  <c r="M918" i="3"/>
  <c r="M1643" i="3"/>
  <c r="M993" i="3"/>
  <c r="M964" i="3"/>
  <c r="M579" i="3"/>
  <c r="M2765" i="3"/>
  <c r="M2513" i="3"/>
  <c r="M2807" i="3"/>
  <c r="M3006" i="3"/>
  <c r="M2237" i="3"/>
  <c r="M351" i="3"/>
  <c r="M2825" i="3"/>
  <c r="M2725" i="3"/>
  <c r="M2824" i="3"/>
  <c r="M2162" i="3"/>
  <c r="M2724" i="3"/>
  <c r="M85" i="3"/>
  <c r="M1284" i="3"/>
  <c r="M2935" i="3"/>
  <c r="M2822" i="3"/>
  <c r="M2823" i="3"/>
  <c r="M1914" i="3"/>
  <c r="M1716" i="3"/>
  <c r="M300" i="3"/>
  <c r="M2556" i="3"/>
  <c r="M3110" i="3"/>
  <c r="M2586" i="3"/>
  <c r="M2735" i="3"/>
  <c r="M3112" i="3"/>
  <c r="M1911" i="3"/>
  <c r="M3012" i="3"/>
  <c r="M1466" i="3"/>
  <c r="M1427" i="3"/>
  <c r="M1529" i="3"/>
  <c r="M1552" i="3"/>
  <c r="M1117" i="3"/>
  <c r="M898" i="3"/>
  <c r="M389" i="3"/>
  <c r="M79" i="3"/>
  <c r="M1794" i="3"/>
  <c r="M2276" i="3"/>
  <c r="M637" i="3"/>
  <c r="M639" i="3"/>
  <c r="M1873" i="3"/>
  <c r="M1230" i="3"/>
  <c r="M797" i="3"/>
  <c r="M1349" i="3"/>
  <c r="M1211" i="3"/>
  <c r="M1375" i="3"/>
  <c r="M2432" i="3"/>
  <c r="M1717" i="3"/>
  <c r="M2738" i="3"/>
  <c r="M2370" i="3"/>
  <c r="M1145" i="3"/>
  <c r="M2467" i="3"/>
  <c r="M2563" i="3"/>
  <c r="M489" i="3"/>
  <c r="M1631" i="3"/>
  <c r="M342" i="3"/>
  <c r="M1373" i="3"/>
  <c r="M1622" i="3"/>
  <c r="M1023" i="3"/>
  <c r="M491" i="3"/>
  <c r="M794" i="3"/>
  <c r="M2433" i="3"/>
  <c r="M2681" i="3"/>
  <c r="M1357" i="3"/>
  <c r="M787" i="3"/>
  <c r="M1073" i="3"/>
  <c r="M22" i="3"/>
  <c r="M1046" i="3"/>
  <c r="M2389" i="3"/>
  <c r="M3093" i="3"/>
  <c r="M586" i="3"/>
  <c r="M232" i="3"/>
  <c r="M2055" i="3"/>
  <c r="M2074" i="3"/>
  <c r="M788" i="3"/>
  <c r="M1787" i="3"/>
  <c r="M894" i="3"/>
  <c r="M170" i="3"/>
  <c r="M1291" i="3"/>
  <c r="M211" i="3"/>
  <c r="M2625" i="3"/>
  <c r="M1665" i="3"/>
  <c r="M533" i="3"/>
  <c r="M1124" i="3"/>
  <c r="M1571" i="3"/>
  <c r="M59" i="3"/>
  <c r="M2296" i="3"/>
  <c r="M124" i="3"/>
  <c r="M71" i="3"/>
  <c r="M237" i="3"/>
  <c r="M615" i="3"/>
  <c r="M2890" i="3"/>
  <c r="M43" i="3"/>
  <c r="M1473" i="3"/>
  <c r="M2249" i="3"/>
  <c r="M37" i="3"/>
  <c r="M2277" i="3"/>
  <c r="M2814" i="3"/>
  <c r="M121" i="3"/>
  <c r="M1980" i="3"/>
  <c r="M27" i="3"/>
  <c r="M80" i="3"/>
  <c r="M990" i="3"/>
  <c r="M1676" i="3"/>
  <c r="M2940" i="3"/>
  <c r="M133" i="3"/>
  <c r="M2466" i="3"/>
  <c r="M1257" i="3"/>
  <c r="M3096" i="3"/>
  <c r="M643" i="3"/>
  <c r="M2536" i="3"/>
  <c r="M460" i="3"/>
  <c r="M2891" i="3"/>
  <c r="M2388" i="3"/>
  <c r="M2626" i="3"/>
  <c r="M155" i="3"/>
  <c r="M1978" i="3"/>
  <c r="M463" i="3"/>
  <c r="M526" i="3"/>
  <c r="M1582" i="3"/>
  <c r="M1567" i="3"/>
  <c r="M1526" i="3"/>
  <c r="M420" i="3"/>
  <c r="M2246" i="3"/>
  <c r="M1385" i="3"/>
  <c r="M824" i="3"/>
  <c r="M214" i="3"/>
  <c r="M203" i="3"/>
  <c r="M949" i="3"/>
  <c r="M1098" i="3"/>
  <c r="M373" i="3"/>
  <c r="M267" i="3"/>
  <c r="M334" i="3"/>
  <c r="M1290" i="3"/>
  <c r="M941" i="3"/>
  <c r="M717" i="3"/>
  <c r="M280" i="3"/>
  <c r="M591" i="3"/>
  <c r="M1728" i="3"/>
  <c r="M1412" i="3"/>
  <c r="M510" i="3"/>
  <c r="M2601" i="3"/>
  <c r="M2524" i="3"/>
  <c r="M1749" i="3"/>
  <c r="M2541" i="3"/>
  <c r="M929" i="3"/>
  <c r="M184" i="3"/>
  <c r="M1568" i="3"/>
  <c r="M2599" i="3"/>
  <c r="M1221" i="3"/>
  <c r="M2747" i="3"/>
  <c r="M305" i="3"/>
  <c r="M2280" i="3"/>
  <c r="M2826" i="3"/>
  <c r="M810" i="3"/>
  <c r="M3117" i="3"/>
  <c r="M2767" i="3"/>
  <c r="M3030" i="3"/>
  <c r="M594" i="3"/>
  <c r="M2631" i="3"/>
  <c r="M2138" i="3"/>
  <c r="M1286" i="3"/>
  <c r="M2906" i="3"/>
  <c r="M519" i="3"/>
  <c r="M2711" i="3"/>
  <c r="M1493" i="3"/>
  <c r="M1609" i="3"/>
  <c r="M2709" i="3"/>
  <c r="M2314" i="3"/>
  <c r="M1790" i="3"/>
  <c r="M2689" i="3"/>
  <c r="M1118" i="3"/>
  <c r="M26" i="3"/>
  <c r="M867" i="3"/>
  <c r="M2238" i="3"/>
  <c r="M1698" i="3"/>
  <c r="M1828" i="3"/>
  <c r="M2600" i="3"/>
  <c r="M827" i="3"/>
  <c r="M2602" i="3"/>
  <c r="M1581" i="3"/>
  <c r="M2956" i="3"/>
  <c r="M2449" i="3"/>
  <c r="M660" i="3"/>
  <c r="M1824" i="3"/>
  <c r="M390" i="3"/>
  <c r="M2907" i="3"/>
  <c r="M2330" i="3"/>
  <c r="M3118" i="3"/>
  <c r="M3121" i="3"/>
  <c r="M1331" i="3"/>
  <c r="M46" i="3"/>
  <c r="M1955" i="3"/>
  <c r="M2497" i="3"/>
  <c r="M1597" i="3"/>
  <c r="M2119" i="3"/>
  <c r="M2022" i="3"/>
  <c r="M3090" i="3"/>
  <c r="M227" i="3"/>
  <c r="M3029" i="3"/>
  <c r="M721" i="3"/>
  <c r="M2496" i="3"/>
  <c r="M2279" i="3"/>
  <c r="M1628" i="3"/>
  <c r="M2652" i="3"/>
  <c r="M1671" i="3"/>
  <c r="M657" i="3"/>
  <c r="M1485" i="3"/>
  <c r="M2281" i="3"/>
  <c r="M2514" i="3"/>
  <c r="M20" i="3"/>
  <c r="M2221" i="3"/>
  <c r="M1505" i="3"/>
  <c r="M2864" i="3"/>
  <c r="M1131" i="3"/>
  <c r="M2691" i="3"/>
  <c r="M793" i="3"/>
  <c r="M136" i="3"/>
  <c r="M2372" i="3"/>
  <c r="M129" i="3"/>
  <c r="M1415" i="3"/>
  <c r="M1150" i="3"/>
  <c r="M497" i="3"/>
  <c r="M2865" i="3"/>
  <c r="M1657" i="3"/>
  <c r="M2104" i="3"/>
  <c r="M2690" i="3"/>
  <c r="M2827" i="3"/>
  <c r="M2331" i="3"/>
  <c r="M1480" i="3"/>
  <c r="M2929" i="3"/>
  <c r="M386" i="3"/>
  <c r="M2409" i="3"/>
  <c r="M755" i="3"/>
  <c r="M1447" i="3"/>
  <c r="M1583" i="3"/>
  <c r="M1325" i="3"/>
  <c r="M1392" i="3"/>
  <c r="M1547" i="3"/>
  <c r="M1013" i="3"/>
  <c r="M3077" i="3"/>
  <c r="M2384" i="3"/>
  <c r="M1704" i="3"/>
  <c r="M2197" i="3"/>
  <c r="M1382" i="3"/>
  <c r="M2050" i="3"/>
  <c r="M2832" i="3"/>
  <c r="M1778" i="3"/>
  <c r="M2866" i="3"/>
  <c r="M1988" i="3"/>
  <c r="M2453" i="3"/>
  <c r="M2634" i="3"/>
  <c r="M3044" i="3"/>
  <c r="M2210" i="3"/>
  <c r="M2527" i="3"/>
  <c r="M2730" i="3"/>
  <c r="M2605" i="3"/>
  <c r="M981" i="3"/>
  <c r="M3046" i="3"/>
  <c r="M2750" i="3"/>
  <c r="M1904" i="3"/>
  <c r="M2454" i="3"/>
  <c r="M2654" i="3"/>
  <c r="M3045" i="3"/>
  <c r="M897" i="3"/>
  <c r="M2209" i="3"/>
  <c r="M1418" i="3"/>
  <c r="M2544" i="3"/>
  <c r="M2412" i="3"/>
  <c r="M2908" i="3"/>
  <c r="M2570" i="3"/>
  <c r="M3050" i="3"/>
  <c r="M1805" i="3"/>
  <c r="M3033" i="3"/>
  <c r="M2142" i="3"/>
  <c r="M2144" i="3"/>
  <c r="M2499" i="3"/>
  <c r="M1906" i="3"/>
  <c r="M2367" i="3"/>
  <c r="M1740" i="3"/>
  <c r="M979" i="3"/>
  <c r="M2699" i="3"/>
  <c r="M2568" i="3"/>
  <c r="M2094" i="3"/>
  <c r="M2727" i="3"/>
  <c r="M2833" i="3"/>
  <c r="M2450" i="3"/>
  <c r="M2653" i="3"/>
  <c r="M2344" i="3"/>
  <c r="M1446" i="3"/>
  <c r="M2669" i="3"/>
  <c r="M3047" i="3"/>
  <c r="M1662" i="3"/>
  <c r="M2914" i="3"/>
  <c r="M2399" i="3"/>
  <c r="M2656" i="3"/>
  <c r="M1495" i="3"/>
  <c r="M2090" i="3"/>
  <c r="M2128" i="3"/>
  <c r="M1546" i="3"/>
  <c r="M2303" i="3"/>
  <c r="M2190" i="3"/>
  <c r="M2255" i="3"/>
  <c r="M1506" i="3"/>
  <c r="M2655" i="3"/>
  <c r="M1370" i="3"/>
  <c r="M2097" i="3"/>
  <c r="M2794" i="3"/>
  <c r="M2632" i="3"/>
  <c r="M1970" i="3"/>
  <c r="M2529" i="3"/>
  <c r="M2163" i="3"/>
  <c r="M2423" i="3"/>
  <c r="M2660" i="3"/>
  <c r="M2176" i="3"/>
  <c r="M1996" i="3"/>
  <c r="M3130" i="3"/>
  <c r="M1401" i="3"/>
  <c r="M2356" i="3"/>
  <c r="M2844" i="3"/>
  <c r="M1048" i="3"/>
  <c r="M1089" i="3"/>
  <c r="M325" i="3"/>
  <c r="M419" i="3"/>
  <c r="M1869" i="3"/>
  <c r="M1890" i="3"/>
  <c r="M2567" i="3"/>
  <c r="M1528" i="3"/>
  <c r="M2696" i="3"/>
  <c r="M1981" i="3"/>
  <c r="M2693" i="3"/>
  <c r="M2867" i="3"/>
  <c r="M2797" i="3"/>
  <c r="M2488" i="3"/>
  <c r="M1333" i="3"/>
  <c r="M2500" i="3"/>
  <c r="M2071" i="3"/>
  <c r="M1565" i="3"/>
  <c r="M1113" i="3"/>
  <c r="M1161" i="3"/>
  <c r="M1510" i="3"/>
  <c r="M2961" i="3"/>
  <c r="M630" i="3"/>
  <c r="M2479" i="3"/>
  <c r="M2569" i="3"/>
  <c r="M1951" i="3"/>
  <c r="M1769" i="3"/>
  <c r="M2966" i="3"/>
  <c r="M3048" i="3"/>
  <c r="M2791" i="3"/>
  <c r="M1439" i="3"/>
  <c r="M2913" i="3"/>
  <c r="M1641" i="3"/>
  <c r="M2792" i="3"/>
  <c r="M813" i="3"/>
  <c r="M2049" i="3"/>
  <c r="M1820" i="3"/>
  <c r="M1200" i="3"/>
  <c r="M3043" i="3"/>
  <c r="M779" i="3"/>
  <c r="M2069" i="3"/>
  <c r="M2198" i="3"/>
  <c r="M446" i="3"/>
  <c r="M2290" i="3"/>
  <c r="M2528" i="3"/>
  <c r="M2829" i="3"/>
  <c r="M2912" i="3"/>
  <c r="M975" i="3"/>
  <c r="M3105" i="3"/>
  <c r="M1775" i="3"/>
  <c r="M1757" i="3"/>
  <c r="M2909" i="3"/>
  <c r="M2963" i="3"/>
  <c r="M2968" i="3"/>
  <c r="M2095" i="3"/>
  <c r="M2143" i="3"/>
  <c r="M1962" i="3"/>
  <c r="M73" i="3"/>
  <c r="M217" i="3"/>
  <c r="M2491" i="3"/>
  <c r="M2545" i="3"/>
  <c r="M3119" i="3"/>
  <c r="M1099" i="3"/>
  <c r="M2452" i="3"/>
  <c r="M1619" i="3"/>
  <c r="M1724" i="3"/>
  <c r="M3034" i="3"/>
  <c r="M585" i="3"/>
  <c r="M1754" i="3"/>
  <c r="M2835" i="3"/>
  <c r="M833" i="3"/>
  <c r="M3041" i="3"/>
  <c r="M1438" i="3"/>
  <c r="M2557" i="3"/>
  <c r="M401" i="3"/>
  <c r="M2140" i="3"/>
  <c r="M2511" i="3"/>
  <c r="M1044" i="3"/>
  <c r="M2969" i="3"/>
  <c r="M1629" i="3"/>
  <c r="M2188" i="3"/>
  <c r="M1658" i="3"/>
  <c r="M261" i="3"/>
  <c r="M2028" i="3"/>
  <c r="M2957" i="3"/>
  <c r="M2879" i="3"/>
  <c r="M2096" i="3"/>
  <c r="M1719" i="3"/>
  <c r="M1214" i="3"/>
  <c r="M2063" i="3"/>
  <c r="M2751" i="3"/>
  <c r="M2294" i="3"/>
  <c r="M2141" i="3"/>
  <c r="M360" i="3"/>
  <c r="M1047" i="3"/>
  <c r="M2845" i="3"/>
  <c r="M1307" i="3"/>
  <c r="M2633" i="3"/>
  <c r="M2962" i="3"/>
  <c r="M1801" i="3"/>
  <c r="M1618" i="3"/>
  <c r="M2834" i="3"/>
  <c r="M2400" i="3"/>
  <c r="M2911" i="3"/>
  <c r="M2543" i="3"/>
  <c r="M2694" i="3"/>
  <c r="M2256" i="3"/>
  <c r="M2422" i="3"/>
  <c r="M2546" i="3"/>
  <c r="M1377" i="3"/>
  <c r="M3120" i="3"/>
  <c r="M1758" i="3"/>
  <c r="M2374" i="3"/>
  <c r="M2967" i="3"/>
  <c r="M2607" i="3"/>
  <c r="M3032" i="3"/>
  <c r="M2764" i="3"/>
  <c r="M1920" i="3"/>
  <c r="M1993" i="3"/>
  <c r="M1371" i="3"/>
  <c r="M1930" i="3"/>
  <c r="M1065" i="3"/>
  <c r="M2658" i="3"/>
  <c r="M2283" i="3"/>
  <c r="M2796" i="3"/>
  <c r="M2915" i="3"/>
  <c r="M1267" i="3"/>
  <c r="M745" i="3"/>
  <c r="M465" i="3"/>
  <c r="M2635" i="3"/>
  <c r="M2674" i="3"/>
  <c r="M2657" i="3"/>
  <c r="M1883" i="3"/>
  <c r="M2830" i="3"/>
  <c r="M3040" i="3"/>
  <c r="M461" i="3"/>
  <c r="M2226" i="3"/>
  <c r="M1674" i="3"/>
  <c r="M2996" i="3"/>
  <c r="M2585" i="3"/>
  <c r="M1471" i="3"/>
  <c r="M2547" i="3"/>
  <c r="M2910" i="3"/>
  <c r="M1969" i="3"/>
  <c r="M1950" i="3"/>
  <c r="M1004" i="3"/>
  <c r="M1715" i="3"/>
  <c r="M2659" i="3"/>
  <c r="M1321" i="3"/>
  <c r="M2795" i="3"/>
  <c r="M2965" i="3"/>
  <c r="M2606" i="3"/>
  <c r="M1273" i="3"/>
  <c r="M1533" i="3"/>
  <c r="M2282" i="3"/>
  <c r="M1864" i="3"/>
  <c r="M2398" i="3"/>
  <c r="M408" i="3"/>
  <c r="M433" i="3"/>
  <c r="M2169" i="3"/>
  <c r="M854" i="3"/>
  <c r="M1207" i="3"/>
  <c r="M1815" i="3"/>
  <c r="M2340" i="3"/>
  <c r="M936" i="3"/>
  <c r="M1442" i="3"/>
  <c r="M2831" i="3"/>
  <c r="M1498" i="3"/>
  <c r="M2357" i="3"/>
  <c r="M2027" i="3"/>
  <c r="M1992" i="3"/>
  <c r="M3001" i="3"/>
  <c r="M567" i="3"/>
  <c r="M2806" i="3"/>
  <c r="M2120" i="3"/>
  <c r="M421" i="3"/>
  <c r="M603" i="3"/>
  <c r="M724" i="3"/>
  <c r="M1033" i="3"/>
  <c r="M355" i="3"/>
  <c r="M693" i="3"/>
  <c r="M228" i="3"/>
  <c r="M2358" i="3"/>
  <c r="M1739" i="3"/>
  <c r="M2189" i="3"/>
  <c r="M2960" i="3"/>
  <c r="M1768" i="3"/>
  <c r="M1210" i="3"/>
  <c r="M2478" i="3"/>
  <c r="M47" i="3"/>
  <c r="M2793" i="3"/>
  <c r="M2695" i="3"/>
  <c r="M1936" i="3"/>
  <c r="M2749" i="3"/>
  <c r="M694" i="3"/>
  <c r="M3051" i="3"/>
  <c r="M2111" i="3"/>
  <c r="M1092" i="3"/>
  <c r="M2885" i="3"/>
  <c r="M1179" i="3"/>
  <c r="M316" i="3"/>
  <c r="M1241" i="3"/>
  <c r="M3049" i="3"/>
  <c r="M1756" i="3"/>
  <c r="M1701" i="3"/>
  <c r="M2526" i="3"/>
  <c r="M76" i="3"/>
  <c r="M1949" i="3"/>
  <c r="M487" i="3"/>
  <c r="M1079" i="3"/>
  <c r="M518" i="3"/>
  <c r="M162" i="3"/>
  <c r="M2373" i="3"/>
  <c r="M1668" i="3"/>
  <c r="M1982" i="3"/>
  <c r="M2175" i="3"/>
  <c r="M2080" i="3"/>
  <c r="M2070" i="3"/>
  <c r="M2464" i="3"/>
  <c r="M2029" i="3"/>
  <c r="M1694" i="3"/>
  <c r="M1256" i="3"/>
  <c r="M1435" i="3"/>
  <c r="M2315" i="3"/>
  <c r="M2729" i="3"/>
  <c r="M2728" i="3"/>
  <c r="M2350" i="3"/>
  <c r="M2304" i="3"/>
  <c r="M2306" i="3"/>
  <c r="M1311" i="3"/>
  <c r="M504" i="3"/>
  <c r="M3003" i="3"/>
  <c r="M1614" i="3"/>
  <c r="M2697" i="3"/>
  <c r="M2622" i="3"/>
  <c r="M3042" i="3"/>
  <c r="M2164" i="3"/>
  <c r="M1444" i="3"/>
  <c r="M64" i="3"/>
  <c r="M2045" i="3"/>
  <c r="M1305" i="3"/>
  <c r="M1731" i="3"/>
  <c r="M2588" i="3"/>
  <c r="M2959" i="3"/>
  <c r="M1465" i="3"/>
  <c r="M3038" i="3"/>
  <c r="M577" i="3"/>
  <c r="M1536" i="3"/>
  <c r="M1804" i="3"/>
  <c r="M1846" i="3"/>
  <c r="M2468" i="3"/>
  <c r="M874" i="3"/>
  <c r="M2470" i="3"/>
  <c r="M2594" i="3"/>
  <c r="M2775" i="3"/>
  <c r="M2641" i="3"/>
  <c r="M2682" i="3"/>
  <c r="M2892" i="3"/>
  <c r="M2893" i="3"/>
  <c r="M927" i="3"/>
  <c r="M2515" i="3"/>
  <c r="M2434" i="3"/>
  <c r="M2776" i="3"/>
  <c r="M2469" i="3"/>
  <c r="M2853" i="3"/>
  <c r="M1689" i="3"/>
  <c r="M321" i="3"/>
  <c r="M2392" i="3"/>
  <c r="M2537" i="3"/>
  <c r="M2848" i="3"/>
  <c r="M2418" i="3"/>
  <c r="M3014" i="3"/>
  <c r="M1705" i="3"/>
  <c r="M1807" i="3"/>
  <c r="M2232" i="3"/>
  <c r="M2852" i="3"/>
  <c r="M2684" i="3"/>
  <c r="M2024" i="3"/>
  <c r="M2554" i="3"/>
  <c r="M2261" i="3"/>
  <c r="M1865" i="3"/>
  <c r="M598" i="3"/>
  <c r="M2593" i="3"/>
  <c r="M2773" i="3"/>
  <c r="M2715" i="3"/>
  <c r="M1289" i="3"/>
  <c r="M2816" i="3"/>
  <c r="M1487" i="3"/>
  <c r="M2139" i="3"/>
  <c r="M2436" i="3"/>
  <c r="M1935" i="3"/>
  <c r="M2345" i="3"/>
  <c r="M2894" i="3"/>
  <c r="M1990" i="3"/>
  <c r="M2107" i="3"/>
  <c r="M2740" i="3"/>
  <c r="M1600" i="3"/>
  <c r="M2742" i="3"/>
  <c r="M2487" i="3"/>
  <c r="M1945" i="3"/>
  <c r="M285" i="3"/>
  <c r="M2942" i="3"/>
  <c r="M2628" i="3"/>
  <c r="M744" i="3"/>
  <c r="M2493" i="3"/>
  <c r="M2850" i="3"/>
  <c r="M3015" i="3"/>
  <c r="M2743" i="3"/>
  <c r="M2359" i="3"/>
  <c r="M2252" i="3"/>
  <c r="M2741" i="3"/>
  <c r="M3016" i="3"/>
  <c r="M2346" i="3"/>
  <c r="M2023" i="3"/>
  <c r="M2739" i="3"/>
  <c r="M1474" i="3"/>
  <c r="M2323" i="3"/>
  <c r="M1149" i="3"/>
  <c r="M2815" i="3"/>
  <c r="M311" i="3"/>
  <c r="M35" i="3"/>
  <c r="M2849" i="3"/>
  <c r="M1110" i="3"/>
  <c r="M2553" i="3"/>
  <c r="M2025" i="3"/>
  <c r="M1268" i="3"/>
  <c r="M2516" i="3"/>
  <c r="M1603" i="3"/>
  <c r="M2774" i="3"/>
  <c r="M2253" i="3"/>
  <c r="M2716" i="3"/>
  <c r="M327" i="3"/>
  <c r="M1455" i="3"/>
  <c r="M2391" i="3"/>
  <c r="M1059" i="3"/>
  <c r="M1208" i="3"/>
  <c r="M2494" i="3"/>
  <c r="M2262" i="3"/>
  <c r="M2205" i="3"/>
  <c r="M1056" i="3"/>
  <c r="M2714" i="3"/>
  <c r="M2471" i="3"/>
  <c r="M2627" i="3"/>
  <c r="M2484" i="3"/>
  <c r="M428" i="3"/>
  <c r="M2895" i="3"/>
  <c r="M1559" i="3"/>
  <c r="M278" i="3"/>
  <c r="M2851" i="3"/>
  <c r="M2854" i="3"/>
  <c r="M1926" i="3"/>
  <c r="M1825" i="3"/>
  <c r="M2390" i="3"/>
  <c r="M338" i="3"/>
  <c r="M3018" i="3"/>
  <c r="M831" i="3"/>
  <c r="M3017" i="3"/>
  <c r="M1275" i="3"/>
  <c r="M1902" i="3"/>
  <c r="M1901" i="3"/>
  <c r="M2077" i="3"/>
  <c r="M1779" i="3"/>
  <c r="M2437" i="3"/>
  <c r="M481" i="3"/>
  <c r="M2817" i="3"/>
  <c r="M2941" i="3"/>
  <c r="M2683" i="3"/>
  <c r="M1767" i="3"/>
  <c r="M1516" i="3"/>
  <c r="M2435" i="3"/>
  <c r="M527" i="3"/>
  <c r="M901" i="3"/>
  <c r="M2129" i="3"/>
  <c r="M2101" i="3"/>
  <c r="M2393" i="3"/>
  <c r="M2882" i="3"/>
  <c r="M2137" i="3"/>
  <c r="M1199" i="3"/>
  <c r="M538" i="3"/>
  <c r="M1750" i="3"/>
  <c r="M2172" i="3"/>
  <c r="M2704" i="3"/>
  <c r="M1642" i="3"/>
  <c r="M1374" i="3"/>
  <c r="M2461" i="3"/>
  <c r="M1661" i="3"/>
  <c r="M1761" i="3"/>
  <c r="M3129" i="3"/>
  <c r="M1903" i="3"/>
  <c r="M2948" i="3"/>
  <c r="M1543" i="3"/>
  <c r="M2274" i="3"/>
  <c r="M2225" i="3"/>
  <c r="M2646" i="3"/>
  <c r="M2447" i="3"/>
  <c r="M2901" i="3"/>
  <c r="M116" i="3"/>
  <c r="M2417" i="3"/>
  <c r="M2056" i="3"/>
  <c r="M1282" i="3"/>
  <c r="M2673" i="3"/>
  <c r="M1472" i="3"/>
  <c r="M1607" i="3"/>
  <c r="M34" i="3"/>
  <c r="M2109" i="3"/>
  <c r="M530" i="3"/>
  <c r="M2098" i="3"/>
  <c r="M2950" i="3"/>
  <c r="M1940" i="3"/>
  <c r="M1306" i="3"/>
  <c r="M1503" i="3"/>
  <c r="M1755" i="3"/>
  <c r="M1997" i="3"/>
  <c r="M1808" i="3"/>
  <c r="M3035" i="3"/>
  <c r="M2698" i="3"/>
  <c r="M2413" i="3"/>
  <c r="M2995" i="3"/>
  <c r="M2951" i="3"/>
  <c r="M1484" i="3"/>
  <c r="M291" i="3"/>
  <c r="M1420" i="3"/>
  <c r="M2184" i="3"/>
  <c r="M619" i="3"/>
  <c r="M2860" i="3"/>
  <c r="M2443" i="3"/>
  <c r="M1799" i="3"/>
  <c r="M1563" i="3"/>
  <c r="M1677" i="3"/>
  <c r="M1479" i="3"/>
  <c r="M1762" i="3"/>
  <c r="M997" i="3"/>
  <c r="M2057" i="3"/>
  <c r="M1613" i="3"/>
  <c r="M1942" i="3"/>
  <c r="M3128" i="3"/>
  <c r="M1491" i="3"/>
  <c r="M566" i="3"/>
  <c r="M1143" i="3"/>
  <c r="M648" i="3"/>
  <c r="M1119" i="3"/>
  <c r="M2687" i="3"/>
  <c r="M2159" i="3"/>
  <c r="M2595" i="3"/>
  <c r="M649" i="3"/>
  <c r="M2440" i="3"/>
  <c r="M2858" i="3"/>
  <c r="M1299" i="3"/>
  <c r="M2782" i="3"/>
  <c r="M2856" i="3"/>
  <c r="M1626" i="3"/>
  <c r="M2517" i="3"/>
  <c r="M2325" i="3"/>
  <c r="M1001" i="3"/>
  <c r="M656" i="3"/>
  <c r="M1219" i="3"/>
  <c r="M984" i="3"/>
  <c r="M1233" i="3"/>
  <c r="M2688" i="3"/>
  <c r="M861" i="3"/>
  <c r="M904" i="3"/>
  <c r="M1019" i="3"/>
  <c r="M869" i="3"/>
  <c r="M505" i="3"/>
  <c r="M2328" i="3"/>
  <c r="M2624" i="3"/>
  <c r="M2861" i="3"/>
  <c r="M2472" i="3"/>
  <c r="M2904" i="3"/>
  <c r="M2200" i="3"/>
  <c r="M1818" i="3"/>
  <c r="M2298" i="3"/>
  <c r="M2042" i="3"/>
  <c r="M764" i="3"/>
  <c r="M617" i="3"/>
  <c r="M2932" i="3"/>
  <c r="M956" i="3"/>
  <c r="M1329" i="3"/>
  <c r="M1488" i="3"/>
  <c r="M994" i="3"/>
  <c r="M1183" i="3"/>
  <c r="M1008" i="3"/>
  <c r="M2003" i="3"/>
  <c r="M1564" i="3"/>
  <c r="M1252" i="3"/>
  <c r="M2187" i="3"/>
  <c r="M876" i="3"/>
  <c r="M2236" i="3"/>
  <c r="M1422" i="3"/>
  <c r="M826" i="3"/>
  <c r="M714" i="3"/>
  <c r="M2035" i="3"/>
  <c r="M1225" i="3"/>
  <c r="M547" i="3"/>
  <c r="M532" i="3"/>
  <c r="M1539" i="3"/>
  <c r="M2788" i="3"/>
  <c r="M1330" i="3"/>
  <c r="M2944" i="3"/>
  <c r="M863" i="3"/>
  <c r="M2476" i="3"/>
  <c r="M907" i="3"/>
  <c r="M1834" i="3"/>
  <c r="M2186" i="3"/>
  <c r="M2946" i="3"/>
  <c r="M1062" i="3"/>
  <c r="M2460" i="3"/>
  <c r="M501" i="3"/>
  <c r="M691" i="3"/>
  <c r="M2899" i="3"/>
  <c r="M2395" i="3"/>
  <c r="M2407" i="3"/>
  <c r="M2719" i="3"/>
  <c r="M2078" i="3"/>
  <c r="M1112" i="3"/>
  <c r="M1235" i="3"/>
  <c r="M1322" i="3"/>
  <c r="M1216" i="3"/>
  <c r="M2459" i="3"/>
  <c r="M2289" i="3"/>
  <c r="M587" i="3"/>
  <c r="M3005" i="3"/>
  <c r="M2342" i="3"/>
  <c r="M2518" i="3"/>
  <c r="M2580" i="3"/>
  <c r="M715" i="3"/>
  <c r="M2710" i="3"/>
  <c r="M828" i="3"/>
  <c r="M910" i="3"/>
  <c r="M825" i="3"/>
  <c r="M2630" i="3"/>
  <c r="M605" i="3"/>
  <c r="M2118" i="3"/>
  <c r="M986" i="3"/>
  <c r="M2329" i="3"/>
  <c r="M2821" i="3"/>
  <c r="M2202" i="3"/>
  <c r="M2945" i="3"/>
  <c r="M2560" i="3"/>
  <c r="M2649" i="3"/>
  <c r="M3020" i="3"/>
  <c r="M2245" i="3"/>
  <c r="M2997" i="3"/>
  <c r="M2643" i="3"/>
  <c r="M2668" i="3"/>
  <c r="M2760" i="3"/>
  <c r="M2406" i="3"/>
  <c r="M2857" i="3"/>
  <c r="M1426" i="3"/>
  <c r="M2244" i="3"/>
  <c r="M2439" i="3"/>
  <c r="M2053" i="3"/>
  <c r="M2408" i="3"/>
  <c r="M2194" i="3"/>
  <c r="M2419" i="3"/>
  <c r="M2761" i="3"/>
  <c r="M3113" i="3"/>
  <c r="M1542" i="3"/>
  <c r="M2718" i="3"/>
  <c r="M2041" i="3"/>
  <c r="M2263" i="3"/>
  <c r="M500" i="3"/>
  <c r="M2507" i="3"/>
  <c r="M2062" i="3"/>
  <c r="M633" i="3"/>
  <c r="M690" i="3"/>
  <c r="M1269" i="3"/>
  <c r="M873" i="3"/>
  <c r="M909" i="3"/>
  <c r="M2217" i="3"/>
  <c r="M2708" i="3"/>
  <c r="M1339" i="3"/>
  <c r="M895" i="3"/>
  <c r="M902" i="3"/>
  <c r="M1690" i="3"/>
  <c r="M817" i="3"/>
  <c r="M1400" i="3"/>
  <c r="M2008" i="3"/>
  <c r="M2441" i="3"/>
  <c r="M2106" i="3"/>
  <c r="M2746" i="3"/>
  <c r="M595" i="3"/>
  <c r="M2781" i="3"/>
  <c r="M2347" i="3"/>
  <c r="M2324" i="3"/>
  <c r="M1301" i="3"/>
  <c r="M1776" i="3"/>
  <c r="M2680" i="3"/>
  <c r="M687" i="3"/>
  <c r="M2473" i="3"/>
  <c r="M2640" i="3"/>
  <c r="M2313" i="3"/>
  <c r="M1037" i="3"/>
  <c r="M328" i="3"/>
  <c r="M2438" i="3"/>
  <c r="M2427" i="3"/>
  <c r="M2506" i="3"/>
  <c r="M1475" i="3"/>
  <c r="M2883" i="3"/>
  <c r="M2759" i="3"/>
  <c r="M635" i="3"/>
  <c r="M2462" i="3"/>
  <c r="M2535" i="3"/>
  <c r="M1342" i="3"/>
  <c r="M2088" i="3"/>
  <c r="M2066" i="3"/>
  <c r="M2578" i="3"/>
  <c r="M1015" i="3"/>
  <c r="M934" i="3"/>
  <c r="M2947" i="3"/>
  <c r="M820" i="3"/>
  <c r="M1572" i="3"/>
  <c r="M1895" i="3"/>
  <c r="M2678" i="3"/>
  <c r="M2650" i="3"/>
  <c r="M1061" i="3"/>
  <c r="M2783" i="3"/>
  <c r="M1504" i="3"/>
  <c r="M730" i="3"/>
  <c r="M2679" i="3"/>
  <c r="M2383" i="3"/>
  <c r="M1411" i="3"/>
  <c r="M2820" i="3"/>
  <c r="M3086" i="3"/>
  <c r="M642" i="3"/>
  <c r="M1002" i="3"/>
  <c r="M2360" i="3"/>
  <c r="M1114" i="3"/>
  <c r="M1314" i="3"/>
  <c r="M523" i="3"/>
  <c r="M464" i="3"/>
  <c r="M1136" i="3"/>
  <c r="M1157" i="3"/>
  <c r="M2686" i="3"/>
  <c r="M2068" i="3"/>
  <c r="M2539" i="3"/>
  <c r="M2648" i="3"/>
  <c r="M2218" i="3"/>
  <c r="M720" i="3"/>
  <c r="M2519" i="3"/>
  <c r="M2215" i="3"/>
  <c r="M2102" i="3"/>
  <c r="M2720" i="3"/>
  <c r="M2065" i="3"/>
  <c r="M2876" i="3"/>
  <c r="M2900" i="3"/>
  <c r="M2898" i="3"/>
  <c r="M2326" i="3"/>
  <c r="M2394" i="3"/>
  <c r="M588" i="3"/>
  <c r="M1231" i="3"/>
  <c r="M2675" i="3"/>
  <c r="M575" i="3"/>
  <c r="M812" i="3"/>
  <c r="M2779" i="3"/>
  <c r="M1154" i="3"/>
  <c r="M2998" i="3"/>
  <c r="M735" i="3"/>
  <c r="M926" i="3"/>
  <c r="M2598" i="3"/>
  <c r="M1220" i="3"/>
  <c r="M2953" i="3"/>
  <c r="M2420" i="3"/>
  <c r="M1359" i="3"/>
  <c r="M1135" i="3"/>
  <c r="M1232" i="3"/>
  <c r="M3102" i="3"/>
  <c r="M357" i="3"/>
  <c r="M1975" i="3"/>
  <c r="M1610" i="3"/>
  <c r="M2896" i="3"/>
  <c r="M972" i="3"/>
  <c r="M1215" i="3"/>
  <c r="M2555" i="3"/>
  <c r="M2474" i="3"/>
  <c r="M597" i="3"/>
  <c r="M905" i="3"/>
  <c r="M2931" i="3"/>
  <c r="M1560" i="3"/>
  <c r="M2954" i="3"/>
  <c r="M372" i="3"/>
  <c r="M516" i="3"/>
  <c r="M2780" i="3"/>
  <c r="M1551" i="3"/>
  <c r="M2955" i="3"/>
  <c r="M2768" i="3"/>
  <c r="M2943" i="3"/>
  <c r="M580" i="3"/>
  <c r="M2196" i="3"/>
  <c r="M2855" i="3"/>
  <c r="M2523" i="3"/>
  <c r="M2207" i="3"/>
  <c r="M1645" i="3"/>
  <c r="M1870" i="3"/>
  <c r="M1490" i="3"/>
  <c r="M879" i="3"/>
  <c r="M841" i="3"/>
  <c r="M1384" i="3"/>
  <c r="M2723" i="3"/>
  <c r="M2067" i="3"/>
  <c r="M729" i="3"/>
  <c r="M2442" i="3"/>
  <c r="M1880" i="3"/>
  <c r="M561" i="3"/>
  <c r="M1666" i="3"/>
  <c r="M1240" i="3"/>
  <c r="M1192" i="3"/>
  <c r="M2054" i="3"/>
  <c r="M2902" i="3"/>
  <c r="M703" i="3"/>
  <c r="M1681" i="3"/>
  <c r="M1111" i="3"/>
  <c r="M1814" i="3"/>
  <c r="M1968" i="3"/>
  <c r="M2079" i="3"/>
  <c r="M1630" i="3"/>
  <c r="M2278" i="3"/>
  <c r="M857" i="3"/>
  <c r="M1826" i="3"/>
  <c r="M2002" i="3"/>
  <c r="M1405" i="3"/>
  <c r="M96" i="3"/>
  <c r="M1507" i="3"/>
  <c r="M2160" i="3"/>
  <c r="M2264" i="3"/>
  <c r="M2596" i="3"/>
  <c r="M471" i="3"/>
  <c r="M2629" i="3"/>
  <c r="M1058" i="3"/>
  <c r="M3116" i="3"/>
  <c r="M2784" i="3"/>
  <c r="M1991" i="3"/>
  <c r="M2670" i="3"/>
  <c r="M2299" i="3"/>
  <c r="M775" i="3"/>
  <c r="M958" i="3"/>
  <c r="M1424" i="3"/>
  <c r="M2110" i="3"/>
  <c r="M1954" i="3"/>
  <c r="M2863" i="3"/>
  <c r="M1077" i="3"/>
  <c r="M1312" i="3"/>
  <c r="M2297" i="3"/>
  <c r="M888" i="3"/>
  <c r="M2565" i="3"/>
  <c r="M1624" i="3"/>
  <c r="M2744" i="3"/>
  <c r="M1927" i="3"/>
  <c r="M768" i="3"/>
  <c r="M611" i="3"/>
  <c r="M1545" i="3"/>
  <c r="M678" i="3"/>
  <c r="M1549" i="3"/>
  <c r="M860" i="3"/>
  <c r="M890" i="3"/>
  <c r="M2587" i="3"/>
  <c r="M1667" i="3"/>
  <c r="M1827" i="3"/>
  <c r="M1315" i="3"/>
  <c r="M366" i="3"/>
  <c r="M1570" i="3"/>
  <c r="M1604" i="3"/>
  <c r="M725" i="3"/>
  <c r="M2778" i="3"/>
  <c r="M1456" i="3"/>
  <c r="M1780" i="3"/>
  <c r="M2448" i="3"/>
  <c r="M1494" i="3"/>
  <c r="M2897" i="3"/>
  <c r="M1152" i="3"/>
  <c r="M2777" i="3"/>
  <c r="M225" i="3"/>
  <c r="M1995" i="3"/>
  <c r="M1919" i="3"/>
  <c r="M1573" i="3"/>
  <c r="M955" i="3"/>
  <c r="M3126" i="3"/>
  <c r="M1293" i="3"/>
  <c r="M1036" i="3"/>
  <c r="M1812" i="3"/>
  <c r="M1723" i="3"/>
  <c r="M2703" i="3"/>
  <c r="M908" i="3"/>
  <c r="M2108" i="3"/>
  <c r="M1958" i="3"/>
  <c r="M2722" i="3"/>
  <c r="M967" i="3"/>
  <c r="M2787" i="3"/>
  <c r="M2195" i="3"/>
  <c r="M2477" i="3"/>
  <c r="M2444" i="3"/>
  <c r="M2903" i="3"/>
  <c r="M2396" i="3"/>
  <c r="M673" i="3"/>
  <c r="M2520" i="3"/>
  <c r="M2566" i="3"/>
  <c r="M2174" i="3"/>
  <c r="M65" i="3"/>
  <c r="M2348" i="3"/>
  <c r="M937" i="3"/>
  <c r="M1896" i="3"/>
  <c r="M2522" i="3"/>
  <c r="M823" i="3"/>
  <c r="M2327" i="3"/>
  <c r="M2597" i="3"/>
  <c r="M1076" i="3"/>
  <c r="M293" i="3"/>
  <c r="M2905" i="3"/>
  <c r="M3028" i="3"/>
  <c r="M1659" i="3"/>
  <c r="M2445" i="3"/>
  <c r="M2685" i="3"/>
  <c r="M359" i="3"/>
  <c r="M640" i="3"/>
  <c r="M2086" i="3"/>
  <c r="M2859" i="3"/>
  <c r="M2647" i="3"/>
  <c r="M3027" i="3"/>
  <c r="M3025" i="3"/>
  <c r="M2446" i="3"/>
  <c r="M2811" i="3"/>
  <c r="M453" i="3"/>
  <c r="M900" i="3"/>
  <c r="M2819" i="3"/>
  <c r="M2521" i="3"/>
  <c r="M2769" i="3"/>
  <c r="M822" i="3"/>
  <c r="M2206" i="3"/>
  <c r="M1278" i="3"/>
  <c r="M1998" i="3"/>
  <c r="M3026" i="3"/>
  <c r="M2651" i="3"/>
  <c r="M2564" i="3"/>
  <c r="M2161" i="3"/>
  <c r="M1055" i="3"/>
  <c r="M2089" i="3"/>
  <c r="M1862" i="3"/>
  <c r="M1121" i="3"/>
  <c r="M2115" i="3"/>
  <c r="M3019" i="3"/>
  <c r="M1188" i="3"/>
  <c r="M1863" i="3"/>
  <c r="M1886" i="3"/>
  <c r="M1556" i="3"/>
  <c r="M1727" i="3"/>
  <c r="M652" i="3"/>
  <c r="M1627" i="3"/>
  <c r="M2721" i="3"/>
  <c r="M978" i="3"/>
  <c r="M2540" i="3"/>
  <c r="M2862" i="3"/>
  <c r="M3023" i="3"/>
  <c r="M2371" i="3"/>
  <c r="M2386" i="3"/>
  <c r="M999" i="3"/>
  <c r="M469" i="3"/>
  <c r="M2495" i="3"/>
  <c r="M2165" i="3"/>
  <c r="M1887" i="3"/>
  <c r="M1030" i="3"/>
  <c r="M2397" i="3"/>
  <c r="M2745" i="3"/>
  <c r="M2818" i="3"/>
  <c r="M382" i="3"/>
  <c r="M2785" i="3"/>
  <c r="M1402" i="3"/>
  <c r="M2786" i="3"/>
  <c r="M1292" i="3"/>
  <c r="M2382" i="3"/>
  <c r="M3022" i="3"/>
  <c r="M2173" i="3"/>
  <c r="M219" i="3"/>
  <c r="M1821" i="3"/>
  <c r="M3037" i="3"/>
  <c r="M2305" i="3"/>
  <c r="M2193" i="3"/>
  <c r="M82" i="3"/>
  <c r="M3078" i="3"/>
  <c r="M1460" i="3"/>
  <c r="M2717" i="3"/>
  <c r="M1915" i="3"/>
  <c r="M3013" i="3"/>
  <c r="M2538" i="3"/>
  <c r="M1410" i="3"/>
  <c r="M1535" i="3"/>
  <c r="M2349" i="3"/>
  <c r="M252" i="3"/>
  <c r="M2475" i="3"/>
  <c r="M565" i="3"/>
  <c r="M2457" i="3"/>
  <c r="M1620" i="3"/>
  <c r="M2020" i="3"/>
  <c r="M2361" i="3"/>
  <c r="M3036" i="3"/>
  <c r="M1407" i="3"/>
  <c r="M582" i="3"/>
  <c r="M411" i="3"/>
  <c r="M2260" i="3"/>
  <c r="M569" i="3"/>
  <c r="M1381" i="3"/>
  <c r="M1259" i="3"/>
  <c r="M653" i="3"/>
  <c r="M1156" i="3"/>
  <c r="M2362" i="3"/>
  <c r="M2254" i="3"/>
  <c r="M2579" i="3"/>
  <c r="M112" i="3"/>
  <c r="M17" i="3"/>
  <c r="M1020" i="3"/>
  <c r="M2542" i="3"/>
  <c r="M2964" i="3"/>
  <c r="M42" i="3"/>
  <c r="M2952" i="3"/>
  <c r="M2319" i="3"/>
  <c r="M2286" i="3"/>
  <c r="M1453" i="3"/>
  <c r="M1576" i="3"/>
  <c r="M2339" i="3"/>
  <c r="M341" i="3"/>
  <c r="M1264" i="3"/>
  <c r="M259" i="3"/>
  <c r="M1109" i="3"/>
  <c r="M2639" i="3"/>
  <c r="M2114" i="3"/>
  <c r="M444" i="3"/>
  <c r="M244" i="3"/>
  <c r="M308" i="3"/>
  <c r="M808" i="3"/>
  <c r="M875" i="3"/>
  <c r="M2287" i="3"/>
  <c r="M2269" i="3"/>
  <c r="M435" i="3"/>
  <c r="M2033" i="3"/>
  <c r="M3068" i="3"/>
  <c r="M731" i="3"/>
  <c r="M226" i="3"/>
  <c r="M1327" i="3"/>
  <c r="M844" i="3"/>
  <c r="M2551" i="3"/>
  <c r="M1960" i="3"/>
  <c r="M66" i="3"/>
  <c r="M2285" i="3"/>
  <c r="M742" i="3"/>
  <c r="M1943" i="3"/>
  <c r="M723" i="3"/>
  <c r="M180" i="3"/>
  <c r="M298" i="3"/>
  <c r="M2732" i="3"/>
  <c r="M2701" i="3"/>
  <c r="M1588" i="3"/>
  <c r="M1527" i="3"/>
  <c r="M1973" i="3"/>
  <c r="M2133" i="3"/>
  <c r="M1361" i="3"/>
  <c r="M292" i="3"/>
  <c r="M1398" i="3"/>
  <c r="M1599" i="3"/>
  <c r="M1737" i="3"/>
  <c r="M1656" i="3"/>
  <c r="M847" i="3"/>
  <c r="M982" i="3"/>
  <c r="M1939" i="3"/>
  <c r="M2093" i="3"/>
  <c r="M2150" i="3"/>
  <c r="M2874" i="3"/>
  <c r="M834" i="3"/>
  <c r="M1335" i="3"/>
  <c r="M1173" i="3"/>
  <c r="M2762" i="3"/>
  <c r="M2431" i="3"/>
  <c r="M2004" i="3"/>
  <c r="M1202" i="3"/>
  <c r="M2153" i="3"/>
  <c r="M1908" i="3"/>
  <c r="M868" i="3"/>
  <c r="M123" i="3"/>
  <c r="M196" i="3"/>
  <c r="M2549" i="3"/>
  <c r="M1965" i="3"/>
  <c r="M1537" i="3"/>
  <c r="M2589" i="3"/>
  <c r="M1595" i="3"/>
  <c r="M87" i="3"/>
  <c r="M468" i="3"/>
  <c r="M1501" i="3"/>
  <c r="M1753" i="3"/>
  <c r="M2991" i="3"/>
  <c r="M917" i="3"/>
  <c r="M609" i="3"/>
  <c r="M2756" i="3"/>
  <c r="M3083" i="3"/>
  <c r="M935" i="3"/>
  <c r="M2039" i="3"/>
  <c r="M2247" i="3"/>
  <c r="M52" i="3"/>
  <c r="M2013" i="3"/>
  <c r="M1469" i="3"/>
  <c r="M2132" i="3"/>
  <c r="M1540" i="3"/>
  <c r="M884" i="3"/>
  <c r="M1841" i="3"/>
  <c r="M1369" i="3"/>
  <c r="M920" i="3"/>
  <c r="M961" i="3"/>
  <c r="M782" i="3"/>
  <c r="M1598" i="3"/>
  <c r="M1085" i="3"/>
  <c r="M183" i="3"/>
  <c r="M1012" i="3"/>
  <c r="M2284" i="3"/>
  <c r="M2014" i="3"/>
  <c r="M176" i="3"/>
  <c r="M663" i="3"/>
  <c r="M1948" i="3"/>
  <c r="M1934" i="3"/>
  <c r="M763" i="3"/>
  <c r="M248" i="3"/>
  <c r="M75" i="3"/>
  <c r="M2938" i="3"/>
  <c r="M2376" i="3"/>
  <c r="M803" i="3"/>
  <c r="M1383" i="3"/>
  <c r="M2561" i="3"/>
  <c r="M1006" i="3"/>
  <c r="M425" i="3"/>
  <c r="M2803" i="3"/>
  <c r="M2019" i="3"/>
  <c r="M1285" i="3"/>
  <c r="M1103" i="3"/>
  <c r="M1557" i="3"/>
  <c r="M1461" i="3"/>
  <c r="M239" i="3"/>
  <c r="M903" i="3"/>
  <c r="M1116" i="3"/>
  <c r="M2548" i="3"/>
  <c r="M2985" i="3"/>
  <c r="M132" i="3"/>
  <c r="M1784" i="3"/>
  <c r="M2922" i="3"/>
  <c r="M945" i="3"/>
  <c r="M58" i="3"/>
  <c r="M795" i="3"/>
  <c r="M2135" i="3"/>
  <c r="M1587" i="3"/>
  <c r="M1738" i="3"/>
  <c r="M925" i="3"/>
  <c r="M1223" i="3"/>
  <c r="M952" i="3"/>
  <c r="M201" i="3"/>
  <c r="M273" i="3"/>
  <c r="M2614" i="3"/>
  <c r="M1725" i="3"/>
  <c r="M482" i="3"/>
  <c r="M2113" i="3"/>
  <c r="M804" i="3"/>
  <c r="M2509" i="3"/>
  <c r="M384" i="3"/>
  <c r="M2928" i="3"/>
  <c r="M1224" i="3"/>
  <c r="M496" i="3"/>
  <c r="M1683" i="3"/>
  <c r="M120" i="3"/>
  <c r="M816" i="3"/>
  <c r="M23" i="3"/>
  <c r="M2618" i="3"/>
  <c r="M1169" i="3"/>
  <c r="M988" i="3"/>
  <c r="M836" i="3"/>
  <c r="M1621" i="3"/>
  <c r="M179" i="3"/>
  <c r="M790" i="3"/>
  <c r="M2353" i="3"/>
  <c r="M143" i="3"/>
  <c r="M2426" i="3"/>
  <c r="M1142" i="3"/>
  <c r="M1298" i="3"/>
  <c r="M1924" i="3"/>
  <c r="M102" i="3"/>
  <c r="M950" i="3"/>
  <c r="M1174" i="3"/>
  <c r="M370" i="3"/>
  <c r="M2379" i="3"/>
  <c r="M1974" i="3"/>
  <c r="M1128" i="3"/>
  <c r="M233" i="3"/>
  <c r="M415" i="3"/>
  <c r="M3074" i="3"/>
  <c r="M1952" i="3"/>
  <c r="M1612" i="3"/>
  <c r="M2757" i="3"/>
  <c r="M846" i="3"/>
  <c r="M641" i="3"/>
  <c r="M2032" i="3"/>
  <c r="M472" i="3"/>
  <c r="M2152" i="3"/>
  <c r="M290" i="3"/>
  <c r="M1039" i="3"/>
  <c r="M2185" i="3"/>
  <c r="M1806" i="3"/>
  <c r="M928" i="3"/>
  <c r="M977" i="3"/>
  <c r="M430" i="3"/>
  <c r="M792" i="3"/>
  <c r="M799" i="3"/>
  <c r="M2230" i="3"/>
  <c r="M1353" i="3"/>
  <c r="M2924" i="3"/>
  <c r="M914" i="3"/>
  <c r="M1647" i="3"/>
  <c r="M2930" i="3"/>
  <c r="M1707" i="3"/>
  <c r="M1166" i="3"/>
  <c r="M2841" i="3"/>
  <c r="M119" i="3"/>
  <c r="M554" i="3"/>
  <c r="M1907" i="3"/>
  <c r="M1679" i="3"/>
  <c r="M70" i="3"/>
  <c r="M1170" i="3"/>
  <c r="M681" i="3"/>
  <c r="M599" i="3"/>
  <c r="M502" i="3"/>
  <c r="M2378" i="3"/>
  <c r="M413" i="3"/>
  <c r="M347" i="3"/>
  <c r="M581" i="3"/>
  <c r="M1532" i="3"/>
  <c r="M378" i="3"/>
  <c r="M2623" i="3"/>
  <c r="M1496" i="3"/>
  <c r="M1213" i="3"/>
  <c r="M1706" i="3"/>
  <c r="M279" i="3"/>
  <c r="M878" i="3"/>
  <c r="M270" i="3"/>
  <c r="M2810" i="3"/>
  <c r="M1984" i="3"/>
  <c r="M199" i="3"/>
  <c r="M596" i="3"/>
  <c r="M2258" i="3"/>
  <c r="M2001" i="3"/>
  <c r="M1530" i="3"/>
  <c r="M791" i="3"/>
  <c r="M2061" i="3"/>
  <c r="M1011" i="3"/>
  <c r="M1072" i="3"/>
  <c r="M3067" i="3"/>
  <c r="M2005" i="3"/>
  <c r="M1347" i="3"/>
  <c r="M2638" i="3"/>
  <c r="M2308" i="3"/>
  <c r="M1594" i="3"/>
  <c r="M2873" i="3"/>
  <c r="M2736" i="3"/>
  <c r="M2105" i="3"/>
  <c r="M1632" i="3"/>
  <c r="M1892" i="3"/>
  <c r="M1972" i="3"/>
  <c r="M1163" i="3"/>
  <c r="M45" i="3"/>
  <c r="M2031" i="3"/>
  <c r="M3070" i="3"/>
  <c r="M2134" i="3"/>
  <c r="M475" i="3"/>
  <c r="M2127" i="3"/>
  <c r="M942" i="3"/>
  <c r="M149" i="3"/>
  <c r="M1356" i="3"/>
  <c r="M1326" i="3"/>
  <c r="M1686" i="3"/>
  <c r="M452" i="3"/>
  <c r="M1882" i="3"/>
  <c r="M517" i="3"/>
  <c r="M3002" i="3"/>
  <c r="M2881" i="3"/>
  <c r="M2984" i="3"/>
  <c r="M2338" i="3"/>
  <c r="M255" i="3"/>
  <c r="M1699" i="3"/>
  <c r="M777" i="3"/>
  <c r="M126" i="3"/>
  <c r="M785" i="3"/>
  <c r="M152" i="3"/>
  <c r="M1101" i="3"/>
  <c r="M1052" i="3"/>
  <c r="M541" i="3"/>
  <c r="M1431" i="3"/>
  <c r="M1857" i="3"/>
  <c r="M543" i="3"/>
  <c r="M947" i="3"/>
  <c r="M2676" i="3"/>
  <c r="M164" i="3"/>
  <c r="M2510" i="3"/>
  <c r="M1685" i="3"/>
  <c r="M21" i="3"/>
  <c r="M743" i="3"/>
  <c r="M4" i="3"/>
  <c r="M2017" i="3"/>
  <c r="M1590" i="3"/>
  <c r="M1266" i="3"/>
  <c r="M1653" i="3"/>
  <c r="M2619" i="3"/>
  <c r="M610" i="3"/>
  <c r="M2192" i="3"/>
  <c r="M1786" i="3"/>
  <c r="M650" i="3"/>
  <c r="M870" i="3"/>
  <c r="M2268" i="3"/>
  <c r="M2617" i="3"/>
  <c r="M24" i="3"/>
  <c r="M1250" i="3"/>
  <c r="M25" i="3"/>
  <c r="M2577" i="3"/>
  <c r="M1586" i="3"/>
  <c r="M374" i="3"/>
  <c r="M477" i="3"/>
  <c r="M350" i="3"/>
  <c r="M1746" i="3"/>
  <c r="M881" i="3"/>
  <c r="M1774" i="3"/>
  <c r="M1010" i="3"/>
  <c r="M3064" i="3"/>
  <c r="M483" i="3"/>
  <c r="M887" i="3"/>
  <c r="M323" i="3"/>
  <c r="M1254" i="3"/>
  <c r="M563" i="3"/>
  <c r="M362" i="3"/>
  <c r="M3127" i="3"/>
  <c r="M2616" i="3"/>
  <c r="M2884" i="3"/>
  <c r="M2936" i="3"/>
  <c r="M2155" i="3"/>
  <c r="M1977" i="3"/>
  <c r="M959" i="3"/>
  <c r="M1463" i="3"/>
  <c r="M1695" i="3"/>
  <c r="M1429" i="3"/>
  <c r="M1102" i="3"/>
  <c r="M1313" i="3"/>
  <c r="M1457" i="3"/>
  <c r="M1868" i="3"/>
  <c r="M1018" i="3"/>
  <c r="M891" i="3"/>
  <c r="M3021" i="3"/>
  <c r="M1388" i="3"/>
  <c r="M3122" i="3"/>
  <c r="M131" i="3"/>
  <c r="M699" i="3"/>
  <c r="M1091" i="3"/>
  <c r="M2058" i="3"/>
  <c r="M1406" i="3"/>
  <c r="M2958" i="3"/>
  <c r="M2812" i="3"/>
  <c r="M584" i="3"/>
  <c r="M2075" i="3"/>
  <c r="M974" i="3"/>
  <c r="M1680" i="3" l="1"/>
  <c r="M1802" i="3"/>
  <c r="M1849" i="3"/>
  <c r="M954" i="3"/>
  <c r="M1525" i="3"/>
  <c r="M998" i="3"/>
  <c r="M1813" i="3"/>
  <c r="M1162" i="3"/>
  <c r="M2702" i="3"/>
  <c r="M1045" i="3"/>
  <c r="M281" i="3"/>
  <c r="M1817" i="3"/>
  <c r="M1985" i="3"/>
  <c r="M1782" i="3"/>
  <c r="M1670" i="3"/>
  <c r="M747" i="3"/>
  <c r="M546" i="3"/>
  <c r="M2612" i="3"/>
  <c r="M1855" i="3"/>
  <c r="M1811" i="3"/>
  <c r="M753" i="3"/>
  <c r="M186" i="3"/>
  <c r="M287" i="3"/>
  <c r="M1462" i="3"/>
  <c r="M1917" i="3"/>
  <c r="M1445" i="3"/>
  <c r="M2989" i="3"/>
  <c r="M837" i="3"/>
  <c r="M2839" i="3"/>
  <c r="M1789" i="3"/>
  <c r="M1155" i="3"/>
  <c r="M858" i="3"/>
  <c r="M2243" i="3"/>
  <c r="M1810" i="3"/>
  <c r="M1185" i="3"/>
  <c r="M2842" i="3"/>
  <c r="M88" i="3"/>
  <c r="M2992" i="3"/>
  <c r="M1712" i="3"/>
  <c r="M871" i="3"/>
  <c r="M1165" i="3"/>
  <c r="M247" i="3"/>
  <c r="M1041" i="3"/>
  <c r="M157" i="3"/>
  <c r="M2575" i="3"/>
  <c r="M2733" i="3"/>
  <c r="M965" i="3"/>
  <c r="M1396" i="3"/>
  <c r="M450" i="3"/>
  <c r="M1167" i="3"/>
  <c r="M1351" i="3"/>
  <c r="M1106" i="3"/>
  <c r="M845" i="3"/>
  <c r="M1296" i="3"/>
  <c r="M2667" i="3"/>
  <c r="M353" i="3"/>
  <c r="M1850" i="3"/>
  <c r="M1060" i="3"/>
  <c r="M1633" i="3"/>
  <c r="M1310" i="3"/>
  <c r="M535" i="3"/>
  <c r="M1178" i="3"/>
  <c r="M1324" i="3"/>
  <c r="M1797" i="3"/>
  <c r="M145" i="3"/>
  <c r="M1608" i="3"/>
  <c r="M1399" i="3"/>
  <c r="M1929" i="3"/>
  <c r="M765" i="3"/>
  <c r="M257" i="3"/>
  <c r="M2576" i="3"/>
  <c r="M2613" i="3"/>
  <c r="M156" i="3"/>
  <c r="M192" i="3"/>
  <c r="M2182" i="3"/>
  <c r="M1176" i="3"/>
  <c r="M1697" i="3"/>
  <c r="M1372" i="3"/>
  <c r="M776" i="3"/>
  <c r="M2532" i="3"/>
  <c r="M1080" i="3"/>
  <c r="M1899" i="3"/>
  <c r="M946" i="3"/>
  <c r="M2250" i="3"/>
  <c r="M306" i="3"/>
  <c r="M15" i="3"/>
  <c r="M1678" i="3"/>
  <c r="M1580" i="3"/>
  <c r="M1905" i="3"/>
  <c r="M1638" i="3"/>
  <c r="M1014" i="3"/>
  <c r="M1854" i="3"/>
  <c r="M2872" i="3"/>
  <c r="M1180" i="3"/>
  <c r="M1847" i="3"/>
  <c r="M1713" i="3"/>
  <c r="M2288" i="3"/>
  <c r="M2482" i="3"/>
  <c r="M1153" i="3"/>
  <c r="M992" i="3"/>
  <c r="M1181" i="3"/>
  <c r="M1360" i="3"/>
  <c r="M1932" i="3"/>
  <c r="M2937" i="3"/>
  <c r="M363" i="3"/>
  <c r="M701" i="3"/>
  <c r="M474" i="3"/>
  <c r="M2533" i="3"/>
  <c r="M1966" i="3"/>
  <c r="M2672" i="3"/>
  <c r="M1858" i="3"/>
  <c r="M1184" i="3"/>
  <c r="M2337" i="3"/>
  <c r="M843" i="3"/>
  <c r="M1663" i="3"/>
  <c r="M1894" i="3"/>
  <c r="M1344" i="3"/>
  <c r="M178" i="3"/>
  <c r="M1524" i="3"/>
  <c r="M1994" i="3"/>
  <c r="M1748" i="3"/>
  <c r="M1569" i="3"/>
  <c r="M51" i="3"/>
  <c r="M1133" i="3"/>
  <c r="M2076" i="3"/>
  <c r="M1084" i="3"/>
  <c r="M1038" i="3"/>
  <c r="M2926" i="3"/>
  <c r="M1449" i="3"/>
  <c r="M531" i="3"/>
  <c r="M1752" i="3"/>
  <c r="M426" i="3"/>
  <c r="M520" i="3"/>
  <c r="M337" i="3"/>
  <c r="M361" i="3"/>
  <c r="M549" i="3"/>
  <c r="M1389" i="3"/>
  <c r="M770" i="3"/>
  <c r="M159" i="3"/>
  <c r="M2840" i="3"/>
  <c r="M268" i="3"/>
  <c r="M604" i="3"/>
  <c r="M1358" i="3"/>
  <c r="M2677" i="3"/>
  <c r="M1596" i="3"/>
  <c r="M1194" i="3"/>
  <c r="M885" i="3"/>
  <c r="M1029" i="3"/>
  <c r="M315" i="3"/>
  <c r="M2880" i="3"/>
  <c r="M1246" i="3"/>
  <c r="M3087" i="3"/>
  <c r="M1458" i="3"/>
  <c r="M1702" i="3"/>
  <c r="M1238" i="3"/>
  <c r="M1623" i="3"/>
  <c r="M2481" i="3"/>
  <c r="M1354" i="3"/>
  <c r="M1164" i="3"/>
  <c r="M485" i="3"/>
  <c r="M1649" i="3"/>
  <c r="M1317" i="3"/>
  <c r="M1193" i="3"/>
  <c r="M1425" i="3"/>
  <c r="M405" i="3"/>
  <c r="M2354" i="3"/>
  <c r="M2312" i="3"/>
  <c r="M1159" i="3"/>
  <c r="M204" i="3"/>
  <c r="M839" i="3"/>
  <c r="M1144" i="3"/>
  <c r="M1898" i="3"/>
  <c r="M2615" i="3"/>
  <c r="M1428" i="3"/>
  <c r="M161" i="3"/>
  <c r="M263" i="3"/>
  <c r="M2015" i="3"/>
  <c r="M2663" i="3"/>
  <c r="M191" i="3"/>
  <c r="M154" i="3"/>
  <c r="M2381" i="3"/>
  <c r="M759" i="3"/>
  <c r="M1283" i="3"/>
  <c r="M971" i="3"/>
  <c r="M100" i="3"/>
  <c r="M1068" i="3"/>
  <c r="M1483" i="3"/>
  <c r="M1743" i="3"/>
  <c r="M1512" i="3"/>
  <c r="M2988" i="3"/>
  <c r="M634" i="3"/>
  <c r="M336" i="3"/>
  <c r="M174" i="3"/>
  <c r="M614" i="3"/>
  <c r="M1742" i="3"/>
  <c r="M2351" i="3"/>
  <c r="M230" i="3"/>
  <c r="M728" i="3"/>
  <c r="M2309" i="3"/>
  <c r="M317" i="3"/>
  <c r="M2131" i="3"/>
  <c r="M1792" i="3"/>
  <c r="M241" i="3"/>
  <c r="M1172" i="3"/>
  <c r="M2242" i="3"/>
  <c r="M1625" i="3"/>
  <c r="M829" i="3"/>
  <c r="M1064" i="3"/>
  <c r="M173" i="3"/>
  <c r="M544" i="3"/>
  <c r="M506" i="3"/>
  <c r="M886" i="3"/>
  <c r="M1646" i="3"/>
  <c r="M188" i="3"/>
  <c r="M198" i="3"/>
  <c r="M2531" i="3"/>
  <c r="M3098" i="3"/>
  <c r="M1005" i="3"/>
  <c r="M1340" i="3"/>
  <c r="M2405" i="3"/>
  <c r="M1872" i="3"/>
  <c r="M1481" i="3"/>
  <c r="M1421" i="3"/>
  <c r="M1239" i="3"/>
  <c r="M2229" i="3"/>
  <c r="M924" i="3"/>
  <c r="M114" i="3"/>
  <c r="M1967" i="3"/>
  <c r="M299" i="3"/>
  <c r="M1075" i="3"/>
  <c r="M3085" i="3"/>
  <c r="M2126" i="3"/>
  <c r="M2364" i="3"/>
  <c r="M2380" i="3"/>
  <c r="M2084" i="3"/>
  <c r="M2731" i="3"/>
  <c r="M2046" i="3"/>
  <c r="M732" i="3"/>
  <c r="M1672" i="3"/>
  <c r="M2085" i="3"/>
  <c r="M2805" i="3"/>
  <c r="M1566" i="3"/>
  <c r="M169" i="3"/>
  <c r="M1714" i="3"/>
  <c r="M2352" i="3"/>
  <c r="M3082" i="3"/>
  <c r="M750" i="3"/>
  <c r="M3065" i="3"/>
  <c r="M2994" i="3"/>
  <c r="M12" i="3"/>
  <c r="M412" i="3"/>
  <c r="M522" i="3"/>
  <c r="M2425" i="3"/>
  <c r="M1452" i="3"/>
  <c r="M3063" i="3"/>
  <c r="M310" i="3"/>
  <c r="M552" i="3"/>
  <c r="M612" i="3"/>
  <c r="M3111" i="3"/>
  <c r="M6" i="3"/>
  <c r="M454" i="3"/>
  <c r="M447" i="3"/>
  <c r="M332" i="3"/>
  <c r="M1637" i="3"/>
  <c r="M1909" i="3"/>
  <c r="M486" i="3"/>
  <c r="M215" i="3"/>
  <c r="M1759" i="3"/>
  <c r="M616" i="3"/>
  <c r="M665" i="3"/>
  <c r="M760" i="3"/>
  <c r="M1182" i="3"/>
  <c r="M1095" i="3"/>
  <c r="M1108" i="3"/>
  <c r="M1158" i="3"/>
  <c r="M899" i="3"/>
  <c r="M2665" i="3"/>
  <c r="M1589" i="3"/>
  <c r="M1773" i="3"/>
  <c r="M545" i="3"/>
  <c r="M2355" i="3"/>
  <c r="M2151" i="3"/>
  <c r="M2248" i="3"/>
  <c r="M2986" i="3"/>
  <c r="M2737" i="3"/>
  <c r="M148" i="3"/>
  <c r="M850" i="3"/>
  <c r="M2878" i="3"/>
  <c r="M1585" i="3"/>
  <c r="M675" i="3"/>
  <c r="M1234" i="3"/>
  <c r="M1175" i="3"/>
  <c r="M1177" i="3"/>
  <c r="M1054" i="3"/>
  <c r="M2214" i="3"/>
  <c r="M1260" i="3"/>
  <c r="M2231" i="3"/>
  <c r="M524" i="3"/>
  <c r="M185" i="3"/>
  <c r="M135" i="3"/>
  <c r="M346" i="3"/>
  <c r="M557" i="3"/>
  <c r="M1334" i="3"/>
  <c r="M1722" i="3"/>
  <c r="M1387" i="3"/>
  <c r="M962" i="3"/>
  <c r="M1987" i="3"/>
  <c r="M542" i="3"/>
  <c r="M2000" i="3"/>
  <c r="M1482" i="3"/>
  <c r="M1956" i="3"/>
  <c r="M89" i="3"/>
  <c r="M166" i="3"/>
  <c r="M802" i="3"/>
  <c r="M2999" i="3"/>
  <c r="M746" i="3"/>
  <c r="M451" i="3"/>
  <c r="M1497" i="3"/>
  <c r="M1726" i="3"/>
  <c r="M659" i="3"/>
  <c r="M1201" i="3"/>
  <c r="M68" i="3"/>
  <c r="M150" i="3"/>
  <c r="M499" i="3"/>
  <c r="M1443" i="3"/>
  <c r="M1003" i="3"/>
  <c r="M1651" i="3"/>
  <c r="M406" i="3"/>
  <c r="M1856" i="3"/>
  <c r="M2458" i="3"/>
  <c r="M2130" i="3"/>
  <c r="M1397" i="3"/>
  <c r="M379" i="3"/>
  <c r="M262" i="3"/>
  <c r="M1816" i="3"/>
  <c r="M410" i="3"/>
  <c r="M31" i="3"/>
  <c r="M572" i="3"/>
  <c r="M2993" i="3"/>
  <c r="M2377" i="3"/>
  <c r="M69" i="3"/>
  <c r="M3115" i="3"/>
  <c r="M1584" i="3"/>
  <c r="M1035" i="3"/>
  <c r="M125" i="3"/>
  <c r="M1227" i="3"/>
  <c r="M1245" i="3"/>
  <c r="M1541" i="3"/>
  <c r="M960" i="3"/>
  <c r="M1888" i="3"/>
  <c r="M528" i="3"/>
  <c r="M266" i="3"/>
  <c r="M1025" i="3"/>
  <c r="M1783" i="3"/>
  <c r="M2505" i="3"/>
  <c r="M780" i="3"/>
  <c r="M2987" i="3"/>
  <c r="M1247" i="3"/>
  <c r="M1368" i="3"/>
  <c r="M369" i="3"/>
  <c r="M644" i="3"/>
  <c r="M167" i="3"/>
  <c r="M1171" i="3"/>
  <c r="M1404" i="3"/>
  <c r="M1148" i="3"/>
  <c r="M307" i="3"/>
  <c r="M377" i="3"/>
  <c r="M1195" i="3"/>
  <c r="M1350" i="3"/>
  <c r="M1798" i="3"/>
  <c r="M2875" i="3"/>
  <c r="M1885" i="3"/>
  <c r="M2483" i="3"/>
  <c r="M1071" i="3"/>
  <c r="M303" i="3"/>
  <c r="M1304" i="3"/>
  <c r="M2233" i="3"/>
  <c r="M781" i="3"/>
  <c r="M2552" i="3"/>
  <c r="M3132" i="3"/>
  <c r="M2007" i="3"/>
  <c r="M1923" i="3"/>
  <c r="M2664" i="3"/>
  <c r="M2550" i="3"/>
  <c r="M689" i="3"/>
  <c r="M1205" i="3"/>
  <c r="M805" i="3"/>
  <c r="M3069" i="3"/>
  <c r="M1258" i="3"/>
  <c r="M7" i="3"/>
  <c r="M1803" i="3"/>
  <c r="M1139" i="3"/>
  <c r="M92" i="3"/>
  <c r="M1848" i="3"/>
  <c r="M2923" i="3"/>
  <c r="M2311" i="3"/>
  <c r="M1134" i="3"/>
  <c r="M2034" i="3"/>
  <c r="M272" i="3"/>
  <c r="M141" i="3"/>
  <c r="M1518" i="3"/>
  <c r="M210" i="3"/>
  <c r="M2489" i="3"/>
  <c r="M2990" i="3"/>
  <c r="M1379" i="3"/>
  <c r="M1126" i="3"/>
  <c r="M1652" i="3"/>
  <c r="M695" i="3"/>
  <c r="M1355" i="3"/>
  <c r="M1000" i="3"/>
  <c r="M294" i="3"/>
  <c r="M2927" i="3"/>
  <c r="M3104" i="3"/>
  <c r="M1781" i="3"/>
  <c r="M256" i="3"/>
  <c r="M14" i="3"/>
  <c r="M295" i="3"/>
  <c r="M182" i="3"/>
  <c r="M424" i="3"/>
  <c r="M1736" i="3"/>
  <c r="M3084" i="3"/>
  <c r="M1467" i="3"/>
  <c r="M242" i="3"/>
  <c r="M3103" i="3"/>
  <c r="M158" i="3"/>
  <c r="M1050" i="3"/>
  <c r="M2016" i="3"/>
  <c r="M3091" i="3"/>
  <c r="M1519" i="3"/>
  <c r="M631" i="3"/>
  <c r="M1168" i="3"/>
  <c r="M622" i="3"/>
  <c r="M3095" i="3"/>
  <c r="M3052" i="3"/>
  <c r="M1066" i="3"/>
  <c r="M1352" i="3"/>
  <c r="M2401" i="3"/>
  <c r="M3097" i="3"/>
  <c r="M1308" i="3"/>
  <c r="M2430" i="3"/>
  <c r="M1833" i="3"/>
  <c r="M1765" i="3"/>
  <c r="M2424" i="3"/>
  <c r="M1859" i="3"/>
  <c r="M2415" i="3"/>
  <c r="M2310" i="3"/>
  <c r="M181" i="3"/>
  <c r="M864" i="3"/>
  <c r="M2365" i="3"/>
  <c r="M53" i="3"/>
  <c r="M498" i="3"/>
  <c r="M54" i="3"/>
  <c r="M2270" i="3"/>
  <c r="M212" i="3"/>
  <c r="M2666" i="3"/>
  <c r="M3066" i="3"/>
  <c r="M574" i="3"/>
  <c r="M2100" i="3"/>
  <c r="M1558" i="3"/>
  <c r="M3089" i="3"/>
  <c r="M626" i="3"/>
  <c r="M1115" i="3"/>
  <c r="M2925" i="3"/>
  <c r="M2117" i="3"/>
  <c r="M1338" i="3"/>
  <c r="M1087" i="3"/>
  <c r="M818" i="3"/>
  <c r="M2368" i="3"/>
  <c r="M718" i="3"/>
  <c r="M1086" i="3"/>
  <c r="M672" i="3"/>
  <c r="M1534" i="3"/>
  <c r="M1302" i="3"/>
  <c r="M752" i="3"/>
  <c r="M1229" i="3"/>
  <c r="M1228" i="3"/>
  <c r="M3004" i="3"/>
  <c r="M91" i="3"/>
  <c r="M55" i="3"/>
  <c r="M2813" i="3"/>
  <c r="M1606" i="3"/>
  <c r="M1096" i="3"/>
  <c r="M2064" i="3"/>
  <c r="M2490" i="3"/>
  <c r="M1648" i="3"/>
  <c r="M274" i="3"/>
  <c r="M1912" i="3"/>
  <c r="M2234" i="3"/>
  <c r="M1502" i="3"/>
  <c r="M74" i="3"/>
  <c r="M1579" i="3"/>
  <c r="M1548" i="3"/>
  <c r="M1944" i="3"/>
  <c r="M284" i="3"/>
  <c r="M243" i="3"/>
  <c r="M2534" i="3"/>
  <c r="M3092" i="3"/>
  <c r="M684" i="3"/>
  <c r="M2341" i="3"/>
  <c r="M2322" i="3"/>
  <c r="M1700" i="3"/>
  <c r="M1910" i="3"/>
  <c r="M1688" i="3"/>
  <c r="M381" i="3"/>
  <c r="M2887" i="3"/>
  <c r="M2888" i="3"/>
  <c r="M719" i="3"/>
  <c r="M2170" i="3"/>
  <c r="M38" i="3"/>
  <c r="M1363" i="3"/>
  <c r="M1028" i="3"/>
  <c r="M153" i="3"/>
  <c r="M313" i="3"/>
  <c r="M2770" i="3"/>
  <c r="M1341" i="3"/>
  <c r="M3124" i="3"/>
  <c r="M2416" i="3"/>
  <c r="M772" i="3"/>
  <c r="M13" i="3"/>
  <c r="M2321" i="3"/>
  <c r="M1270" i="3"/>
  <c r="M741" i="3"/>
  <c r="M1866" i="3"/>
  <c r="M555" i="3"/>
  <c r="M224" i="3"/>
  <c r="M2251" i="3"/>
  <c r="M2644" i="3"/>
  <c r="M438" i="3"/>
  <c r="M2886" i="3"/>
  <c r="M2387" i="3"/>
  <c r="M2006" i="3"/>
  <c r="M921" i="3"/>
  <c r="M1878" i="3"/>
  <c r="M2846" i="3"/>
  <c r="M1309" i="3"/>
  <c r="M2171" i="3"/>
  <c r="M2136" i="3"/>
  <c r="M2934" i="3"/>
  <c r="M2465" i="3"/>
  <c r="M1191" i="3"/>
  <c r="M2222" i="3"/>
  <c r="M2235" i="3"/>
  <c r="M1007" i="3"/>
  <c r="M1961" i="3"/>
  <c r="M3099" i="3"/>
  <c r="M2116" i="3"/>
  <c r="M364" i="3"/>
  <c r="M1601" i="3"/>
  <c r="M1839" i="3"/>
  <c r="M2485" i="3"/>
  <c r="M358" i="3"/>
  <c r="M234" i="3"/>
  <c r="M1916" i="3"/>
  <c r="M2590" i="3"/>
  <c r="M2559" i="3"/>
  <c r="M2204" i="3"/>
  <c r="M488" i="3"/>
  <c r="M2645" i="3"/>
  <c r="M163" i="3"/>
  <c r="M2044" i="3"/>
  <c r="M33" i="3"/>
  <c r="M2021" i="3"/>
  <c r="M1900" i="3"/>
  <c r="M2939" i="3"/>
  <c r="M1953" i="3"/>
  <c r="M3125" i="3"/>
  <c r="M2293" i="3"/>
  <c r="M771" i="3"/>
  <c r="M620" i="3"/>
  <c r="M704" i="3"/>
  <c r="M1871" i="3"/>
  <c r="M2591" i="3"/>
  <c r="M2705" i="3"/>
  <c r="M3008" i="3"/>
  <c r="M1918" i="3"/>
  <c r="M2592" i="3"/>
  <c r="M3011" i="3"/>
  <c r="M2385" i="3"/>
  <c r="M751" i="3"/>
  <c r="M1376" i="3"/>
  <c r="M2734" i="3"/>
  <c r="M2847" i="3"/>
  <c r="M2562" i="3"/>
  <c r="M2758" i="3"/>
  <c r="M302" i="3"/>
  <c r="M671" i="3"/>
  <c r="M1578" i="3"/>
  <c r="M1793" i="3"/>
  <c r="M1925" i="3"/>
  <c r="M254" i="3"/>
  <c r="M1976" i="3"/>
  <c r="M2219" i="3"/>
  <c r="M880" i="3"/>
  <c r="M1721" i="3"/>
  <c r="M1120" i="3"/>
  <c r="M1454" i="3"/>
  <c r="M2158" i="3"/>
  <c r="M115" i="3"/>
  <c r="M529" i="3"/>
  <c r="M540" i="3"/>
  <c r="M2486" i="3"/>
  <c r="M84" i="3"/>
  <c r="M2157" i="3"/>
  <c r="M2220" i="3"/>
  <c r="M1274" i="3"/>
  <c r="M427" i="3"/>
  <c r="M1941" i="3"/>
  <c r="M980" i="3"/>
  <c r="M2369" i="3"/>
  <c r="M3000" i="3"/>
  <c r="M2275" i="3"/>
  <c r="M2772" i="3"/>
  <c r="M2889" i="3"/>
  <c r="M922" i="3"/>
  <c r="M767" i="3"/>
  <c r="M3007" i="3"/>
  <c r="M2223" i="3"/>
  <c r="M712" i="3"/>
  <c r="M607" i="3"/>
  <c r="M2295" i="3"/>
  <c r="M2292" i="3"/>
  <c r="M3010" i="3"/>
  <c r="M600" i="3"/>
  <c r="M2463" i="3"/>
  <c r="M761" i="3"/>
  <c r="M2771" i="3"/>
  <c r="M104" i="3"/>
  <c r="M2429" i="3"/>
  <c r="M2320" i="3"/>
  <c r="M3009" i="3"/>
  <c r="M1989" i="3"/>
  <c r="M726" i="3"/>
  <c r="M231" i="3"/>
  <c r="M784" i="3"/>
  <c r="M57" i="3"/>
  <c r="M1129" i="3"/>
  <c r="M953" i="3"/>
  <c r="M2492" i="3"/>
  <c r="M1867" i="3"/>
  <c r="M107" i="3"/>
  <c r="M416" i="3"/>
  <c r="M1708" i="3"/>
  <c r="M44" i="3"/>
  <c r="M851" i="3"/>
  <c r="M1265" i="3"/>
  <c r="M117" i="3"/>
  <c r="M2604" i="3"/>
  <c r="M987" i="3"/>
  <c r="M539" i="3"/>
  <c r="M521" i="3"/>
  <c r="M403" i="3"/>
  <c r="M206" i="3"/>
  <c r="M553" i="3"/>
  <c r="M431" i="3"/>
  <c r="M213" i="3"/>
  <c r="M1316" i="3"/>
  <c r="M1141" i="3"/>
  <c r="M1986" i="3"/>
  <c r="M705" i="3"/>
  <c r="M939" i="3"/>
  <c r="M457" i="3"/>
  <c r="M128" i="3"/>
  <c r="M108" i="3"/>
  <c r="M345" i="3"/>
  <c r="M783" i="3"/>
  <c r="M1040" i="3"/>
  <c r="M194" i="3"/>
  <c r="M380" i="3"/>
  <c r="M700" i="3"/>
  <c r="M1197" i="3"/>
  <c r="M275" i="3"/>
  <c r="M2026" i="3"/>
  <c r="M1476" i="3"/>
  <c r="M402" i="3"/>
  <c r="M349" i="3"/>
  <c r="M339" i="3"/>
  <c r="M3088" i="3"/>
  <c r="M127" i="3"/>
  <c r="M680" i="3"/>
  <c r="M896" i="3"/>
  <c r="M352" i="3"/>
  <c r="M175" i="3"/>
  <c r="M250" i="3"/>
  <c r="M440" i="3"/>
  <c r="M110" i="3"/>
  <c r="M139" i="3"/>
  <c r="M995" i="3"/>
  <c r="M1074" i="3"/>
  <c r="M371" i="3"/>
  <c r="M1616" i="3"/>
  <c r="M348" i="3"/>
  <c r="M989" i="3"/>
  <c r="M991" i="3"/>
  <c r="M134" i="3"/>
  <c r="M249" i="3"/>
  <c r="M479" i="3"/>
  <c r="M60" i="3"/>
  <c r="M397" i="3"/>
  <c r="M392" i="3"/>
  <c r="M177" i="3"/>
  <c r="M1107" i="3"/>
  <c r="M253" i="3"/>
  <c r="M1203" i="3"/>
  <c r="M387" i="3"/>
  <c r="M1043" i="3"/>
  <c r="M356" i="3"/>
  <c r="M842" i="3"/>
  <c r="M1785" i="3"/>
  <c r="M443" i="3"/>
  <c r="M193" i="3"/>
  <c r="M938" i="3"/>
  <c r="M367" i="3"/>
  <c r="M473" i="3"/>
  <c r="M220" i="3"/>
  <c r="M1538" i="3"/>
  <c r="M968" i="3"/>
  <c r="M439" i="3"/>
  <c r="M651" i="3"/>
  <c r="M1147" i="3"/>
  <c r="M109" i="3"/>
  <c r="M1034" i="3"/>
  <c r="M1026" i="3"/>
  <c r="M113" i="3"/>
  <c r="M142" i="3"/>
  <c r="M240" i="3"/>
  <c r="M3031" i="3"/>
  <c r="M688" i="3"/>
  <c r="M1520" i="3"/>
  <c r="M556" i="3"/>
  <c r="M462" i="3"/>
  <c r="M90" i="3"/>
  <c r="M1879" i="3"/>
  <c r="M417" i="3"/>
  <c r="M766" i="3"/>
  <c r="M550" i="3"/>
  <c r="M414" i="3"/>
  <c r="M122" i="3"/>
  <c r="M144" i="3"/>
  <c r="M1122" i="3"/>
  <c r="M654" i="3"/>
  <c r="M1884" i="3"/>
  <c r="M441" i="3"/>
  <c r="M200" i="3"/>
  <c r="M629" i="3"/>
  <c r="M209" i="3"/>
  <c r="M754" i="3"/>
  <c r="M1763" i="3"/>
  <c r="M61" i="3"/>
  <c r="M509" i="3"/>
  <c r="M536" i="3"/>
  <c r="M130" i="3"/>
  <c r="M99" i="3"/>
  <c r="M492" i="3"/>
  <c r="M3100" i="3"/>
  <c r="M789" i="3"/>
  <c r="M19" i="3"/>
  <c r="M862" i="3"/>
  <c r="M2692" i="3"/>
  <c r="M335" i="3"/>
  <c r="M1513" i="3"/>
  <c r="M806" i="3"/>
  <c r="M216" i="3"/>
  <c r="M1673" i="3"/>
  <c r="M722" i="3"/>
  <c r="M207" i="3"/>
  <c r="M437" i="3"/>
  <c r="M930" i="3"/>
  <c r="M422" i="3"/>
  <c r="M368" i="3"/>
  <c r="M246" i="3"/>
  <c r="M1709" i="3"/>
  <c r="M138" i="3"/>
  <c r="M208" i="3"/>
  <c r="M679" i="3"/>
  <c r="M118" i="3"/>
  <c r="M1336" i="3"/>
  <c r="M189" i="3"/>
  <c r="M245" i="3"/>
  <c r="M835" i="3"/>
  <c r="M190" i="3"/>
  <c r="M271" i="3"/>
  <c r="M664" i="3"/>
  <c r="M1464" i="3"/>
  <c r="M222" i="3"/>
  <c r="M146" i="3"/>
  <c r="M590" i="3"/>
  <c r="M458" i="3"/>
  <c r="M187" i="3"/>
  <c r="M692" i="3"/>
  <c r="M197" i="3"/>
  <c r="M2726" i="3"/>
  <c r="M1024" i="3"/>
  <c r="M736" i="3"/>
  <c r="M235" i="3"/>
  <c r="M329" i="3"/>
  <c r="M697" i="3"/>
  <c r="M1842" i="3"/>
  <c r="M1137" i="3"/>
  <c r="M331" i="3"/>
  <c r="M297" i="3"/>
  <c r="M1160" i="3"/>
  <c r="M1946" i="3"/>
  <c r="M2525" i="3"/>
  <c r="M2301" i="3"/>
  <c r="M707" i="3"/>
  <c r="M1127" i="3"/>
  <c r="M407" i="3"/>
  <c r="M2208" i="3"/>
  <c r="M686" i="3"/>
  <c r="M559" i="3"/>
  <c r="M1209" i="3"/>
  <c r="M376" i="3"/>
  <c r="M1835" i="3"/>
  <c r="M1409" i="3"/>
  <c r="M2302" i="3"/>
  <c r="M432" i="3"/>
  <c r="M41" i="3"/>
  <c r="M1777" i="3"/>
  <c r="M893" i="3"/>
  <c r="M773" i="3"/>
  <c r="M940" i="3"/>
  <c r="M418" i="3"/>
  <c r="M1718" i="3"/>
  <c r="M734" i="3"/>
  <c r="M165" i="3"/>
  <c r="M78" i="3"/>
  <c r="M811" i="3"/>
  <c r="M296" i="3"/>
  <c r="M2224" i="3"/>
  <c r="M18" i="3"/>
  <c r="M2332" i="3"/>
  <c r="M1687" i="3"/>
  <c r="M2048" i="3"/>
  <c r="M1889" i="3"/>
  <c r="M2047" i="3"/>
  <c r="M1660" i="3"/>
  <c r="M1332" i="3"/>
  <c r="M2790" i="3"/>
  <c r="M2603" i="3"/>
  <c r="M2748" i="3"/>
  <c r="M223" i="3"/>
  <c r="M10" i="3"/>
  <c r="M3" i="3"/>
  <c r="M172" i="3"/>
  <c r="M2300" i="3"/>
  <c r="M2828" i="3"/>
  <c r="M2421" i="3"/>
  <c r="M147" i="3"/>
  <c r="M56" i="3"/>
  <c r="M2789" i="3"/>
  <c r="M2333" i="3"/>
  <c r="M30" i="3"/>
  <c r="M2498" i="3"/>
  <c r="M1287" i="3"/>
  <c r="M1413" i="3"/>
  <c r="M740" i="3"/>
  <c r="M1198" i="3"/>
  <c r="M627" i="3"/>
  <c r="M168" i="3"/>
  <c r="M625" i="3"/>
  <c r="M105" i="3"/>
  <c r="M77" i="3"/>
  <c r="M218" i="3"/>
  <c r="M1255" i="3"/>
  <c r="M1881" i="3"/>
  <c r="M1140" i="3"/>
  <c r="M1796" i="3"/>
  <c r="M490" i="3"/>
  <c r="M2083" i="3"/>
  <c r="M2051" i="3"/>
  <c r="M1860" i="3"/>
  <c r="M429" i="3"/>
  <c r="M2838" i="3"/>
  <c r="M1836" i="3"/>
  <c r="M933" i="3"/>
  <c r="M809" i="3"/>
  <c r="M1100" i="3"/>
  <c r="M1279" i="3"/>
  <c r="M1933" i="3"/>
  <c r="M1897" i="3"/>
  <c r="M2970" i="3"/>
  <c r="M1650" i="3"/>
  <c r="M2971" i="3"/>
  <c r="M1414" i="3"/>
  <c r="M1514" i="3"/>
  <c r="M2145" i="3"/>
  <c r="M2091" i="3"/>
  <c r="M1386" i="3"/>
  <c r="M365" i="3"/>
  <c r="M1710" i="3"/>
  <c r="M2558" i="3"/>
  <c r="M1217" i="3"/>
  <c r="M1602" i="3"/>
  <c r="M1049" i="3"/>
  <c r="M2410" i="3"/>
  <c r="M1432" i="3"/>
  <c r="M1430" i="3"/>
  <c r="M3106" i="3"/>
  <c r="M221" i="3"/>
  <c r="M2501" i="3"/>
  <c r="M931" i="3"/>
  <c r="M1249" i="3"/>
  <c r="M2099" i="3"/>
  <c r="M333" i="3"/>
  <c r="M1732" i="3"/>
  <c r="M786" i="3"/>
  <c r="M2183" i="3"/>
  <c r="M1983" i="3"/>
  <c r="M636" i="3"/>
  <c r="M1691" i="3"/>
  <c r="M716" i="3"/>
  <c r="M1837" i="3"/>
  <c r="M966" i="3"/>
  <c r="M1921" i="3"/>
  <c r="M2837" i="3"/>
  <c r="M2213" i="3"/>
  <c r="M258" i="3"/>
  <c r="M2609" i="3"/>
  <c r="M932" i="3"/>
  <c r="M1853" i="3"/>
  <c r="M467" i="3"/>
  <c r="M1423" i="3"/>
  <c r="M646" i="3"/>
  <c r="M445" i="3"/>
  <c r="M2265" i="3"/>
  <c r="M1852" i="3"/>
  <c r="M1436" i="3"/>
  <c r="M1696" i="3"/>
  <c r="M1851" i="3"/>
  <c r="M1222" i="3"/>
  <c r="M434" i="3"/>
  <c r="M733" i="3"/>
  <c r="M1218" i="3"/>
  <c r="M3108" i="3"/>
  <c r="M2572" i="3"/>
  <c r="M1243" i="3"/>
  <c r="M1664" i="3"/>
  <c r="M892" i="3"/>
  <c r="M1088" i="3"/>
  <c r="M1764" i="3"/>
  <c r="M1554" i="3"/>
  <c r="M1492" i="3"/>
  <c r="M1840" i="3"/>
  <c r="M2402" i="3"/>
  <c r="M1760" i="3"/>
  <c r="M1294" i="3"/>
  <c r="M2072" i="3"/>
  <c r="M2211" i="3"/>
  <c r="M3094" i="3"/>
  <c r="M1451" i="3"/>
  <c r="M2087" i="3"/>
  <c r="M1615" i="3"/>
  <c r="M2271" i="3"/>
  <c r="M2318" i="3"/>
  <c r="M1300" i="3"/>
  <c r="M1861" i="3"/>
  <c r="M2411" i="3"/>
  <c r="M1611" i="3"/>
  <c r="M2916" i="3"/>
  <c r="M1703" i="3"/>
  <c r="M1380" i="3"/>
  <c r="M1242" i="3"/>
  <c r="M1675" i="3"/>
  <c r="M606" i="3"/>
  <c r="M708" i="3"/>
  <c r="M1971" i="3"/>
  <c r="M2752" i="3"/>
  <c r="M944" i="3"/>
  <c r="M2178" i="3"/>
  <c r="M2608" i="3"/>
  <c r="M2273" i="3"/>
  <c r="M2154" i="3"/>
  <c r="M282" i="3"/>
  <c r="M852" i="3"/>
  <c r="M1875" i="3"/>
  <c r="M1999" i="3"/>
  <c r="M1063" i="3"/>
  <c r="M2766" i="3"/>
  <c r="M2272" i="3"/>
  <c r="M3053" i="3"/>
  <c r="M696" i="3"/>
  <c r="M1070" i="3"/>
  <c r="M856" i="3"/>
  <c r="M985" i="3"/>
  <c r="M906" i="3"/>
  <c r="M658" i="3"/>
  <c r="M3055" i="3"/>
  <c r="M1561" i="3"/>
  <c r="M1553" i="3"/>
  <c r="M769" i="3"/>
  <c r="M1682" i="3"/>
  <c r="M2455" i="3"/>
  <c r="M865" i="3"/>
  <c r="M1366" i="3"/>
  <c r="M2201" i="3"/>
  <c r="M2122" i="3"/>
  <c r="M2843" i="3"/>
  <c r="M1592" i="3"/>
  <c r="M2307" i="3"/>
  <c r="M1132" i="3"/>
  <c r="M16" i="3"/>
  <c r="M2530" i="3"/>
  <c r="M1281" i="3"/>
  <c r="M2123" i="3"/>
  <c r="M2036" i="3"/>
  <c r="M1829" i="3"/>
  <c r="M859" i="3"/>
  <c r="M2082" i="3"/>
  <c r="M889" i="3"/>
  <c r="M39" i="3"/>
  <c r="M1248" i="3"/>
  <c r="M2798" i="3"/>
  <c r="M1090" i="3"/>
  <c r="M2343" i="3"/>
  <c r="M1440" i="3"/>
  <c r="M2317" i="3"/>
  <c r="M2584" i="3"/>
  <c r="M2168" i="3"/>
  <c r="M1574" i="3"/>
  <c r="M466" i="3"/>
  <c r="M1593" i="3"/>
  <c r="M1964" i="3"/>
  <c r="M2146" i="3"/>
  <c r="M1021" i="3"/>
  <c r="M2868" i="3"/>
  <c r="M1830" i="3"/>
  <c r="M2836" i="3"/>
  <c r="M819" i="3"/>
  <c r="M36" i="3"/>
  <c r="M1844" i="3"/>
  <c r="M2581" i="3"/>
  <c r="M2877" i="3"/>
  <c r="M3054" i="3"/>
  <c r="M2334" i="3"/>
  <c r="M2414" i="3"/>
  <c r="M1770" i="3"/>
  <c r="M1874" i="3"/>
  <c r="M2010" i="3"/>
  <c r="M2239" i="3"/>
  <c r="M1928" i="3"/>
  <c r="M739" i="3"/>
  <c r="M2573" i="3"/>
  <c r="M2040" i="3"/>
  <c r="M264" i="3"/>
  <c r="M508" i="3"/>
  <c r="M2671" i="3"/>
  <c r="M2121" i="3"/>
  <c r="M2199" i="3"/>
  <c r="M3056" i="3"/>
  <c r="M455" i="3"/>
  <c r="M814" i="3"/>
  <c r="M2753" i="3"/>
  <c r="M2081" i="3"/>
  <c r="M2009" i="3"/>
  <c r="M478" i="3"/>
  <c r="M840" i="3"/>
  <c r="M838" i="3"/>
  <c r="M480" i="3"/>
  <c r="M1957" i="3"/>
  <c r="M140" i="3"/>
  <c r="M1081" i="3"/>
  <c r="M2059" i="3"/>
  <c r="M1348" i="3"/>
  <c r="M1809" i="3"/>
  <c r="M2763" i="3"/>
  <c r="M2480" i="3"/>
  <c r="M1922" i="3"/>
  <c r="M2112" i="3"/>
  <c r="M2177" i="3"/>
  <c r="M1822" i="3"/>
  <c r="M2011" i="3"/>
  <c r="M62" i="3"/>
  <c r="M1747" i="3"/>
  <c r="M1097" i="3"/>
  <c r="M2212" i="3"/>
  <c r="M948" i="3"/>
  <c r="M1295" i="3"/>
  <c r="M2571" i="3"/>
  <c r="M711" i="3"/>
  <c r="M2582" i="3"/>
  <c r="M1845" i="3"/>
  <c r="M1795" i="3"/>
  <c r="M343" i="3"/>
  <c r="M661" i="3"/>
  <c r="M1261" i="3"/>
  <c r="M1823" i="3"/>
  <c r="M2179" i="3"/>
  <c r="M171" i="3"/>
  <c r="M592" i="3"/>
  <c r="M1244" i="3"/>
  <c r="M2921" i="3"/>
  <c r="M613" i="3"/>
  <c r="M2267" i="3"/>
  <c r="M576" i="3"/>
  <c r="M677" i="3"/>
  <c r="M1094" i="3"/>
  <c r="M2503" i="3"/>
  <c r="M1263" i="3"/>
  <c r="M394" i="3"/>
  <c r="M1123" i="3"/>
  <c r="M1470" i="3"/>
  <c r="M2978" i="3"/>
  <c r="M1720" i="3"/>
  <c r="M628" i="3"/>
  <c r="M1489" i="3"/>
  <c r="M1800" i="3"/>
  <c r="M1979" i="3"/>
  <c r="M1937" i="3"/>
  <c r="M2973" i="3"/>
  <c r="M2073" i="3"/>
  <c r="M853" i="3"/>
  <c r="M669" i="3"/>
  <c r="M1655" i="3"/>
  <c r="M2976" i="3"/>
  <c r="M2975" i="3"/>
  <c r="M3059" i="3"/>
  <c r="M778" i="3"/>
  <c r="M448" i="3"/>
  <c r="M1189" i="3"/>
  <c r="M1448" i="3"/>
  <c r="M2180" i="3"/>
  <c r="M276" i="3"/>
  <c r="M1032" i="3"/>
  <c r="M111" i="3"/>
  <c r="M1262" i="3"/>
  <c r="M11" i="3"/>
  <c r="M1745" i="3"/>
  <c r="M1251" i="3"/>
  <c r="M647" i="3"/>
  <c r="M560" i="3"/>
  <c r="M93" i="3"/>
  <c r="M2403" i="3"/>
  <c r="M101" i="3"/>
  <c r="M95" i="3"/>
  <c r="M1276" i="3"/>
  <c r="M1057" i="3"/>
  <c r="M774" i="3"/>
  <c r="M3062" i="3"/>
  <c r="M1562" i="3"/>
  <c r="M2933" i="3"/>
  <c r="M923" i="3"/>
  <c r="M151" i="3"/>
  <c r="M963" i="3"/>
  <c r="M1051" i="3"/>
  <c r="M277" i="3"/>
  <c r="M2060" i="3"/>
  <c r="M1237" i="3"/>
  <c r="M283" i="3"/>
  <c r="M564" i="3"/>
  <c r="M2977" i="3"/>
  <c r="M32" i="3"/>
  <c r="M1393" i="3"/>
  <c r="M3057" i="3"/>
  <c r="M1027" i="3"/>
  <c r="M354" i="3"/>
  <c r="M3101" i="3"/>
  <c r="M667" i="3"/>
  <c r="M706" i="3"/>
  <c r="M1751" i="3"/>
  <c r="M996" i="3"/>
  <c r="M1395" i="3"/>
  <c r="M388" i="3"/>
  <c r="M1434" i="3"/>
  <c r="M1771" i="3"/>
  <c r="M2012" i="3"/>
  <c r="M2801" i="3"/>
  <c r="M484" i="3"/>
  <c r="M238" i="3"/>
  <c r="M28" i="3"/>
  <c r="M94" i="3"/>
  <c r="M983" i="3"/>
  <c r="M1288" i="3"/>
  <c r="M399" i="3"/>
  <c r="M3061" i="3"/>
  <c r="M269" i="3"/>
  <c r="M2920" i="3"/>
  <c r="M1042" i="3"/>
  <c r="M2642" i="3"/>
  <c r="M1947" i="3"/>
  <c r="M1151" i="3"/>
  <c r="M1367" i="3"/>
  <c r="M2375" i="3"/>
  <c r="M2043" i="3"/>
  <c r="M882" i="3"/>
  <c r="M1226" i="3"/>
  <c r="M2981" i="3"/>
  <c r="M1272" i="3"/>
  <c r="M2508" i="3"/>
  <c r="M618" i="3"/>
  <c r="M2125" i="3"/>
  <c r="M2800" i="3"/>
  <c r="M2191" i="3"/>
  <c r="M2918" i="3"/>
  <c r="M309" i="3"/>
  <c r="M1684" i="3"/>
  <c r="M3075" i="3"/>
  <c r="M49" i="3"/>
  <c r="M2974" i="3"/>
  <c r="M2038" i="3"/>
  <c r="M1575" i="3"/>
  <c r="M2799" i="3"/>
  <c r="M1692" i="3"/>
  <c r="M515" i="3"/>
  <c r="M1499" i="3"/>
  <c r="M683" i="3"/>
  <c r="M289" i="3"/>
  <c r="M2754" i="3"/>
  <c r="M3060" i="3"/>
  <c r="M1772" i="3"/>
  <c r="M2869" i="3"/>
  <c r="M3058" i="3"/>
  <c r="M1394" i="3"/>
  <c r="M2610" i="3"/>
  <c r="M2979" i="3"/>
  <c r="M97" i="3"/>
  <c r="M2512" i="3"/>
  <c r="M1522" i="3"/>
  <c r="M573" i="3"/>
  <c r="M1876" i="3"/>
  <c r="M1517" i="3"/>
  <c r="M1031" i="3"/>
  <c r="M1500" i="3"/>
  <c r="M1459" i="3"/>
  <c r="M2240" i="3"/>
  <c r="M1741" i="3"/>
  <c r="M1417" i="3"/>
  <c r="M2266" i="3"/>
  <c r="M1190" i="3"/>
  <c r="M2241" i="3"/>
  <c r="M976" i="3"/>
  <c r="M583" i="3"/>
  <c r="M1009" i="3"/>
  <c r="M2637" i="3"/>
  <c r="M1146" i="3"/>
  <c r="M493" i="3"/>
  <c r="M1067" i="3"/>
  <c r="M1186" i="3"/>
  <c r="M1729" i="3"/>
  <c r="M1093" i="3"/>
  <c r="M848" i="3"/>
  <c r="M1303" i="3"/>
  <c r="M1016" i="3"/>
  <c r="M1877" i="3"/>
  <c r="M398" i="3"/>
  <c r="M391" i="3"/>
  <c r="M1819" i="3"/>
  <c r="M621" i="3"/>
  <c r="M682" i="3"/>
  <c r="M1515" i="3"/>
  <c r="M324" i="3"/>
  <c r="M2291" i="3"/>
  <c r="M3076" i="3"/>
  <c r="M442" i="3"/>
  <c r="M1693" i="3"/>
  <c r="M1730" i="3"/>
  <c r="M2030" i="3"/>
  <c r="M534" i="3"/>
  <c r="M2156" i="3"/>
  <c r="M589" i="3"/>
  <c r="M409" i="3"/>
  <c r="M375" i="3"/>
  <c r="M1634" i="3"/>
  <c r="M2917" i="3"/>
  <c r="M1187" i="3"/>
  <c r="M570" i="3"/>
  <c r="M2428" i="3"/>
  <c r="M1831" i="3"/>
  <c r="M3109" i="3"/>
  <c r="M495" i="3"/>
  <c r="M1733" i="3"/>
  <c r="M1105" i="3"/>
  <c r="M436" i="3"/>
  <c r="M456" i="3"/>
  <c r="M2147" i="3"/>
  <c r="M2574" i="3"/>
  <c r="M3114" i="3"/>
  <c r="M1550" i="3"/>
  <c r="M1337" i="3"/>
  <c r="M98" i="3"/>
  <c r="M202" i="3"/>
  <c r="M957" i="3"/>
  <c r="M404" i="3"/>
  <c r="M883" i="3"/>
  <c r="M1838" i="3"/>
  <c r="M2335" i="3"/>
  <c r="M943" i="3"/>
  <c r="M2456" i="3"/>
  <c r="M1204" i="3"/>
  <c r="M674" i="3"/>
  <c r="M562" i="3"/>
  <c r="M2404" i="3"/>
  <c r="M3131" i="3"/>
  <c r="M1206" i="3"/>
  <c r="M578" i="3"/>
  <c r="M1913" i="3"/>
  <c r="M1735" i="3"/>
  <c r="M702" i="3"/>
  <c r="M2181" i="3"/>
  <c r="M1319" i="3"/>
  <c r="M1959" i="3"/>
  <c r="M951" i="3"/>
  <c r="M1832" i="3"/>
  <c r="M1441" i="3"/>
  <c r="M512" i="3"/>
  <c r="M1390" i="3"/>
  <c r="M757" i="3"/>
  <c r="M1544" i="3"/>
  <c r="M81" i="3"/>
  <c r="M911" i="3"/>
  <c r="M655" i="3"/>
  <c r="M340" i="3"/>
  <c r="M645" i="3"/>
  <c r="M1419" i="3"/>
  <c r="M855" i="3"/>
  <c r="M312" i="3"/>
  <c r="M866" i="3"/>
  <c r="M1078" i="3"/>
  <c r="M67" i="3"/>
  <c r="M29" i="3"/>
  <c r="M1130" i="3"/>
  <c r="M668" i="3"/>
  <c r="M48" i="3"/>
  <c r="M1408" i="3"/>
  <c r="M1125" i="3"/>
  <c r="M685" i="3"/>
  <c r="M1346" i="3"/>
  <c r="M1280" i="3"/>
  <c r="M318" i="3"/>
  <c r="M3123" i="3"/>
  <c r="M2203" i="3"/>
  <c r="M86" i="3"/>
  <c r="M1104" i="3"/>
  <c r="M1345" i="3"/>
  <c r="M2092" i="3"/>
  <c r="M9" i="3"/>
  <c r="M1017" i="3"/>
  <c r="M229" i="3"/>
  <c r="M8" i="3"/>
  <c r="M912" i="3"/>
  <c r="M286" i="3"/>
  <c r="M1891" i="3"/>
  <c r="M1468" i="3"/>
  <c r="M1478" i="3"/>
  <c r="M50" i="3"/>
  <c r="M288" i="3"/>
  <c r="M593" i="3"/>
  <c r="M330" i="3"/>
  <c r="M1766" i="3"/>
  <c r="M1437" i="3"/>
  <c r="M1320" i="3"/>
  <c r="M2611" i="3"/>
  <c r="M383" i="3"/>
  <c r="M320" i="3"/>
  <c r="M2707" i="3"/>
  <c r="M1654" i="3"/>
  <c r="M1511" i="3"/>
  <c r="M5" i="3"/>
  <c r="M749" i="3"/>
  <c r="M2259" i="3"/>
  <c r="M2336" i="3"/>
  <c r="M738" i="3"/>
  <c r="M1521" i="3"/>
  <c r="M1477" i="3"/>
  <c r="M710" i="3"/>
  <c r="M1636" i="3"/>
  <c r="M698" i="3"/>
  <c r="M2148" i="3"/>
  <c r="M758" i="3"/>
  <c r="M608" i="3"/>
  <c r="M2502" i="3"/>
  <c r="M3080" i="3"/>
  <c r="M2980" i="3"/>
  <c r="M624" i="3"/>
  <c r="M821" i="3"/>
  <c r="M709" i="3"/>
  <c r="M1591" i="3"/>
  <c r="M2755" i="3"/>
  <c r="M195" i="3"/>
  <c r="M1508" i="3"/>
  <c r="M830" i="3"/>
  <c r="M632" i="3"/>
  <c r="M801" i="3"/>
  <c r="M2919" i="3"/>
  <c r="M807" i="3"/>
  <c r="M319" i="3"/>
  <c r="M2124" i="3"/>
  <c r="M1391" i="3"/>
  <c r="M205" i="3"/>
  <c r="M3107" i="3"/>
  <c r="M2972" i="3"/>
  <c r="M2983" i="3"/>
  <c r="M1788" i="3"/>
  <c r="M762" i="3"/>
  <c r="M236" i="3"/>
  <c r="M2257" i="3"/>
  <c r="M1082" i="3"/>
  <c r="M525" i="3"/>
  <c r="M494" i="3"/>
  <c r="M3081" i="3"/>
  <c r="M2706" i="3"/>
  <c r="M756" i="3"/>
  <c r="M568" i="3"/>
  <c r="M1640" i="3"/>
  <c r="M2870" i="3"/>
  <c r="M2149" i="3"/>
  <c r="M832" i="3"/>
  <c r="M638" i="3"/>
  <c r="M449" i="3"/>
  <c r="M1196" i="3"/>
  <c r="M385" i="3"/>
  <c r="M2052" i="3"/>
  <c r="M877" i="3"/>
  <c r="M670" i="3"/>
  <c r="M393" i="3"/>
  <c r="M737" i="3"/>
  <c r="M1403" i="3"/>
  <c r="M969" i="3"/>
  <c r="M260" i="3"/>
  <c r="M1069" i="3"/>
  <c r="M396" i="3"/>
  <c r="M676" i="3"/>
  <c r="M2504" i="3"/>
  <c r="M558" i="3"/>
  <c r="M2661" i="3"/>
  <c r="M1277" i="3"/>
  <c r="M1022" i="3"/>
  <c r="M514" i="3"/>
  <c r="M160" i="3"/>
  <c r="M1378" i="3"/>
  <c r="M326" i="3"/>
  <c r="M1644" i="3"/>
  <c r="M798" i="3"/>
  <c r="M915" i="3"/>
  <c r="M1328" i="3"/>
  <c r="M314" i="3"/>
  <c r="M1938" i="3"/>
  <c r="M1253" i="3"/>
  <c r="M1323" i="3"/>
  <c r="M459" i="3"/>
  <c r="M2037" i="3"/>
  <c r="M1617" i="3"/>
  <c r="M1416" i="3"/>
  <c r="M301" i="3"/>
  <c r="M872" i="3"/>
  <c r="M970" i="3"/>
  <c r="M1635" i="3"/>
  <c r="M2662" i="3"/>
  <c r="M1138" i="3"/>
  <c r="M400" i="3"/>
  <c r="M511" i="3"/>
  <c r="M602" i="3"/>
  <c r="M2228" i="3"/>
  <c r="M815" i="3"/>
  <c r="M2712" i="3"/>
  <c r="M662" i="3"/>
  <c r="M503" i="3"/>
  <c r="M601" i="3"/>
  <c r="M849" i="3"/>
  <c r="M513" i="3"/>
  <c r="M1734" i="3"/>
  <c r="M748" i="3"/>
  <c r="M2871" i="3"/>
  <c r="M344" i="3"/>
  <c r="M1523" i="3"/>
  <c r="M2809" i="3"/>
  <c r="M796" i="3"/>
  <c r="M1509" i="3"/>
  <c r="M2700" i="3"/>
  <c r="M322" i="3"/>
  <c r="M1083" i="3"/>
  <c r="M666" i="3"/>
  <c r="M103" i="3"/>
  <c r="M551" i="3"/>
  <c r="M265" i="3"/>
  <c r="M395" i="3"/>
  <c r="M2982" i="3"/>
  <c r="M470" i="3"/>
  <c r="M571" i="3"/>
  <c r="M913" i="3"/>
  <c r="M623" i="3"/>
  <c r="M3079" i="3"/>
  <c r="M251" i="3"/>
  <c r="M800" i="3"/>
  <c r="M973" i="3"/>
  <c r="M1212" i="3"/>
  <c r="M548" i="3"/>
  <c r="M63" i="3"/>
  <c r="M919" i="3"/>
  <c r="M2636" i="3"/>
  <c r="M137" i="3"/>
  <c r="M72" i="3"/>
  <c r="M2227" i="3"/>
  <c r="M1605" i="3"/>
  <c r="M1236" i="3"/>
  <c r="M1343" i="3"/>
  <c r="M304" i="3"/>
  <c r="M423" i="3"/>
  <c r="M1053" i="3"/>
  <c r="M106" i="3"/>
  <c r="M537" i="3"/>
  <c r="M1711" i="3"/>
  <c r="M916" i="3"/>
  <c r="M2713" i="3"/>
  <c r="M1" i="3" l="1"/>
</calcChain>
</file>

<file path=xl/metadata.xml><?xml version="1.0" encoding="utf-8"?>
<metadata xmlns="http://schemas.openxmlformats.org/spreadsheetml/2006/main" xmlns:xlrd="http://schemas.microsoft.com/office/spreadsheetml/2017/richdata">
  <metadataTypes count="1">
    <metadataType name="XLRICHVALUE" minSupportedVersion="120000" copy="1" pasteAll="1" pasteValues="1" merge="1" splitFirst="1" rowColShift="1" clearFormats="1" clearComments="1" assign="1" coerce="1"/>
  </metadataTypes>
  <futureMetadata name="XLRICHVALUE" count="1">
    <bk>
      <extLst>
        <ext uri="{3e2802c4-a4d2-4d8b-9148-e3be6c30e623}">
          <xlrd:rvb i="0"/>
        </ext>
      </extLst>
    </bk>
  </futureMetadata>
  <valueMetadata count="1">
    <bk>
      <rc t="1" v="0"/>
    </bk>
  </valueMetadata>
</metadata>
</file>

<file path=xl/sharedStrings.xml><?xml version="1.0" encoding="utf-8"?>
<sst xmlns="http://schemas.openxmlformats.org/spreadsheetml/2006/main" count="46063" uniqueCount="6884">
  <si>
    <t>Image</t>
  </si>
  <si>
    <t>Category</t>
  </si>
  <si>
    <t>Professional Cookware</t>
  </si>
  <si>
    <t>Bakeware</t>
  </si>
  <si>
    <t>Bar Supplies</t>
  </si>
  <si>
    <t>Plasticware</t>
  </si>
  <si>
    <t>Chafers &amp; Buffetware</t>
  </si>
  <si>
    <t>Steamtable</t>
  </si>
  <si>
    <t>Utensils</t>
  </si>
  <si>
    <t>Food Prep</t>
  </si>
  <si>
    <t>Pizza</t>
  </si>
  <si>
    <t>Tabletop</t>
  </si>
  <si>
    <t>Janitorial</t>
  </si>
  <si>
    <t>Smart &amp; Final</t>
  </si>
  <si>
    <t>Stock Pots</t>
  </si>
  <si>
    <t>Pasta Cooker</t>
  </si>
  <si>
    <t>Stock Pots with Perf Alum Bask</t>
  </si>
  <si>
    <t>Sauce Pots</t>
  </si>
  <si>
    <t>Stock Pots with Faucet</t>
  </si>
  <si>
    <t>Fry Pans-Teflon Xtral</t>
  </si>
  <si>
    <t>Fry Pans-Teflon Xtra RD</t>
  </si>
  <si>
    <t>Fry Pans-Teflon Select</t>
  </si>
  <si>
    <t>Fry Pans-Teflon Platinum Pro</t>
  </si>
  <si>
    <t>Fry Pans-Natural Finish</t>
  </si>
  <si>
    <t>EagleGrips</t>
  </si>
  <si>
    <t>Sauce Pans</t>
  </si>
  <si>
    <t>Fry Bottoms-Aluminum</t>
  </si>
  <si>
    <t>Braziers-Standard Weight</t>
  </si>
  <si>
    <t>Braziers-Heavy Weight</t>
  </si>
  <si>
    <t>Double Boilers</t>
  </si>
  <si>
    <t>Covers</t>
  </si>
  <si>
    <t>Saute Pans</t>
  </si>
  <si>
    <t>The Point Two Five Line</t>
  </si>
  <si>
    <t>Bun Pans</t>
  </si>
  <si>
    <t>Pizza Pans</t>
  </si>
  <si>
    <t>Optima III Aluminum Stock Pots</t>
  </si>
  <si>
    <t>Optima III Natural Fry Pans</t>
  </si>
  <si>
    <t>Optima III Non Stick Fry Pans</t>
  </si>
  <si>
    <t>Optima Stainless Steel Cookwar</t>
  </si>
  <si>
    <t>Optima II Stainless Steel Cook</t>
  </si>
  <si>
    <t>Misc. Cookware</t>
  </si>
  <si>
    <t>Bakeware Supplies-Steel</t>
  </si>
  <si>
    <t>Bakeware Supplies-Aluminum</t>
  </si>
  <si>
    <t>Layer Cake Pans &amp; Muffin Pans</t>
  </si>
  <si>
    <t>Pastry Bags &amp; Accessories</t>
  </si>
  <si>
    <t>Pastry Brushes</t>
  </si>
  <si>
    <t>Pourers</t>
  </si>
  <si>
    <t>Frills &amp; Picks</t>
  </si>
  <si>
    <t>Bar Accessories</t>
  </si>
  <si>
    <t>Bar Items- Misc.</t>
  </si>
  <si>
    <t>Plastic Raw Material</t>
  </si>
  <si>
    <t>Squeeze Bottles</t>
  </si>
  <si>
    <t>Squeeze Bottles Cash &amp; Carry P</t>
  </si>
  <si>
    <t>Squeeze Bottles-Wide Mouth</t>
  </si>
  <si>
    <t>Fast Food Baskets</t>
  </si>
  <si>
    <t>Fast Food Baskets-Cash &amp; Carry</t>
  </si>
  <si>
    <t>Plastic Tote/Cutlery Boxes</t>
  </si>
  <si>
    <t>Prep Tray</t>
  </si>
  <si>
    <t>Plastic Serving Trays &amp; Misc.</t>
  </si>
  <si>
    <t>Chafers-Savoir</t>
  </si>
  <si>
    <t>Chafers-Savoir Electric</t>
  </si>
  <si>
    <t>Coffe Urns-Savoir</t>
  </si>
  <si>
    <t>Chafers-Savoir Induction</t>
  </si>
  <si>
    <t>Buffetware-Orbit &amp; Goldcrest</t>
  </si>
  <si>
    <t>Buffetware-Silvercrest</t>
  </si>
  <si>
    <t>Chafers-Sonata Serenade</t>
  </si>
  <si>
    <t>Chafers-Cordiale</t>
  </si>
  <si>
    <t>Buffetware-Baroocco &amp; New Era</t>
  </si>
  <si>
    <t>Chafers-Top Shelf</t>
  </si>
  <si>
    <t>Chafers-Economy</t>
  </si>
  <si>
    <t>Chafers-Accessories</t>
  </si>
  <si>
    <t>Percolators</t>
  </si>
  <si>
    <t>Steam Table Pans-22 gauge Anti</t>
  </si>
  <si>
    <t>Steam Table Pan Covers-22 gaug</t>
  </si>
  <si>
    <t>Steam Table Pans-22 gauge Perf</t>
  </si>
  <si>
    <t>Steam Table Pans-23 gauge Anti</t>
  </si>
  <si>
    <t>Steam Talbe Pan Covers-23 gaug</t>
  </si>
  <si>
    <t>Steam Table Pans-23 gauge Perf</t>
  </si>
  <si>
    <t>Steam Table Pans-24 gauge Anti</t>
  </si>
  <si>
    <t>Steam Table Pan Covers-24 gaug</t>
  </si>
  <si>
    <t>Steam Table Pans-24 gauge Perf</t>
  </si>
  <si>
    <t>Steam Table Pans-25 gauge Anti</t>
  </si>
  <si>
    <t>Steam Table Pan Covers-25 gaug</t>
  </si>
  <si>
    <t>Steam Table Pans-25 gauge Perf</t>
  </si>
  <si>
    <t>Steam Table Pans-22 gauge Stra</t>
  </si>
  <si>
    <t>Steam Table Pans-24 gauge Stra</t>
  </si>
  <si>
    <t>Adaptor Bars &amp; Accessories</t>
  </si>
  <si>
    <t>Pan Grates</t>
  </si>
  <si>
    <t>Vegetable Insets &amp; Bain Marie</t>
  </si>
  <si>
    <t>Strainers-Italian</t>
  </si>
  <si>
    <t>Stainers-Stainless Steel</t>
  </si>
  <si>
    <t>China Caps</t>
  </si>
  <si>
    <t>Skimmers</t>
  </si>
  <si>
    <t>Colanders</t>
  </si>
  <si>
    <t>Mixing Bowls</t>
  </si>
  <si>
    <t>Mixing Bowls-Straight Wall</t>
  </si>
  <si>
    <t>Basting Spoons</t>
  </si>
  <si>
    <t>Basting Spoons-Plastic &amp; Porti</t>
  </si>
  <si>
    <t>Ladles</t>
  </si>
  <si>
    <t>Ladles-Plastic Handle</t>
  </si>
  <si>
    <t>Ladles-Optima</t>
  </si>
  <si>
    <t>Can Openers</t>
  </si>
  <si>
    <t>Can Openers-Manual</t>
  </si>
  <si>
    <t>Mess Trays, Cutlery Box &amp; Nylo</t>
  </si>
  <si>
    <t>Ice Cream Dishers-Korea</t>
  </si>
  <si>
    <t>Ice Cream Dishers-China</t>
  </si>
  <si>
    <t>Ice Cream Dishers-China II</t>
  </si>
  <si>
    <t>Ice Cream Dishers-Germany</t>
  </si>
  <si>
    <t>Ice Cream Dipper</t>
  </si>
  <si>
    <t>Scoops</t>
  </si>
  <si>
    <t>Whips</t>
  </si>
  <si>
    <t>Mashers</t>
  </si>
  <si>
    <t>Spoons-Wood</t>
  </si>
  <si>
    <t>Tongs-Japan</t>
  </si>
  <si>
    <t>Tongs-India</t>
  </si>
  <si>
    <t>Tongs-Locking &amp; Misc.</t>
  </si>
  <si>
    <t>Kitchen Utensils-Misc.</t>
  </si>
  <si>
    <t>Tongs-Misc.</t>
  </si>
  <si>
    <t>Culinary/Taco Baskets &amp; Misc.</t>
  </si>
  <si>
    <t>Timers &amp; Misc.</t>
  </si>
  <si>
    <t>Aprons &amp; Oven Mitts</t>
  </si>
  <si>
    <t>Cutting Boards-High Density</t>
  </si>
  <si>
    <t>Cutting Boards-Hard Rubber</t>
  </si>
  <si>
    <t>Cutting Boards Accessories</t>
  </si>
  <si>
    <t>Cutting Boards-Medium Density</t>
  </si>
  <si>
    <t>Cutting Boards-Wood</t>
  </si>
  <si>
    <t>Cutlery-Color Code</t>
  </si>
  <si>
    <t>Spatulas-Color Code</t>
  </si>
  <si>
    <t>Cutlery-ABS</t>
  </si>
  <si>
    <t>Spatulas</t>
  </si>
  <si>
    <t>Cutlery-Color Code Bulk Pack</t>
  </si>
  <si>
    <t>Spatulas-Plastic Handle</t>
  </si>
  <si>
    <t>Steak Knives</t>
  </si>
  <si>
    <t>Food Prep-Misc.</t>
  </si>
  <si>
    <t>Mixing Paddles-S/S</t>
  </si>
  <si>
    <t>Griddle Scraper</t>
  </si>
  <si>
    <t>Mixing Paddles-Wood &amp; Misc.</t>
  </si>
  <si>
    <t>Cast Iron Cookware</t>
  </si>
  <si>
    <t>Thermometers-Alegacy</t>
  </si>
  <si>
    <t>Scales-Alegacy</t>
  </si>
  <si>
    <t>Scales-Pelouze</t>
  </si>
  <si>
    <t>Noodle/Tomato Cutters &amp; Misc.</t>
  </si>
  <si>
    <t>French Fry Cutters</t>
  </si>
  <si>
    <t>Pizza Screens</t>
  </si>
  <si>
    <t>Pizza Cutters</t>
  </si>
  <si>
    <t>Pizza Peels and Glass products</t>
  </si>
  <si>
    <t>Glass Products-Cash &amp; Carry</t>
  </si>
  <si>
    <t>Pepper Mills</t>
  </si>
  <si>
    <t>Condiment Dispensers &amp; Racks</t>
  </si>
  <si>
    <t>Napkin Dispensers,Lobster Crac</t>
  </si>
  <si>
    <t>Menu Holders</t>
  </si>
  <si>
    <t>Menu Covers</t>
  </si>
  <si>
    <t>Baskets</t>
  </si>
  <si>
    <t>Flatware-Dominion Medium</t>
  </si>
  <si>
    <t>Flatware-Dominion Heavy</t>
  </si>
  <si>
    <t>Flatware-Windsor Medium</t>
  </si>
  <si>
    <t>Flatware-Windsor Heavy</t>
  </si>
  <si>
    <t>Flatware-Regina</t>
  </si>
  <si>
    <t>Flatware-Exclusive</t>
  </si>
  <si>
    <t>Flatware-Swedish Modern</t>
  </si>
  <si>
    <t>Flatware-Pebble</t>
  </si>
  <si>
    <t>Flatware-Brighton</t>
  </si>
  <si>
    <t>Flatware-Jewel</t>
  </si>
  <si>
    <t>Flatware-Regal</t>
  </si>
  <si>
    <t>Flatware-Duchess</t>
  </si>
  <si>
    <t>Wood Bowls</t>
  </si>
  <si>
    <t>Insulated Pitchers</t>
  </si>
  <si>
    <t>Air Pots</t>
  </si>
  <si>
    <t>Holloware</t>
  </si>
  <si>
    <t>Frothing Pitchers</t>
  </si>
  <si>
    <t>Creamers &amp; Gravy Boats</t>
  </si>
  <si>
    <t>Platters</t>
  </si>
  <si>
    <t>Cater Trays &amp; Counter Dispense</t>
  </si>
  <si>
    <t>Steak Platters &amp; Misc.</t>
  </si>
  <si>
    <t>Underliners &amp; Tray Stands</t>
  </si>
  <si>
    <t>Tray Stand-Raw Material</t>
  </si>
  <si>
    <t>Cast Iron Platters</t>
  </si>
  <si>
    <t>Baking Shells &amp; Onion Soup Bow</t>
  </si>
  <si>
    <t>Wooden High Chair</t>
  </si>
  <si>
    <t>Janitorial Supplies</t>
  </si>
  <si>
    <t>SFI Misc. First Street</t>
  </si>
  <si>
    <t>SFI Stock Pot</t>
  </si>
  <si>
    <t>SFI Braziers</t>
  </si>
  <si>
    <t>SFI Sauce Pans</t>
  </si>
  <si>
    <t>SFI Covers</t>
  </si>
  <si>
    <t>SFI Steam Table Pans &amp; Covers</t>
  </si>
  <si>
    <t>EMG03</t>
  </si>
  <si>
    <t>EW10</t>
  </si>
  <si>
    <t>EW12</t>
  </si>
  <si>
    <t>EW16</t>
  </si>
  <si>
    <t>EW20</t>
  </si>
  <si>
    <t>EW24</t>
  </si>
  <si>
    <t>EW32</t>
  </si>
  <si>
    <t>EW40</t>
  </si>
  <si>
    <t>EW60</t>
  </si>
  <si>
    <t>EW80</t>
  </si>
  <si>
    <t>EW18</t>
  </si>
  <si>
    <t>EWPCI18</t>
  </si>
  <si>
    <t>EWAB16</t>
  </si>
  <si>
    <t>EW010</t>
  </si>
  <si>
    <t>EW06</t>
  </si>
  <si>
    <t>EW0812</t>
  </si>
  <si>
    <t>EW14</t>
  </si>
  <si>
    <t>EW60F</t>
  </si>
  <si>
    <t>EW80F</t>
  </si>
  <si>
    <t>CEW8018</t>
  </si>
  <si>
    <t>CEW8020</t>
  </si>
  <si>
    <t>CEW8025</t>
  </si>
  <si>
    <t>CEW8025RD</t>
  </si>
  <si>
    <t>CEW8030</t>
  </si>
  <si>
    <t>CEW8035</t>
  </si>
  <si>
    <t>SEW1018</t>
  </si>
  <si>
    <t>SEW1020</t>
  </si>
  <si>
    <t>SEW1030</t>
  </si>
  <si>
    <t>SEW1020RD</t>
  </si>
  <si>
    <t>SEW1025RD</t>
  </si>
  <si>
    <t>SEW1030RD</t>
  </si>
  <si>
    <t>SEW1035</t>
  </si>
  <si>
    <t>SEW1035RD</t>
  </si>
  <si>
    <t>SEW2018</t>
  </si>
  <si>
    <t>SEW2020</t>
  </si>
  <si>
    <t>SEW2025</t>
  </si>
  <si>
    <t>SEW2030</t>
  </si>
  <si>
    <t>SEW2035</t>
  </si>
  <si>
    <t>SEW5018</t>
  </si>
  <si>
    <t>SEW5020</t>
  </si>
  <si>
    <t>SEW5025</t>
  </si>
  <si>
    <t>SEW5030</t>
  </si>
  <si>
    <t>SEW5035</t>
  </si>
  <si>
    <t>EW1018</t>
  </si>
  <si>
    <t>EW1020</t>
  </si>
  <si>
    <t>EW1025</t>
  </si>
  <si>
    <t>EW1030</t>
  </si>
  <si>
    <t>EW1035</t>
  </si>
  <si>
    <t>SEG18</t>
  </si>
  <si>
    <t>SEG25</t>
  </si>
  <si>
    <t>SEG35</t>
  </si>
  <si>
    <t>EWA1</t>
  </si>
  <si>
    <t>EWA10</t>
  </si>
  <si>
    <t>EWA2</t>
  </si>
  <si>
    <t>EWA3</t>
  </si>
  <si>
    <t>EWA4</t>
  </si>
  <si>
    <t>EWA5</t>
  </si>
  <si>
    <t>EWA7</t>
  </si>
  <si>
    <t>EWA8</t>
  </si>
  <si>
    <t>EWBC1</t>
  </si>
  <si>
    <t>EWC1</t>
  </si>
  <si>
    <t>EWC10</t>
  </si>
  <si>
    <t>EWC2</t>
  </si>
  <si>
    <t>EWC20</t>
  </si>
  <si>
    <t>EWC3</t>
  </si>
  <si>
    <t>EWC4</t>
  </si>
  <si>
    <t>EWC7</t>
  </si>
  <si>
    <t>EWC8</t>
  </si>
  <si>
    <t>SEWA2</t>
  </si>
  <si>
    <t>SEWA3</t>
  </si>
  <si>
    <t>SEWA4</t>
  </si>
  <si>
    <t>SEWA5</t>
  </si>
  <si>
    <t>EWAH5</t>
  </si>
  <si>
    <t>EWAH7</t>
  </si>
  <si>
    <t>EWAH8</t>
  </si>
  <si>
    <t>EWBR10</t>
  </si>
  <si>
    <t>EWBR15</t>
  </si>
  <si>
    <t>EWBR24</t>
  </si>
  <si>
    <t>EWBR7</t>
  </si>
  <si>
    <t>EWBR207</t>
  </si>
  <si>
    <t>EWBR210</t>
  </si>
  <si>
    <t>EWBR215</t>
  </si>
  <si>
    <t>EWDB10</t>
  </si>
  <si>
    <t>EWDB12</t>
  </si>
  <si>
    <t>EWC40</t>
  </si>
  <si>
    <t>EWC60</t>
  </si>
  <si>
    <t>EWC80</t>
  </si>
  <si>
    <t>EWP5</t>
  </si>
  <si>
    <t>EWP7</t>
  </si>
  <si>
    <t>EW25010</t>
  </si>
  <si>
    <t>EW2506</t>
  </si>
  <si>
    <t>EW250812</t>
  </si>
  <si>
    <t>EW2510</t>
  </si>
  <si>
    <t>EW2512</t>
  </si>
  <si>
    <t>EW2520</t>
  </si>
  <si>
    <t>EW2532</t>
  </si>
  <si>
    <t>EW2540</t>
  </si>
  <si>
    <t>EW2560</t>
  </si>
  <si>
    <t>EWA251</t>
  </si>
  <si>
    <t>EWA253</t>
  </si>
  <si>
    <t>EWA255</t>
  </si>
  <si>
    <t>EWF3018</t>
  </si>
  <si>
    <t>EWF3020</t>
  </si>
  <si>
    <t>EWF3025</t>
  </si>
  <si>
    <t>EWF3030</t>
  </si>
  <si>
    <t>EWP253</t>
  </si>
  <si>
    <t>EWP255</t>
  </si>
  <si>
    <t>31813</t>
  </si>
  <si>
    <t>31813P</t>
  </si>
  <si>
    <t>31813SFI</t>
  </si>
  <si>
    <t>41814</t>
  </si>
  <si>
    <t>41814SFI</t>
  </si>
  <si>
    <t>61826-32</t>
  </si>
  <si>
    <t>61826-36</t>
  </si>
  <si>
    <t>61826-40</t>
  </si>
  <si>
    <t>61826-40P</t>
  </si>
  <si>
    <t>61826-51</t>
  </si>
  <si>
    <t>WRG1612</t>
  </si>
  <si>
    <t>WRG1624</t>
  </si>
  <si>
    <t>A10</t>
  </si>
  <si>
    <t>A11</t>
  </si>
  <si>
    <t>A12</t>
  </si>
  <si>
    <t>A13</t>
  </si>
  <si>
    <t>A14</t>
  </si>
  <si>
    <t>A15</t>
  </si>
  <si>
    <t>A16</t>
  </si>
  <si>
    <t>A17</t>
  </si>
  <si>
    <t>A8</t>
  </si>
  <si>
    <t>A9</t>
  </si>
  <si>
    <t>FHA11</t>
  </si>
  <si>
    <t>FHA13</t>
  </si>
  <si>
    <t>FHA15</t>
  </si>
  <si>
    <t>FHA17</t>
  </si>
  <si>
    <t>FHA8</t>
  </si>
  <si>
    <t>FHA9</t>
  </si>
  <si>
    <t>HA10</t>
  </si>
  <si>
    <t>HA11</t>
  </si>
  <si>
    <t>HA12</t>
  </si>
  <si>
    <t>HA13</t>
  </si>
  <si>
    <t>HA14</t>
  </si>
  <si>
    <t>HA15</t>
  </si>
  <si>
    <t>HA16</t>
  </si>
  <si>
    <t>HA17</t>
  </si>
  <si>
    <t>HA17P</t>
  </si>
  <si>
    <t>HA7</t>
  </si>
  <si>
    <t>HA8</t>
  </si>
  <si>
    <t>HA9</t>
  </si>
  <si>
    <t>HSA11</t>
  </si>
  <si>
    <t>HSA13</t>
  </si>
  <si>
    <t>SA11</t>
  </si>
  <si>
    <t>SA13</t>
  </si>
  <si>
    <t>SA15</t>
  </si>
  <si>
    <t>SA17</t>
  </si>
  <si>
    <t>31813E</t>
  </si>
  <si>
    <t>31813PE</t>
  </si>
  <si>
    <t>41814E</t>
  </si>
  <si>
    <t>61826-36E</t>
  </si>
  <si>
    <t>61826-40E</t>
  </si>
  <si>
    <t>61826-40PE</t>
  </si>
  <si>
    <t>86100E</t>
  </si>
  <si>
    <t>ABR15</t>
  </si>
  <si>
    <t>ABR18</t>
  </si>
  <si>
    <t>ABR24</t>
  </si>
  <si>
    <t>AP10</t>
  </si>
  <si>
    <t>AP12</t>
  </si>
  <si>
    <t>AP16</t>
  </si>
  <si>
    <t>AP160WC</t>
  </si>
  <si>
    <t>AP20</t>
  </si>
  <si>
    <t>AP24</t>
  </si>
  <si>
    <t>AP32</t>
  </si>
  <si>
    <t>AP40</t>
  </si>
  <si>
    <t>AP60</t>
  </si>
  <si>
    <t>AP8</t>
  </si>
  <si>
    <t>AP80</t>
  </si>
  <si>
    <t>APC10</t>
  </si>
  <si>
    <t>APC12</t>
  </si>
  <si>
    <t>APC16</t>
  </si>
  <si>
    <t>APC20</t>
  </si>
  <si>
    <t>APC24</t>
  </si>
  <si>
    <t>APC32</t>
  </si>
  <si>
    <t>APC40</t>
  </si>
  <si>
    <t>APC60</t>
  </si>
  <si>
    <t>APC60SFI</t>
  </si>
  <si>
    <t>APC80</t>
  </si>
  <si>
    <t>APS1</t>
  </si>
  <si>
    <t>APS10</t>
  </si>
  <si>
    <t>APS2</t>
  </si>
  <si>
    <t>APS3</t>
  </si>
  <si>
    <t>APS4</t>
  </si>
  <si>
    <t>APS5</t>
  </si>
  <si>
    <t>APS7</t>
  </si>
  <si>
    <t>APSC1</t>
  </si>
  <si>
    <t>APSC10</t>
  </si>
  <si>
    <t>APSC2</t>
  </si>
  <si>
    <t>APSC3</t>
  </si>
  <si>
    <t>APSC4</t>
  </si>
  <si>
    <t>APSC5</t>
  </si>
  <si>
    <t>APSC7</t>
  </si>
  <si>
    <t>ASP34</t>
  </si>
  <si>
    <t>ASP8</t>
  </si>
  <si>
    <t>ASPC14</t>
  </si>
  <si>
    <t>ASPC20</t>
  </si>
  <si>
    <t>ASPC34</t>
  </si>
  <si>
    <t>ASPC40</t>
  </si>
  <si>
    <t>ASTP3</t>
  </si>
  <si>
    <t>ASTP5</t>
  </si>
  <si>
    <t>ASTP7</t>
  </si>
  <si>
    <t>AFP18</t>
  </si>
  <si>
    <t>AFP18G</t>
  </si>
  <si>
    <t>AFP18G4.5</t>
  </si>
  <si>
    <t>AFP20</t>
  </si>
  <si>
    <t>AFP20G</t>
  </si>
  <si>
    <t>AFP20G4.5</t>
  </si>
  <si>
    <t>AFP25</t>
  </si>
  <si>
    <t>AFP25G</t>
  </si>
  <si>
    <t>AFP25G4.5</t>
  </si>
  <si>
    <t>AFP30</t>
  </si>
  <si>
    <t>AFP30G</t>
  </si>
  <si>
    <t>AFP30G4.5</t>
  </si>
  <si>
    <t>AFP35</t>
  </si>
  <si>
    <t>AFP35G</t>
  </si>
  <si>
    <t>AFP35G4.5</t>
  </si>
  <si>
    <t>AFPC18G</t>
  </si>
  <si>
    <t>AFPC20G</t>
  </si>
  <si>
    <t>AFPC25G</t>
  </si>
  <si>
    <t>AFPC30G</t>
  </si>
  <si>
    <t>AFPC35G</t>
  </si>
  <si>
    <t>AFPE18G</t>
  </si>
  <si>
    <t>AFPE18G4.5</t>
  </si>
  <si>
    <t>AFPE20G</t>
  </si>
  <si>
    <t>AFPE20G4.5</t>
  </si>
  <si>
    <t>AFPE25G</t>
  </si>
  <si>
    <t>AFPE25G4.5</t>
  </si>
  <si>
    <t>AFPE30G</t>
  </si>
  <si>
    <t>AFPE30G4.5</t>
  </si>
  <si>
    <t>AFPE35G</t>
  </si>
  <si>
    <t>AFPE35G4.5</t>
  </si>
  <si>
    <t>AFPQ18</t>
  </si>
  <si>
    <t>AFPQ20</t>
  </si>
  <si>
    <t>AFPQ25</t>
  </si>
  <si>
    <t>AFPQ30</t>
  </si>
  <si>
    <t>AFPQ35</t>
  </si>
  <si>
    <t>SSBR25</t>
  </si>
  <si>
    <t>SSFP14</t>
  </si>
  <si>
    <t>SSFP8</t>
  </si>
  <si>
    <t>SSFPC11</t>
  </si>
  <si>
    <t>SSFPC12</t>
  </si>
  <si>
    <t>SSFPC14</t>
  </si>
  <si>
    <t>SSFPC8</t>
  </si>
  <si>
    <t>SSSP10</t>
  </si>
  <si>
    <t>SSSP12</t>
  </si>
  <si>
    <t>SSSP16</t>
  </si>
  <si>
    <t>SSSP2</t>
  </si>
  <si>
    <t>SSSP20</t>
  </si>
  <si>
    <t>SSSP3</t>
  </si>
  <si>
    <t>SSSP4</t>
  </si>
  <si>
    <t>SSSP6</t>
  </si>
  <si>
    <t>SSSP7</t>
  </si>
  <si>
    <t>SSSP8</t>
  </si>
  <si>
    <t>SSSP80</t>
  </si>
  <si>
    <t>SSSPL1216</t>
  </si>
  <si>
    <t>SSSPL20</t>
  </si>
  <si>
    <t>SSSPL24</t>
  </si>
  <si>
    <t>SSSPL40</t>
  </si>
  <si>
    <t>SSSPL60</t>
  </si>
  <si>
    <t>SSSPL80100</t>
  </si>
  <si>
    <t>SSSTP3</t>
  </si>
  <si>
    <t>SSSTP5</t>
  </si>
  <si>
    <t>SSSTP7</t>
  </si>
  <si>
    <t>21SSBR15</t>
  </si>
  <si>
    <t>21SSBR20</t>
  </si>
  <si>
    <t>21SSBR25</t>
  </si>
  <si>
    <t>21SSBR30</t>
  </si>
  <si>
    <t>21SSDB12</t>
  </si>
  <si>
    <t>21SSDB16</t>
  </si>
  <si>
    <t>21SSDB20</t>
  </si>
  <si>
    <t>21SSDB8</t>
  </si>
  <si>
    <t>21SSDBC12</t>
  </si>
  <si>
    <t>21SSDBC16</t>
  </si>
  <si>
    <t>21SSDBC20</t>
  </si>
  <si>
    <t>21SSDBC8</t>
  </si>
  <si>
    <t>21SSDBI12</t>
  </si>
  <si>
    <t>21SSDBI20</t>
  </si>
  <si>
    <t>21SSDBP12</t>
  </si>
  <si>
    <t>21SSDBP20</t>
  </si>
  <si>
    <t>21SSFP11</t>
  </si>
  <si>
    <t>21SSFP12</t>
  </si>
  <si>
    <t>21SSFP14</t>
  </si>
  <si>
    <t>21SSFP211</t>
  </si>
  <si>
    <t>21SSFP213</t>
  </si>
  <si>
    <t>21SSFP29</t>
  </si>
  <si>
    <t>21SSFP8</t>
  </si>
  <si>
    <t>21SSFP9</t>
  </si>
  <si>
    <t>21SSFPC11</t>
  </si>
  <si>
    <t>21SSFPC12</t>
  </si>
  <si>
    <t>21SSFPC14</t>
  </si>
  <si>
    <t>21SSFPC9</t>
  </si>
  <si>
    <t>21SSFPFC11</t>
  </si>
  <si>
    <t>21SSFPFC12</t>
  </si>
  <si>
    <t>21SSFPFC14</t>
  </si>
  <si>
    <t>21SSFPFC8</t>
  </si>
  <si>
    <t>21SSFPFC9</t>
  </si>
  <si>
    <t>21SSPC12</t>
  </si>
  <si>
    <t>21SSPC16</t>
  </si>
  <si>
    <t>21SSPC20</t>
  </si>
  <si>
    <t>21SSPC8</t>
  </si>
  <si>
    <t>21SSSP1</t>
  </si>
  <si>
    <t>21SSSP10</t>
  </si>
  <si>
    <t>21SSSP100</t>
  </si>
  <si>
    <t>21SSSP12</t>
  </si>
  <si>
    <t>21SSSP16</t>
  </si>
  <si>
    <t>21SSSP2</t>
  </si>
  <si>
    <t>21SSSP20</t>
  </si>
  <si>
    <t>21SSSP24</t>
  </si>
  <si>
    <t>21SSSP3</t>
  </si>
  <si>
    <t>21SSSP32</t>
  </si>
  <si>
    <t>21SSSP4</t>
  </si>
  <si>
    <t>21SSSP40</t>
  </si>
  <si>
    <t>21SSSP6</t>
  </si>
  <si>
    <t>21SSSP60</t>
  </si>
  <si>
    <t>21SSSP7</t>
  </si>
  <si>
    <t>21SSSP8</t>
  </si>
  <si>
    <t>21SSSP80</t>
  </si>
  <si>
    <t>21SSSPL1216</t>
  </si>
  <si>
    <t>21SSSPL20</t>
  </si>
  <si>
    <t>21SSSPL24</t>
  </si>
  <si>
    <t>21SSSPL32</t>
  </si>
  <si>
    <t>21SSSPL40</t>
  </si>
  <si>
    <t>21SSSPL60</t>
  </si>
  <si>
    <t>21SSSPL8</t>
  </si>
  <si>
    <t>21SSSPL80100</t>
  </si>
  <si>
    <t>21SSSTP3</t>
  </si>
  <si>
    <t>21SSSTP5</t>
  </si>
  <si>
    <t>21SSSTP7</t>
  </si>
  <si>
    <t>5480</t>
  </si>
  <si>
    <t>79201</t>
  </si>
  <si>
    <t>79204</t>
  </si>
  <si>
    <t>79207</t>
  </si>
  <si>
    <t>79210</t>
  </si>
  <si>
    <t>79213</t>
  </si>
  <si>
    <t>79216</t>
  </si>
  <si>
    <t>89204</t>
  </si>
  <si>
    <t>89206</t>
  </si>
  <si>
    <t>89212</t>
  </si>
  <si>
    <t>89216</t>
  </si>
  <si>
    <t>89218</t>
  </si>
  <si>
    <t>89220</t>
  </si>
  <si>
    <t>A12183</t>
  </si>
  <si>
    <t>A14203</t>
  </si>
  <si>
    <t>A18203</t>
  </si>
  <si>
    <t>AB12</t>
  </si>
  <si>
    <t>AB16</t>
  </si>
  <si>
    <t>AB20</t>
  </si>
  <si>
    <t>AB24</t>
  </si>
  <si>
    <t>AB32</t>
  </si>
  <si>
    <t>AB40</t>
  </si>
  <si>
    <t>AB60</t>
  </si>
  <si>
    <t>AB80</t>
  </si>
  <si>
    <t>B0100</t>
  </si>
  <si>
    <t>B0120</t>
  </si>
  <si>
    <t>B0120CH</t>
  </si>
  <si>
    <t>B090</t>
  </si>
  <si>
    <t>B090CH</t>
  </si>
  <si>
    <t>EB16</t>
  </si>
  <si>
    <t>EB20</t>
  </si>
  <si>
    <t>EB24</t>
  </si>
  <si>
    <t>EB32</t>
  </si>
  <si>
    <t>EB40</t>
  </si>
  <si>
    <t>EB60</t>
  </si>
  <si>
    <t>F16</t>
  </si>
  <si>
    <t>F20</t>
  </si>
  <si>
    <t>F32</t>
  </si>
  <si>
    <t>F36</t>
  </si>
  <si>
    <t>F40</t>
  </si>
  <si>
    <t>HDA20175</t>
  </si>
  <si>
    <t>HDA20177</t>
  </si>
  <si>
    <t>HDAC21182</t>
  </si>
  <si>
    <t>S0100</t>
  </si>
  <si>
    <t>S0120</t>
  </si>
  <si>
    <t>S090</t>
  </si>
  <si>
    <t>0136</t>
  </si>
  <si>
    <t>0136M</t>
  </si>
  <si>
    <t>1190MC</t>
  </si>
  <si>
    <t>1191MC</t>
  </si>
  <si>
    <t>1191MC13</t>
  </si>
  <si>
    <t>1191MC14</t>
  </si>
  <si>
    <t>1250</t>
  </si>
  <si>
    <t>1260</t>
  </si>
  <si>
    <t>2225</t>
  </si>
  <si>
    <t>2226</t>
  </si>
  <si>
    <t>2227DC</t>
  </si>
  <si>
    <t>2315</t>
  </si>
  <si>
    <t>2316</t>
  </si>
  <si>
    <t>2316EH</t>
  </si>
  <si>
    <t>2318</t>
  </si>
  <si>
    <t>2320-1</t>
  </si>
  <si>
    <t>2320-2</t>
  </si>
  <si>
    <t>2320-3</t>
  </si>
  <si>
    <t>2320-4</t>
  </si>
  <si>
    <t>45</t>
  </si>
  <si>
    <t>46CC</t>
  </si>
  <si>
    <t>856</t>
  </si>
  <si>
    <t>857</t>
  </si>
  <si>
    <t>858</t>
  </si>
  <si>
    <t>947CC</t>
  </si>
  <si>
    <t>9810</t>
  </si>
  <si>
    <t>9812</t>
  </si>
  <si>
    <t>9814</t>
  </si>
  <si>
    <t>9816</t>
  </si>
  <si>
    <t>986</t>
  </si>
  <si>
    <t>CK20512M</t>
  </si>
  <si>
    <t>CK205H</t>
  </si>
  <si>
    <t>PD2571</t>
  </si>
  <si>
    <t>PT5C</t>
  </si>
  <si>
    <t>S9908</t>
  </si>
  <si>
    <t>S9910</t>
  </si>
  <si>
    <t>S9912</t>
  </si>
  <si>
    <t>S9914</t>
  </si>
  <si>
    <t>S9916</t>
  </si>
  <si>
    <t>SD2571</t>
  </si>
  <si>
    <t>SD3571</t>
  </si>
  <si>
    <t>SD4571</t>
  </si>
  <si>
    <t>SD4871</t>
  </si>
  <si>
    <t>SDH2571</t>
  </si>
  <si>
    <t>SDH3571</t>
  </si>
  <si>
    <t>SS100010</t>
  </si>
  <si>
    <t>SS100012</t>
  </si>
  <si>
    <t>SS100014</t>
  </si>
  <si>
    <t>SS100015</t>
  </si>
  <si>
    <t>SS10008</t>
  </si>
  <si>
    <t>010CP</t>
  </si>
  <si>
    <t>011</t>
  </si>
  <si>
    <t>08</t>
  </si>
  <si>
    <t>09</t>
  </si>
  <si>
    <t>100012</t>
  </si>
  <si>
    <t>100012E</t>
  </si>
  <si>
    <t>100016</t>
  </si>
  <si>
    <t>100016E</t>
  </si>
  <si>
    <t>100020</t>
  </si>
  <si>
    <t>100020E</t>
  </si>
  <si>
    <t>100023</t>
  </si>
  <si>
    <t>100023E</t>
  </si>
  <si>
    <t>100026</t>
  </si>
  <si>
    <t>100026E</t>
  </si>
  <si>
    <t>100030E</t>
  </si>
  <si>
    <t>1612A</t>
  </si>
  <si>
    <t>1624A</t>
  </si>
  <si>
    <t>2314</t>
  </si>
  <si>
    <t>8405</t>
  </si>
  <si>
    <t>8406</t>
  </si>
  <si>
    <t>8407</t>
  </si>
  <si>
    <t>8408</t>
  </si>
  <si>
    <t>8409</t>
  </si>
  <si>
    <t>8410</t>
  </si>
  <si>
    <t>8412</t>
  </si>
  <si>
    <t>844713</t>
  </si>
  <si>
    <t>844715</t>
  </si>
  <si>
    <t>844718</t>
  </si>
  <si>
    <t>A1109B</t>
  </si>
  <si>
    <t>A1109BE</t>
  </si>
  <si>
    <t>A1110B</t>
  </si>
  <si>
    <t>AD3571</t>
  </si>
  <si>
    <t>ADH3571</t>
  </si>
  <si>
    <t>AL257</t>
  </si>
  <si>
    <t>AL257W/O</t>
  </si>
  <si>
    <t>ALK66</t>
  </si>
  <si>
    <t>B147</t>
  </si>
  <si>
    <t>B172</t>
  </si>
  <si>
    <t>B175</t>
  </si>
  <si>
    <t>M05</t>
  </si>
  <si>
    <t>M10</t>
  </si>
  <si>
    <t>M20</t>
  </si>
  <si>
    <t>M40</t>
  </si>
  <si>
    <t>ML05</t>
  </si>
  <si>
    <t>ML10</t>
  </si>
  <si>
    <t>ML20</t>
  </si>
  <si>
    <t>ML40</t>
  </si>
  <si>
    <t>PD10</t>
  </si>
  <si>
    <t>PDR10</t>
  </si>
  <si>
    <t>143</t>
  </si>
  <si>
    <t>2043</t>
  </si>
  <si>
    <t>B2134P</t>
  </si>
  <si>
    <t>B2164P</t>
  </si>
  <si>
    <t>B4106</t>
  </si>
  <si>
    <t>B4107</t>
  </si>
  <si>
    <t>B4144</t>
  </si>
  <si>
    <t>B5015</t>
  </si>
  <si>
    <t>B5017</t>
  </si>
  <si>
    <t>B5090</t>
  </si>
  <si>
    <t>B6903</t>
  </si>
  <si>
    <t>P1010</t>
  </si>
  <si>
    <t>P1020</t>
  </si>
  <si>
    <t>P1220</t>
  </si>
  <si>
    <t>P6015</t>
  </si>
  <si>
    <t>P7020</t>
  </si>
  <si>
    <t>P8015</t>
  </si>
  <si>
    <t>P8020</t>
  </si>
  <si>
    <t>P9015</t>
  </si>
  <si>
    <t>P9020</t>
  </si>
  <si>
    <t>1223</t>
  </si>
  <si>
    <t>1223C</t>
  </si>
  <si>
    <t>1446</t>
  </si>
  <si>
    <t>5020T</t>
  </si>
  <si>
    <t>5021T</t>
  </si>
  <si>
    <t>5022T</t>
  </si>
  <si>
    <t>5023T</t>
  </si>
  <si>
    <t>5024T</t>
  </si>
  <si>
    <t>5025T</t>
  </si>
  <si>
    <t>5026T</t>
  </si>
  <si>
    <t>5027T</t>
  </si>
  <si>
    <t>5028T</t>
  </si>
  <si>
    <t>5029T</t>
  </si>
  <si>
    <t>5040T</t>
  </si>
  <si>
    <t>5041T</t>
  </si>
  <si>
    <t>5042T</t>
  </si>
  <si>
    <t>5043T</t>
  </si>
  <si>
    <t>5044T</t>
  </si>
  <si>
    <t>5045T</t>
  </si>
  <si>
    <t>5046T</t>
  </si>
  <si>
    <t>5048T</t>
  </si>
  <si>
    <t>5049T</t>
  </si>
  <si>
    <t>556</t>
  </si>
  <si>
    <t>557</t>
  </si>
  <si>
    <t>882</t>
  </si>
  <si>
    <t>883</t>
  </si>
  <si>
    <t>NPB1</t>
  </si>
  <si>
    <t>NPB10</t>
  </si>
  <si>
    <t>NPB2</t>
  </si>
  <si>
    <t>NPB3</t>
  </si>
  <si>
    <t>NPB4</t>
  </si>
  <si>
    <t>NPB5</t>
  </si>
  <si>
    <t>NPB6</t>
  </si>
  <si>
    <t>NPB7</t>
  </si>
  <si>
    <t>NPB8</t>
  </si>
  <si>
    <t>NPB9</t>
  </si>
  <si>
    <t>1310</t>
  </si>
  <si>
    <t>1315</t>
  </si>
  <si>
    <t>1318</t>
  </si>
  <si>
    <t>310R</t>
  </si>
  <si>
    <t>313R</t>
  </si>
  <si>
    <t>313RTWN</t>
  </si>
  <si>
    <t>315R</t>
  </si>
  <si>
    <t>315RTWN</t>
  </si>
  <si>
    <t>318R</t>
  </si>
  <si>
    <t>318RTWN</t>
  </si>
  <si>
    <t>3915W</t>
  </si>
  <si>
    <t>3916W</t>
  </si>
  <si>
    <t>3917W</t>
  </si>
  <si>
    <t>3919W</t>
  </si>
  <si>
    <t>3920W</t>
  </si>
  <si>
    <t>3922W</t>
  </si>
  <si>
    <t>3925W</t>
  </si>
  <si>
    <t>4917W</t>
  </si>
  <si>
    <t>4919W</t>
  </si>
  <si>
    <t>AL9115W</t>
  </si>
  <si>
    <t>AL9116W</t>
  </si>
  <si>
    <t>AL9117W</t>
  </si>
  <si>
    <t>AL9118W</t>
  </si>
  <si>
    <t>AL9119W</t>
  </si>
  <si>
    <t>AL9120W</t>
  </si>
  <si>
    <t>RD582</t>
  </si>
  <si>
    <t>1141</t>
  </si>
  <si>
    <t>1144</t>
  </si>
  <si>
    <t>1144-18</t>
  </si>
  <si>
    <t>1144-19</t>
  </si>
  <si>
    <t>1144-20</t>
  </si>
  <si>
    <t>1144-21</t>
  </si>
  <si>
    <t>1144-23</t>
  </si>
  <si>
    <t>1144-24</t>
  </si>
  <si>
    <t>1144-25</t>
  </si>
  <si>
    <t>1144-26</t>
  </si>
  <si>
    <t>1144-27</t>
  </si>
  <si>
    <t>1144-29</t>
  </si>
  <si>
    <t>1144-30</t>
  </si>
  <si>
    <t>1144-31</t>
  </si>
  <si>
    <t>1144-35</t>
  </si>
  <si>
    <t>1147K</t>
  </si>
  <si>
    <t>1148K</t>
  </si>
  <si>
    <t>1197S</t>
  </si>
  <si>
    <t>1199</t>
  </si>
  <si>
    <t>4134</t>
  </si>
  <si>
    <t>4136</t>
  </si>
  <si>
    <t>4137</t>
  </si>
  <si>
    <t>88</t>
  </si>
  <si>
    <t>AL550</t>
  </si>
  <si>
    <t>AL552</t>
  </si>
  <si>
    <t>C801</t>
  </si>
  <si>
    <t>C801DZ</t>
  </si>
  <si>
    <t>CC10</t>
  </si>
  <si>
    <t>CP290</t>
  </si>
  <si>
    <t>PP1BR</t>
  </si>
  <si>
    <t>PP2GR</t>
  </si>
  <si>
    <t>PP3RD</t>
  </si>
  <si>
    <t>PP4OR</t>
  </si>
  <si>
    <t>PP5WH</t>
  </si>
  <si>
    <t>PP6YL</t>
  </si>
  <si>
    <t>PQ1BR</t>
  </si>
  <si>
    <t>PQ2GR</t>
  </si>
  <si>
    <t>PQ3RD</t>
  </si>
  <si>
    <t>PQ4OR</t>
  </si>
  <si>
    <t>PQ5WH</t>
  </si>
  <si>
    <t>PQ6YL</t>
  </si>
  <si>
    <t>115M</t>
  </si>
  <si>
    <t>4600</t>
  </si>
  <si>
    <t>FC23</t>
  </si>
  <si>
    <t>FC25</t>
  </si>
  <si>
    <t>1287</t>
  </si>
  <si>
    <t>1290</t>
  </si>
  <si>
    <t>1291</t>
  </si>
  <si>
    <t>1292</t>
  </si>
  <si>
    <t>1293</t>
  </si>
  <si>
    <t>1294</t>
  </si>
  <si>
    <t>1295</t>
  </si>
  <si>
    <t>1511B</t>
  </si>
  <si>
    <t>286</t>
  </si>
  <si>
    <t>292</t>
  </si>
  <si>
    <t>453</t>
  </si>
  <si>
    <t>5000LP</t>
  </si>
  <si>
    <t>60IC</t>
  </si>
  <si>
    <t>69501</t>
  </si>
  <si>
    <t>69502</t>
  </si>
  <si>
    <t>79501</t>
  </si>
  <si>
    <t>79502</t>
  </si>
  <si>
    <t>7IP</t>
  </si>
  <si>
    <t>89501</t>
  </si>
  <si>
    <t>CS25</t>
  </si>
  <si>
    <t>CS277WC</t>
  </si>
  <si>
    <t>CS30</t>
  </si>
  <si>
    <t>CS35</t>
  </si>
  <si>
    <t>CS377</t>
  </si>
  <si>
    <t>CS377WC</t>
  </si>
  <si>
    <t>CS477WC</t>
  </si>
  <si>
    <t>CS53812</t>
  </si>
  <si>
    <t>GR10</t>
  </si>
  <si>
    <t>GR10C</t>
  </si>
  <si>
    <t>GR16</t>
  </si>
  <si>
    <t>GR16C</t>
  </si>
  <si>
    <t>GR24</t>
  </si>
  <si>
    <t>GR24C</t>
  </si>
  <si>
    <t>HSA17</t>
  </si>
  <si>
    <t>IB22</t>
  </si>
  <si>
    <t>MC388</t>
  </si>
  <si>
    <t>SR22</t>
  </si>
  <si>
    <t>SR22D</t>
  </si>
  <si>
    <t>SR32</t>
  </si>
  <si>
    <t>SR32D</t>
  </si>
  <si>
    <t>SR42</t>
  </si>
  <si>
    <t>SR42D</t>
  </si>
  <si>
    <t>SRS1</t>
  </si>
  <si>
    <t>1943</t>
  </si>
  <si>
    <t>368</t>
  </si>
  <si>
    <t>369</t>
  </si>
  <si>
    <t>370</t>
  </si>
  <si>
    <t>6131N</t>
  </si>
  <si>
    <t>6141N</t>
  </si>
  <si>
    <t>79300</t>
  </si>
  <si>
    <t>79302</t>
  </si>
  <si>
    <t>79303</t>
  </si>
  <si>
    <t>79305</t>
  </si>
  <si>
    <t>80104</t>
  </si>
  <si>
    <t>AD91</t>
  </si>
  <si>
    <t>BD1218BR</t>
  </si>
  <si>
    <t>BD273BR</t>
  </si>
  <si>
    <t>GR30</t>
  </si>
  <si>
    <t>GR30S</t>
  </si>
  <si>
    <t>OP75</t>
  </si>
  <si>
    <t>OP80</t>
  </si>
  <si>
    <t>OP90</t>
  </si>
  <si>
    <t>#120</t>
  </si>
  <si>
    <t>225BI</t>
  </si>
  <si>
    <t>LDPE2053</t>
  </si>
  <si>
    <t>LS31500</t>
  </si>
  <si>
    <t>TDD010100W</t>
  </si>
  <si>
    <t>TDD040076Y</t>
  </si>
  <si>
    <t>TDD050018G</t>
  </si>
  <si>
    <t>TDD070253B</t>
  </si>
  <si>
    <t>TDD070398</t>
  </si>
  <si>
    <t>TDD090119R</t>
  </si>
  <si>
    <t>TDD090496</t>
  </si>
  <si>
    <t>TDD83735LB</t>
  </si>
  <si>
    <t>2401</t>
  </si>
  <si>
    <t>11002101T</t>
  </si>
  <si>
    <t>11012102T</t>
  </si>
  <si>
    <t>11022103T</t>
  </si>
  <si>
    <t>RT-RED</t>
  </si>
  <si>
    <t>16012432T</t>
  </si>
  <si>
    <t>16022432T</t>
  </si>
  <si>
    <t>16032432T</t>
  </si>
  <si>
    <t>496FBLK</t>
  </si>
  <si>
    <t>499FBLK</t>
  </si>
  <si>
    <t>499FP</t>
  </si>
  <si>
    <t>AL12496FBLK</t>
  </si>
  <si>
    <t>AL12499FBLK</t>
  </si>
  <si>
    <t>14101</t>
  </si>
  <si>
    <t>1900M</t>
  </si>
  <si>
    <t>1919M</t>
  </si>
  <si>
    <t>1990CH</t>
  </si>
  <si>
    <t>1990M</t>
  </si>
  <si>
    <t>495FY</t>
  </si>
  <si>
    <t>100030</t>
  </si>
  <si>
    <t>1000ST</t>
  </si>
  <si>
    <t>140</t>
  </si>
  <si>
    <t>155</t>
  </si>
  <si>
    <t>186W</t>
  </si>
  <si>
    <t>187W</t>
  </si>
  <si>
    <t>188W</t>
  </si>
  <si>
    <t>192</t>
  </si>
  <si>
    <t>31813C</t>
  </si>
  <si>
    <t>322ITB</t>
  </si>
  <si>
    <t>322ITR</t>
  </si>
  <si>
    <t>450</t>
  </si>
  <si>
    <t>6121NE</t>
  </si>
  <si>
    <t>6121NE1</t>
  </si>
  <si>
    <t>61826C</t>
  </si>
  <si>
    <t>999ST</t>
  </si>
  <si>
    <t>CFS10</t>
  </si>
  <si>
    <t>CFS120</t>
  </si>
  <si>
    <t>CFS150</t>
  </si>
  <si>
    <t>CFS200</t>
  </si>
  <si>
    <t>CS40</t>
  </si>
  <si>
    <t>CS64</t>
  </si>
  <si>
    <t>CS64BT</t>
  </si>
  <si>
    <t>CSB251512B</t>
  </si>
  <si>
    <t>CSB251512G</t>
  </si>
  <si>
    <t>FFB10R</t>
  </si>
  <si>
    <t>FFB20L</t>
  </si>
  <si>
    <t>FFB30D</t>
  </si>
  <si>
    <t>ONST2227BLK</t>
  </si>
  <si>
    <t>ONST2227BR</t>
  </si>
  <si>
    <t>PC1011-10</t>
  </si>
  <si>
    <t>PC1011-20</t>
  </si>
  <si>
    <t>PC1011-30</t>
  </si>
  <si>
    <t>PC1011-40</t>
  </si>
  <si>
    <t>PC1011-50</t>
  </si>
  <si>
    <t>PC1011-60</t>
  </si>
  <si>
    <t>PC22002</t>
  </si>
  <si>
    <t>PC22004</t>
  </si>
  <si>
    <t>PC22006</t>
  </si>
  <si>
    <t>PC22008</t>
  </si>
  <si>
    <t>PC22122</t>
  </si>
  <si>
    <t>PC22124</t>
  </si>
  <si>
    <t>PC22126</t>
  </si>
  <si>
    <t>PC22128</t>
  </si>
  <si>
    <t>PC22132</t>
  </si>
  <si>
    <t>PC22134</t>
  </si>
  <si>
    <t>PC22136</t>
  </si>
  <si>
    <t>PC22138</t>
  </si>
  <si>
    <t>PC22142</t>
  </si>
  <si>
    <t>PC22144</t>
  </si>
  <si>
    <t>PC22146</t>
  </si>
  <si>
    <t>PC22162</t>
  </si>
  <si>
    <t>PC22164</t>
  </si>
  <si>
    <t>PC22166</t>
  </si>
  <si>
    <t>PC22192</t>
  </si>
  <si>
    <t>PC22194</t>
  </si>
  <si>
    <t>PC6639-10</t>
  </si>
  <si>
    <t>PC6639-20</t>
  </si>
  <si>
    <t>PC6639-30</t>
  </si>
  <si>
    <t>PC6639-40</t>
  </si>
  <si>
    <t>PC6639-50</t>
  </si>
  <si>
    <t>PC6639-60</t>
  </si>
  <si>
    <t>PC8841-10</t>
  </si>
  <si>
    <t>PC8841-20</t>
  </si>
  <si>
    <t>PC8841-30</t>
  </si>
  <si>
    <t>PC8841-40</t>
  </si>
  <si>
    <t>PC8841-50</t>
  </si>
  <si>
    <t>PC8841-60</t>
  </si>
  <si>
    <t>PCC22002</t>
  </si>
  <si>
    <t>PCC22002NC</t>
  </si>
  <si>
    <t>PCC22122</t>
  </si>
  <si>
    <t>PCC22122NC</t>
  </si>
  <si>
    <t>PCC22132</t>
  </si>
  <si>
    <t>PCC22132NC</t>
  </si>
  <si>
    <t>PCC22142</t>
  </si>
  <si>
    <t>PCC22142NC</t>
  </si>
  <si>
    <t>PCC22162</t>
  </si>
  <si>
    <t>PCC22162NC</t>
  </si>
  <si>
    <t>PCC22192</t>
  </si>
  <si>
    <t>PCC22192NC</t>
  </si>
  <si>
    <t>PCCR1</t>
  </si>
  <si>
    <t>PCD100</t>
  </si>
  <si>
    <t>PCD16</t>
  </si>
  <si>
    <t>PCD25</t>
  </si>
  <si>
    <t>PCD33</t>
  </si>
  <si>
    <t>PCD50</t>
  </si>
  <si>
    <t>PCML05</t>
  </si>
  <si>
    <t>PCML10</t>
  </si>
  <si>
    <t>PCML30</t>
  </si>
  <si>
    <t>PCML50</t>
  </si>
  <si>
    <t>PCP321</t>
  </si>
  <si>
    <t>PCP601</t>
  </si>
  <si>
    <t>PCP603</t>
  </si>
  <si>
    <t>PCP603A</t>
  </si>
  <si>
    <t>PCPT600</t>
  </si>
  <si>
    <t>PCSC10R</t>
  </si>
  <si>
    <t>PCSC10S</t>
  </si>
  <si>
    <t>PCSC15R</t>
  </si>
  <si>
    <t>PCSC16S</t>
  </si>
  <si>
    <t>PCSC19R</t>
  </si>
  <si>
    <t>PCSC1R</t>
  </si>
  <si>
    <t>PCSC1S</t>
  </si>
  <si>
    <t>PCSC2R</t>
  </si>
  <si>
    <t>PCSC3S</t>
  </si>
  <si>
    <t>PCSC4R</t>
  </si>
  <si>
    <t>PCSC5S</t>
  </si>
  <si>
    <t>PCSC6R</t>
  </si>
  <si>
    <t>PCSC7S</t>
  </si>
  <si>
    <t>PCSC8R</t>
  </si>
  <si>
    <t>PECR101519G</t>
  </si>
  <si>
    <t>PECR101519R</t>
  </si>
  <si>
    <t>PECR101519W</t>
  </si>
  <si>
    <t>PECR24G</t>
  </si>
  <si>
    <t>PECR24R</t>
  </si>
  <si>
    <t>PECR24W</t>
  </si>
  <si>
    <t>PECR68G</t>
  </si>
  <si>
    <t>PECR68R</t>
  </si>
  <si>
    <t>PECR68W</t>
  </si>
  <si>
    <t>PECS1016G</t>
  </si>
  <si>
    <t>PECS1016R</t>
  </si>
  <si>
    <t>PECS1016W</t>
  </si>
  <si>
    <t>PECS13G</t>
  </si>
  <si>
    <t>PECS13R</t>
  </si>
  <si>
    <t>PECS13W</t>
  </si>
  <si>
    <t>PECS57G</t>
  </si>
  <si>
    <t>PECS57R</t>
  </si>
  <si>
    <t>PECS57W</t>
  </si>
  <si>
    <t>PFFB10R</t>
  </si>
  <si>
    <t>PFFB20L</t>
  </si>
  <si>
    <t>PFFB30D</t>
  </si>
  <si>
    <t>PT12A</t>
  </si>
  <si>
    <t>PT12B</t>
  </si>
  <si>
    <t>PT12C</t>
  </si>
  <si>
    <t>PT12R</t>
  </si>
  <si>
    <t>PT16A</t>
  </si>
  <si>
    <t>PT16B</t>
  </si>
  <si>
    <t>PT16C</t>
  </si>
  <si>
    <t>PT16R</t>
  </si>
  <si>
    <t>PT20A</t>
  </si>
  <si>
    <t>PT20B</t>
  </si>
  <si>
    <t>PT20C</t>
  </si>
  <si>
    <t>PT20R</t>
  </si>
  <si>
    <t>PT32A</t>
  </si>
  <si>
    <t>PT32B</t>
  </si>
  <si>
    <t>PT32C</t>
  </si>
  <si>
    <t>PT32R</t>
  </si>
  <si>
    <t>PT5A</t>
  </si>
  <si>
    <t>PT5B</t>
  </si>
  <si>
    <t>PT5R</t>
  </si>
  <si>
    <t>PT8A</t>
  </si>
  <si>
    <t>PT8B</t>
  </si>
  <si>
    <t>PT8C</t>
  </si>
  <si>
    <t>PT8R</t>
  </si>
  <si>
    <t>PT9A</t>
  </si>
  <si>
    <t>PT9B</t>
  </si>
  <si>
    <t>PT9C</t>
  </si>
  <si>
    <t>PT9R</t>
  </si>
  <si>
    <t>RNST11BLK</t>
  </si>
  <si>
    <t>RNST11BR</t>
  </si>
  <si>
    <t>RNST1216BLK</t>
  </si>
  <si>
    <t>RNST1216BR</t>
  </si>
  <si>
    <t>RNST1418BLK</t>
  </si>
  <si>
    <t>RNST1418BR</t>
  </si>
  <si>
    <t>RNST14BLK</t>
  </si>
  <si>
    <t>RNST14BR</t>
  </si>
  <si>
    <t>RNST1520BLK</t>
  </si>
  <si>
    <t>RNST1520BR</t>
  </si>
  <si>
    <t>RNST16BLK</t>
  </si>
  <si>
    <t>RNST16BR</t>
  </si>
  <si>
    <t>SBM1</t>
  </si>
  <si>
    <t>SBM12</t>
  </si>
  <si>
    <t>SBM14</t>
  </si>
  <si>
    <t>SBM23</t>
  </si>
  <si>
    <t>SS100</t>
  </si>
  <si>
    <t>SS70</t>
  </si>
  <si>
    <t>SSF100</t>
  </si>
  <si>
    <t>SSF70</t>
  </si>
  <si>
    <t>SYR2</t>
  </si>
  <si>
    <t>AL500A</t>
  </si>
  <si>
    <t>AL500FP</t>
  </si>
  <si>
    <t>AL510A</t>
  </si>
  <si>
    <t>AL520A</t>
  </si>
  <si>
    <t>AL520FP</t>
  </si>
  <si>
    <t>AL530A</t>
  </si>
  <si>
    <t>AL540A</t>
  </si>
  <si>
    <t>AL540FP</t>
  </si>
  <si>
    <t>AL550A</t>
  </si>
  <si>
    <t>AL550FP</t>
  </si>
  <si>
    <t>AL560A</t>
  </si>
  <si>
    <t>AL570A</t>
  </si>
  <si>
    <t>AL500WPE</t>
  </si>
  <si>
    <t>AL520WPE</t>
  </si>
  <si>
    <t>AL540WPE</t>
  </si>
  <si>
    <t>AL550WPE</t>
  </si>
  <si>
    <t>AL580A</t>
  </si>
  <si>
    <t>AL585A</t>
  </si>
  <si>
    <t>AL590A</t>
  </si>
  <si>
    <t>AL595A</t>
  </si>
  <si>
    <t>ELH100</t>
  </si>
  <si>
    <t>ELH110</t>
  </si>
  <si>
    <t>AL1100</t>
  </si>
  <si>
    <t>AL1110</t>
  </si>
  <si>
    <t>AL1120</t>
  </si>
  <si>
    <t>AL1130</t>
  </si>
  <si>
    <t>AL1140</t>
  </si>
  <si>
    <t>AL1150</t>
  </si>
  <si>
    <t>AL1160</t>
  </si>
  <si>
    <t>AL1170</t>
  </si>
  <si>
    <t>AL1180</t>
  </si>
  <si>
    <t>AL900</t>
  </si>
  <si>
    <t>AL900AC</t>
  </si>
  <si>
    <t>AL910</t>
  </si>
  <si>
    <t>AL920</t>
  </si>
  <si>
    <t>AL930</t>
  </si>
  <si>
    <t>AL940</t>
  </si>
  <si>
    <t>AL950</t>
  </si>
  <si>
    <t>AL1001A</t>
  </si>
  <si>
    <t>FP580</t>
  </si>
  <si>
    <t>FP590</t>
  </si>
  <si>
    <t>FPD590</t>
  </si>
  <si>
    <t>SL585</t>
  </si>
  <si>
    <t>SL595</t>
  </si>
  <si>
    <t>ST580</t>
  </si>
  <si>
    <t>111GD</t>
  </si>
  <si>
    <t>112GD</t>
  </si>
  <si>
    <t>113NSS</t>
  </si>
  <si>
    <t>113NSSGD</t>
  </si>
  <si>
    <t>114DLGD</t>
  </si>
  <si>
    <t>11512GD</t>
  </si>
  <si>
    <t>115SLGD</t>
  </si>
  <si>
    <t>117PSGD</t>
  </si>
  <si>
    <t>118PSGD</t>
  </si>
  <si>
    <t>119GD</t>
  </si>
  <si>
    <t>120GD</t>
  </si>
  <si>
    <t>121PFGD</t>
  </si>
  <si>
    <t>122GD</t>
  </si>
  <si>
    <t>126GD</t>
  </si>
  <si>
    <t>211</t>
  </si>
  <si>
    <t>211GD</t>
  </si>
  <si>
    <t>212</t>
  </si>
  <si>
    <t>212GD</t>
  </si>
  <si>
    <t>213</t>
  </si>
  <si>
    <t>213GD</t>
  </si>
  <si>
    <t>214</t>
  </si>
  <si>
    <t>214GD</t>
  </si>
  <si>
    <t>218</t>
  </si>
  <si>
    <t>218GD</t>
  </si>
  <si>
    <t>220</t>
  </si>
  <si>
    <t>220GD</t>
  </si>
  <si>
    <t>111</t>
  </si>
  <si>
    <t>112</t>
  </si>
  <si>
    <t>114DL</t>
  </si>
  <si>
    <t>11512</t>
  </si>
  <si>
    <t>115SL</t>
  </si>
  <si>
    <t>117PS</t>
  </si>
  <si>
    <t>118PS</t>
  </si>
  <si>
    <t>119</t>
  </si>
  <si>
    <t>120</t>
  </si>
  <si>
    <t>121PF</t>
  </si>
  <si>
    <t>122</t>
  </si>
  <si>
    <t>124</t>
  </si>
  <si>
    <t>126</t>
  </si>
  <si>
    <t>128CP</t>
  </si>
  <si>
    <t>129</t>
  </si>
  <si>
    <t>130</t>
  </si>
  <si>
    <t>AL100A</t>
  </si>
  <si>
    <t>AL101A</t>
  </si>
  <si>
    <t>AL200A</t>
  </si>
  <si>
    <t>AL200GA</t>
  </si>
  <si>
    <t>AL201A</t>
  </si>
  <si>
    <t>AL201GA</t>
  </si>
  <si>
    <t>AL400A</t>
  </si>
  <si>
    <t>AL400FP</t>
  </si>
  <si>
    <t>AL400RTA</t>
  </si>
  <si>
    <t>AL401A</t>
  </si>
  <si>
    <t>AL402A</t>
  </si>
  <si>
    <t>AL600A</t>
  </si>
  <si>
    <t>AL620A</t>
  </si>
  <si>
    <t>AL640A</t>
  </si>
  <si>
    <t>AL640FP</t>
  </si>
  <si>
    <t>AL640WP</t>
  </si>
  <si>
    <t>RD400RTA</t>
  </si>
  <si>
    <t>AL401FP</t>
  </si>
  <si>
    <t>AL402FP</t>
  </si>
  <si>
    <t>AL424FP</t>
  </si>
  <si>
    <t>DL200A</t>
  </si>
  <si>
    <t>DL801A</t>
  </si>
  <si>
    <t>RD130A</t>
  </si>
  <si>
    <t>RD130WP</t>
  </si>
  <si>
    <t>812BS</t>
  </si>
  <si>
    <t>813</t>
  </si>
  <si>
    <t>815</t>
  </si>
  <si>
    <t>816</t>
  </si>
  <si>
    <t>817</t>
  </si>
  <si>
    <t>818</t>
  </si>
  <si>
    <t>819</t>
  </si>
  <si>
    <t>820</t>
  </si>
  <si>
    <t>822</t>
  </si>
  <si>
    <t>DF13</t>
  </si>
  <si>
    <t>DL28</t>
  </si>
  <si>
    <t>DL411</t>
  </si>
  <si>
    <t>DSP11</t>
  </si>
  <si>
    <t>DSP11P</t>
  </si>
  <si>
    <t>DSP13</t>
  </si>
  <si>
    <t>DSP13P</t>
  </si>
  <si>
    <t>AL320A</t>
  </si>
  <si>
    <t>AL320GA</t>
  </si>
  <si>
    <t>AL420A</t>
  </si>
  <si>
    <t>AL420GA</t>
  </si>
  <si>
    <t>AL422A</t>
  </si>
  <si>
    <t>AL422GA</t>
  </si>
  <si>
    <t>AL424A</t>
  </si>
  <si>
    <t>AL424GA</t>
  </si>
  <si>
    <t>AL426A</t>
  </si>
  <si>
    <t>AL426GA</t>
  </si>
  <si>
    <t>AL428A</t>
  </si>
  <si>
    <t>AL428GA</t>
  </si>
  <si>
    <t>AL1000</t>
  </si>
  <si>
    <t>AL1001</t>
  </si>
  <si>
    <t>AL1002</t>
  </si>
  <si>
    <t>AL800HDCA</t>
  </si>
  <si>
    <t>AL801A</t>
  </si>
  <si>
    <t>AL820A</t>
  </si>
  <si>
    <t>RD1004</t>
  </si>
  <si>
    <t>RD1006</t>
  </si>
  <si>
    <t>RD1011</t>
  </si>
  <si>
    <t>ST1000</t>
  </si>
  <si>
    <t>ST1001</t>
  </si>
  <si>
    <t>ST1002</t>
  </si>
  <si>
    <t>ST1004</t>
  </si>
  <si>
    <t>ST1006</t>
  </si>
  <si>
    <t>ST1011</t>
  </si>
  <si>
    <t>AL84</t>
  </si>
  <si>
    <t>RC100</t>
  </si>
  <si>
    <t>SH8843</t>
  </si>
  <si>
    <t>SH8943</t>
  </si>
  <si>
    <t>SH943HDC</t>
  </si>
  <si>
    <t>SU482</t>
  </si>
  <si>
    <t>3500E</t>
  </si>
  <si>
    <t>3536</t>
  </si>
  <si>
    <t>3600</t>
  </si>
  <si>
    <t>2090</t>
  </si>
  <si>
    <t>22002</t>
  </si>
  <si>
    <t>22004</t>
  </si>
  <si>
    <t>22006</t>
  </si>
  <si>
    <t>22124STP</t>
  </si>
  <si>
    <t>22126</t>
  </si>
  <si>
    <t>22132</t>
  </si>
  <si>
    <t>22134</t>
  </si>
  <si>
    <t>22136</t>
  </si>
  <si>
    <t>22142</t>
  </si>
  <si>
    <t>22144</t>
  </si>
  <si>
    <t>22146</t>
  </si>
  <si>
    <t>22162</t>
  </si>
  <si>
    <t>22164</t>
  </si>
  <si>
    <t>22166</t>
  </si>
  <si>
    <t>22192</t>
  </si>
  <si>
    <t>22194</t>
  </si>
  <si>
    <t>22232</t>
  </si>
  <si>
    <t>22234</t>
  </si>
  <si>
    <t>22236</t>
  </si>
  <si>
    <t>8002</t>
  </si>
  <si>
    <t>8004</t>
  </si>
  <si>
    <t>800412WD</t>
  </si>
  <si>
    <t>8122STP</t>
  </si>
  <si>
    <t>8122STPP</t>
  </si>
  <si>
    <t>8124</t>
  </si>
  <si>
    <t>BS164</t>
  </si>
  <si>
    <t>CP2002</t>
  </si>
  <si>
    <t>CP2122</t>
  </si>
  <si>
    <t>CP2132</t>
  </si>
  <si>
    <t>CP2142</t>
  </si>
  <si>
    <t>CP2162</t>
  </si>
  <si>
    <t>CP2232</t>
  </si>
  <si>
    <t>22002P</t>
  </si>
  <si>
    <t>22004P</t>
  </si>
  <si>
    <t>22006P</t>
  </si>
  <si>
    <t>22122P</t>
  </si>
  <si>
    <t>22124</t>
  </si>
  <si>
    <t>22124P</t>
  </si>
  <si>
    <t>22126P</t>
  </si>
  <si>
    <t>77002</t>
  </si>
  <si>
    <t>77004</t>
  </si>
  <si>
    <t>77006</t>
  </si>
  <si>
    <t>77122STP</t>
  </si>
  <si>
    <t>77124STP</t>
  </si>
  <si>
    <t>77126</t>
  </si>
  <si>
    <t>77132</t>
  </si>
  <si>
    <t>77134</t>
  </si>
  <si>
    <t>77136</t>
  </si>
  <si>
    <t>77142</t>
  </si>
  <si>
    <t>77144</t>
  </si>
  <si>
    <t>77146</t>
  </si>
  <si>
    <t>77162</t>
  </si>
  <si>
    <t>77164</t>
  </si>
  <si>
    <t>77166</t>
  </si>
  <si>
    <t>77192</t>
  </si>
  <si>
    <t>77194</t>
  </si>
  <si>
    <t>77232</t>
  </si>
  <si>
    <t>77234</t>
  </si>
  <si>
    <t>77236</t>
  </si>
  <si>
    <t>CP7002</t>
  </si>
  <si>
    <t>CP7002NC</t>
  </si>
  <si>
    <t>CP7122NC</t>
  </si>
  <si>
    <t>CP7132</t>
  </si>
  <si>
    <t>CP7132NC</t>
  </si>
  <si>
    <t>CP7142</t>
  </si>
  <si>
    <t>CP7142NC</t>
  </si>
  <si>
    <t>CP7162</t>
  </si>
  <si>
    <t>CP7162NC</t>
  </si>
  <si>
    <t>22241L</t>
  </si>
  <si>
    <t>22242L</t>
  </si>
  <si>
    <t>22244L</t>
  </si>
  <si>
    <t>22246L</t>
  </si>
  <si>
    <t>77002P</t>
  </si>
  <si>
    <t>77004P</t>
  </si>
  <si>
    <t>77006P</t>
  </si>
  <si>
    <t>77122P</t>
  </si>
  <si>
    <t>77124P</t>
  </si>
  <si>
    <t>77126P</t>
  </si>
  <si>
    <t>CP2224L</t>
  </si>
  <si>
    <t>88002</t>
  </si>
  <si>
    <t>88004</t>
  </si>
  <si>
    <t>88006</t>
  </si>
  <si>
    <t>88122</t>
  </si>
  <si>
    <t>88124</t>
  </si>
  <si>
    <t>88126</t>
  </si>
  <si>
    <t>88132</t>
  </si>
  <si>
    <t>88134</t>
  </si>
  <si>
    <t>88136</t>
  </si>
  <si>
    <t>88142</t>
  </si>
  <si>
    <t>88144</t>
  </si>
  <si>
    <t>88146</t>
  </si>
  <si>
    <t>88162</t>
  </si>
  <si>
    <t>88164</t>
  </si>
  <si>
    <t>88166</t>
  </si>
  <si>
    <t>88192</t>
  </si>
  <si>
    <t>88194</t>
  </si>
  <si>
    <t>88232</t>
  </si>
  <si>
    <t>88234</t>
  </si>
  <si>
    <t>88236</t>
  </si>
  <si>
    <t>CP8002</t>
  </si>
  <si>
    <t>CP8002NC</t>
  </si>
  <si>
    <t>CP8122</t>
  </si>
  <si>
    <t>CP8122NC</t>
  </si>
  <si>
    <t>CP8132</t>
  </si>
  <si>
    <t>CP8132NC</t>
  </si>
  <si>
    <t>CP8142</t>
  </si>
  <si>
    <t>CP8142NC</t>
  </si>
  <si>
    <t>CP8162</t>
  </si>
  <si>
    <t>CP8162NC</t>
  </si>
  <si>
    <t>CP8192</t>
  </si>
  <si>
    <t>CP8192NC</t>
  </si>
  <si>
    <t>CP8232</t>
  </si>
  <si>
    <t>CP8232NC</t>
  </si>
  <si>
    <t>SFICP8192</t>
  </si>
  <si>
    <t>88002P</t>
  </si>
  <si>
    <t>88004P</t>
  </si>
  <si>
    <t>88006P</t>
  </si>
  <si>
    <t>88122P</t>
  </si>
  <si>
    <t>88126P</t>
  </si>
  <si>
    <t>55002</t>
  </si>
  <si>
    <t>55004</t>
  </si>
  <si>
    <t>55006</t>
  </si>
  <si>
    <t>55122</t>
  </si>
  <si>
    <t>55124</t>
  </si>
  <si>
    <t>55126</t>
  </si>
  <si>
    <t>55132</t>
  </si>
  <si>
    <t>55136</t>
  </si>
  <si>
    <t>55142</t>
  </si>
  <si>
    <t>55144</t>
  </si>
  <si>
    <t>55146</t>
  </si>
  <si>
    <t>55162</t>
  </si>
  <si>
    <t>55164</t>
  </si>
  <si>
    <t>55166</t>
  </si>
  <si>
    <t>55192</t>
  </si>
  <si>
    <t>55194</t>
  </si>
  <si>
    <t>55232</t>
  </si>
  <si>
    <t>55234</t>
  </si>
  <si>
    <t>55236</t>
  </si>
  <si>
    <t>CP5002</t>
  </si>
  <si>
    <t>CP5002NC</t>
  </si>
  <si>
    <t>CP5122</t>
  </si>
  <si>
    <t>CP5122NC</t>
  </si>
  <si>
    <t>CP5132</t>
  </si>
  <si>
    <t>CP5132NC</t>
  </si>
  <si>
    <t>CP5142</t>
  </si>
  <si>
    <t>CP5142NC</t>
  </si>
  <si>
    <t>CP5162</t>
  </si>
  <si>
    <t>CP5162NC</t>
  </si>
  <si>
    <t>CP5192</t>
  </si>
  <si>
    <t>CP5192NC</t>
  </si>
  <si>
    <t>CP5232</t>
  </si>
  <si>
    <t>CP5232NC</t>
  </si>
  <si>
    <t>55002P</t>
  </si>
  <si>
    <t>55004P</t>
  </si>
  <si>
    <t>55006P</t>
  </si>
  <si>
    <t>55122P</t>
  </si>
  <si>
    <t>55124P</t>
  </si>
  <si>
    <t>55126P</t>
  </si>
  <si>
    <t>2002STP</t>
  </si>
  <si>
    <t>2004STP</t>
  </si>
  <si>
    <t>2006</t>
  </si>
  <si>
    <t>2122</t>
  </si>
  <si>
    <t>2124</t>
  </si>
  <si>
    <t>2126</t>
  </si>
  <si>
    <t>2132</t>
  </si>
  <si>
    <t>2134</t>
  </si>
  <si>
    <t>2136</t>
  </si>
  <si>
    <t>2142</t>
  </si>
  <si>
    <t>2144</t>
  </si>
  <si>
    <t>2146</t>
  </si>
  <si>
    <t>2162</t>
  </si>
  <si>
    <t>2164</t>
  </si>
  <si>
    <t>2166</t>
  </si>
  <si>
    <t>8001</t>
  </si>
  <si>
    <t>8002DV</t>
  </si>
  <si>
    <t>8002P</t>
  </si>
  <si>
    <t>8004P</t>
  </si>
  <si>
    <t>8006</t>
  </si>
  <si>
    <t>8121</t>
  </si>
  <si>
    <t>8122P</t>
  </si>
  <si>
    <t>8124P</t>
  </si>
  <si>
    <t>8126P</t>
  </si>
  <si>
    <t>8134</t>
  </si>
  <si>
    <t>8136</t>
  </si>
  <si>
    <t>8142</t>
  </si>
  <si>
    <t>8144</t>
  </si>
  <si>
    <t>8146</t>
  </si>
  <si>
    <t>8162</t>
  </si>
  <si>
    <t>8164</t>
  </si>
  <si>
    <t>8166</t>
  </si>
  <si>
    <t>8192</t>
  </si>
  <si>
    <t>8194</t>
  </si>
  <si>
    <t>8232</t>
  </si>
  <si>
    <t>8234</t>
  </si>
  <si>
    <t>8236</t>
  </si>
  <si>
    <t>SP8006</t>
  </si>
  <si>
    <t>2088</t>
  </si>
  <si>
    <t>2089</t>
  </si>
  <si>
    <t>FB810</t>
  </si>
  <si>
    <t>FB917</t>
  </si>
  <si>
    <t>DS1725</t>
  </si>
  <si>
    <t>PG1018</t>
  </si>
  <si>
    <t>PG1826</t>
  </si>
  <si>
    <t>PG510</t>
  </si>
  <si>
    <t>PG810</t>
  </si>
  <si>
    <t>WRG1525</t>
  </si>
  <si>
    <t>BMP12</t>
  </si>
  <si>
    <t>BMP2</t>
  </si>
  <si>
    <t>BMP3</t>
  </si>
  <si>
    <t>BMP4</t>
  </si>
  <si>
    <t>BMP6</t>
  </si>
  <si>
    <t>BMP8</t>
  </si>
  <si>
    <t>CBMP1</t>
  </si>
  <si>
    <t>CBMP12</t>
  </si>
  <si>
    <t>CBMP2</t>
  </si>
  <si>
    <t>CBMP3</t>
  </si>
  <si>
    <t>CBMP4</t>
  </si>
  <si>
    <t>CBMP6</t>
  </si>
  <si>
    <t>CBMP8</t>
  </si>
  <si>
    <t>VI01012</t>
  </si>
  <si>
    <t>VI05</t>
  </si>
  <si>
    <t>VI0612</t>
  </si>
  <si>
    <t>VI0812</t>
  </si>
  <si>
    <t>VI0812SFI</t>
  </si>
  <si>
    <t>VIC01012</t>
  </si>
  <si>
    <t>VIC05</t>
  </si>
  <si>
    <t>VIC0612</t>
  </si>
  <si>
    <t>VIC0812</t>
  </si>
  <si>
    <t>8095</t>
  </si>
  <si>
    <t>8098</t>
  </si>
  <si>
    <t>8099</t>
  </si>
  <si>
    <t>8195</t>
  </si>
  <si>
    <t>8198</t>
  </si>
  <si>
    <t>9091</t>
  </si>
  <si>
    <t>9092</t>
  </si>
  <si>
    <t>9093</t>
  </si>
  <si>
    <t>9094</t>
  </si>
  <si>
    <t>9095</t>
  </si>
  <si>
    <t>9096</t>
  </si>
  <si>
    <t>9098</t>
  </si>
  <si>
    <t>9099</t>
  </si>
  <si>
    <t>9150</t>
  </si>
  <si>
    <t>9193</t>
  </si>
  <si>
    <t>9194</t>
  </si>
  <si>
    <t>9195</t>
  </si>
  <si>
    <t>91959198</t>
  </si>
  <si>
    <t>9196</t>
  </si>
  <si>
    <t>9198</t>
  </si>
  <si>
    <t>9199</t>
  </si>
  <si>
    <t>9250</t>
  </si>
  <si>
    <t>SS8</t>
  </si>
  <si>
    <t>8095CHPH</t>
  </si>
  <si>
    <t>8098CHPH</t>
  </si>
  <si>
    <t>8099CHPH</t>
  </si>
  <si>
    <t>8195CHPH</t>
  </si>
  <si>
    <t>8198CHPH</t>
  </si>
  <si>
    <t>8199CHPH</t>
  </si>
  <si>
    <t>9093CHPH</t>
  </si>
  <si>
    <t>9095CHPH</t>
  </si>
  <si>
    <t>9098CHPH</t>
  </si>
  <si>
    <t>9099CHPH</t>
  </si>
  <si>
    <t>9100CHPH</t>
  </si>
  <si>
    <t>9150CHPH</t>
  </si>
  <si>
    <t>9193CHPH</t>
  </si>
  <si>
    <t>9195CHPH</t>
  </si>
  <si>
    <t>9198CHPH</t>
  </si>
  <si>
    <t>9199CHPH</t>
  </si>
  <si>
    <t>NS56</t>
  </si>
  <si>
    <t>S8095</t>
  </si>
  <si>
    <t>S8095PH</t>
  </si>
  <si>
    <t>S8098</t>
  </si>
  <si>
    <t>S8098PH</t>
  </si>
  <si>
    <t>S8099</t>
  </si>
  <si>
    <t>S8099PH</t>
  </si>
  <si>
    <t>S8195</t>
  </si>
  <si>
    <t>S8195PH</t>
  </si>
  <si>
    <t>S8198</t>
  </si>
  <si>
    <t>S8198PH</t>
  </si>
  <si>
    <t>S8199</t>
  </si>
  <si>
    <t>S8199PH</t>
  </si>
  <si>
    <t>S9093</t>
  </si>
  <si>
    <t>S9093PH</t>
  </si>
  <si>
    <t>S9095</t>
  </si>
  <si>
    <t>S9095PH</t>
  </si>
  <si>
    <t>S9098</t>
  </si>
  <si>
    <t>S9098PH</t>
  </si>
  <si>
    <t>S9099</t>
  </si>
  <si>
    <t>S9099PH</t>
  </si>
  <si>
    <t>S9100</t>
  </si>
  <si>
    <t>S9100PH</t>
  </si>
  <si>
    <t>S9150</t>
  </si>
  <si>
    <t>S9150PH</t>
  </si>
  <si>
    <t>S9193</t>
  </si>
  <si>
    <t>S9193PH</t>
  </si>
  <si>
    <t>S9195</t>
  </si>
  <si>
    <t>S9195PH</t>
  </si>
  <si>
    <t>S9198</t>
  </si>
  <si>
    <t>S9198PH</t>
  </si>
  <si>
    <t>S9199</t>
  </si>
  <si>
    <t>S9199PH</t>
  </si>
  <si>
    <t>S9200</t>
  </si>
  <si>
    <t>208WR</t>
  </si>
  <si>
    <t>208WRE</t>
  </si>
  <si>
    <t>20P</t>
  </si>
  <si>
    <t>20PE</t>
  </si>
  <si>
    <t>210PE</t>
  </si>
  <si>
    <t>210WRE</t>
  </si>
  <si>
    <t>S5010C</t>
  </si>
  <si>
    <t>S5010CCH</t>
  </si>
  <si>
    <t>S5010F</t>
  </si>
  <si>
    <t>S5010FCH</t>
  </si>
  <si>
    <t>S5012C</t>
  </si>
  <si>
    <t>S5012CCH</t>
  </si>
  <si>
    <t>S5012F</t>
  </si>
  <si>
    <t>S507C</t>
  </si>
  <si>
    <t>S507CCH</t>
  </si>
  <si>
    <t>S507F</t>
  </si>
  <si>
    <t>S507FCH</t>
  </si>
  <si>
    <t>S508C</t>
  </si>
  <si>
    <t>S508CCH</t>
  </si>
  <si>
    <t>S508F</t>
  </si>
  <si>
    <t>S508FCH</t>
  </si>
  <si>
    <t>S509C</t>
  </si>
  <si>
    <t>S509CCH</t>
  </si>
  <si>
    <t>S509F</t>
  </si>
  <si>
    <t>S509FCH</t>
  </si>
  <si>
    <t>1305</t>
  </si>
  <si>
    <t>1305T</t>
  </si>
  <si>
    <t>1305TCH</t>
  </si>
  <si>
    <t>1306</t>
  </si>
  <si>
    <t>1306T</t>
  </si>
  <si>
    <t>1306TCH</t>
  </si>
  <si>
    <t>1307</t>
  </si>
  <si>
    <t>1307T</t>
  </si>
  <si>
    <t>1307TCH</t>
  </si>
  <si>
    <t>1308MS</t>
  </si>
  <si>
    <t>1308T</t>
  </si>
  <si>
    <t>1308TCH</t>
  </si>
  <si>
    <t>1309</t>
  </si>
  <si>
    <t>1309T</t>
  </si>
  <si>
    <t>1312T</t>
  </si>
  <si>
    <t>1312TCH</t>
  </si>
  <si>
    <t>374SK</t>
  </si>
  <si>
    <t>375</t>
  </si>
  <si>
    <t>375HD</t>
  </si>
  <si>
    <t>997</t>
  </si>
  <si>
    <t>DMS-6</t>
  </si>
  <si>
    <t>DMS-8</t>
  </si>
  <si>
    <t>DMS-9</t>
  </si>
  <si>
    <t>RD650</t>
  </si>
  <si>
    <t>RD650CH</t>
  </si>
  <si>
    <t>SQ675</t>
  </si>
  <si>
    <t>SQ675CH</t>
  </si>
  <si>
    <t>1606A</t>
  </si>
  <si>
    <t>1606H</t>
  </si>
  <si>
    <t>1607A</t>
  </si>
  <si>
    <t>CA1611</t>
  </si>
  <si>
    <t>CA1611E</t>
  </si>
  <si>
    <t>CA1616</t>
  </si>
  <si>
    <t>CA1616E</t>
  </si>
  <si>
    <t>HA23</t>
  </si>
  <si>
    <t>HA26</t>
  </si>
  <si>
    <t>R23</t>
  </si>
  <si>
    <t>R27</t>
  </si>
  <si>
    <t>R39</t>
  </si>
  <si>
    <t>R39D</t>
  </si>
  <si>
    <t>S371</t>
  </si>
  <si>
    <t>S372</t>
  </si>
  <si>
    <t>S372SFI</t>
  </si>
  <si>
    <t>S373</t>
  </si>
  <si>
    <t>S373SFI</t>
  </si>
  <si>
    <t>S374</t>
  </si>
  <si>
    <t>S375</t>
  </si>
  <si>
    <t>S375SFI</t>
  </si>
  <si>
    <t>S377</t>
  </si>
  <si>
    <t>S379</t>
  </si>
  <si>
    <t>S380</t>
  </si>
  <si>
    <t>S381</t>
  </si>
  <si>
    <t>S571</t>
  </si>
  <si>
    <t>S572</t>
  </si>
  <si>
    <t>S573</t>
  </si>
  <si>
    <t>S574</t>
  </si>
  <si>
    <t>S575</t>
  </si>
  <si>
    <t>S577</t>
  </si>
  <si>
    <t>S579</t>
  </si>
  <si>
    <t>S580</t>
  </si>
  <si>
    <t>S581</t>
  </si>
  <si>
    <t>S771</t>
  </si>
  <si>
    <t>S772</t>
  </si>
  <si>
    <t>S773</t>
  </si>
  <si>
    <t>S774</t>
  </si>
  <si>
    <t>S775</t>
  </si>
  <si>
    <t>S776</t>
  </si>
  <si>
    <t>S777</t>
  </si>
  <si>
    <t>S778</t>
  </si>
  <si>
    <t>S779</t>
  </si>
  <si>
    <t>S780</t>
  </si>
  <si>
    <t>S781</t>
  </si>
  <si>
    <t>S871</t>
  </si>
  <si>
    <t>S872</t>
  </si>
  <si>
    <t>S873</t>
  </si>
  <si>
    <t>S874</t>
  </si>
  <si>
    <t>S875</t>
  </si>
  <si>
    <t>S876</t>
  </si>
  <si>
    <t>S877</t>
  </si>
  <si>
    <t>S878</t>
  </si>
  <si>
    <t>S879</t>
  </si>
  <si>
    <t>S880</t>
  </si>
  <si>
    <t>S881</t>
  </si>
  <si>
    <t>IMB1</t>
  </si>
  <si>
    <t>IMB2</t>
  </si>
  <si>
    <t>IMB3</t>
  </si>
  <si>
    <t>MB1</t>
  </si>
  <si>
    <t>MB2</t>
  </si>
  <si>
    <t>MB3</t>
  </si>
  <si>
    <t>2750</t>
  </si>
  <si>
    <t>2752</t>
  </si>
  <si>
    <t>2754</t>
  </si>
  <si>
    <t>2760</t>
  </si>
  <si>
    <t>2762</t>
  </si>
  <si>
    <t>2764</t>
  </si>
  <si>
    <t>2770</t>
  </si>
  <si>
    <t>2772</t>
  </si>
  <si>
    <t>2774</t>
  </si>
  <si>
    <t>3750</t>
  </si>
  <si>
    <t>3752</t>
  </si>
  <si>
    <t>3754</t>
  </si>
  <si>
    <t>3760</t>
  </si>
  <si>
    <t>3762</t>
  </si>
  <si>
    <t>3764</t>
  </si>
  <si>
    <t>3770</t>
  </si>
  <si>
    <t>3772</t>
  </si>
  <si>
    <t>3774</t>
  </si>
  <si>
    <t>4750</t>
  </si>
  <si>
    <t>4752</t>
  </si>
  <si>
    <t>4754</t>
  </si>
  <si>
    <t>4760</t>
  </si>
  <si>
    <t>4762</t>
  </si>
  <si>
    <t>4764</t>
  </si>
  <si>
    <t>4770</t>
  </si>
  <si>
    <t>4772</t>
  </si>
  <si>
    <t>4774</t>
  </si>
  <si>
    <t>4780</t>
  </si>
  <si>
    <t>4781</t>
  </si>
  <si>
    <t>4782</t>
  </si>
  <si>
    <t>4783P</t>
  </si>
  <si>
    <t>4784P</t>
  </si>
  <si>
    <t>PC3760-10</t>
  </si>
  <si>
    <t>PC3760-20</t>
  </si>
  <si>
    <t>PC3760-30</t>
  </si>
  <si>
    <t>PC3760-40</t>
  </si>
  <si>
    <t>PC3760-50</t>
  </si>
  <si>
    <t>PC3760-60</t>
  </si>
  <si>
    <t>PC3762-10</t>
  </si>
  <si>
    <t>PC3762-20</t>
  </si>
  <si>
    <t>PC3762-30</t>
  </si>
  <si>
    <t>PC3762-40</t>
  </si>
  <si>
    <t>PC3762-50</t>
  </si>
  <si>
    <t>PC3762-60</t>
  </si>
  <si>
    <t>5710</t>
  </si>
  <si>
    <t>5712</t>
  </si>
  <si>
    <t>5713</t>
  </si>
  <si>
    <t>5721</t>
  </si>
  <si>
    <t>5722</t>
  </si>
  <si>
    <t>5722P</t>
  </si>
  <si>
    <t>5723</t>
  </si>
  <si>
    <t>5723P</t>
  </si>
  <si>
    <t>5724</t>
  </si>
  <si>
    <t>5724P</t>
  </si>
  <si>
    <t>5728</t>
  </si>
  <si>
    <t>5728P</t>
  </si>
  <si>
    <t>5742</t>
  </si>
  <si>
    <t>5742P</t>
  </si>
  <si>
    <t>5742PG</t>
  </si>
  <si>
    <t>5743</t>
  </si>
  <si>
    <t>5744</t>
  </si>
  <si>
    <t>5744P</t>
  </si>
  <si>
    <t>5746</t>
  </si>
  <si>
    <t>5746P</t>
  </si>
  <si>
    <t>5748</t>
  </si>
  <si>
    <t>5748P</t>
  </si>
  <si>
    <t>5750</t>
  </si>
  <si>
    <t>5752</t>
  </si>
  <si>
    <t>5754</t>
  </si>
  <si>
    <t>5760</t>
  </si>
  <si>
    <t>5761</t>
  </si>
  <si>
    <t>5762</t>
  </si>
  <si>
    <t>5764</t>
  </si>
  <si>
    <t>5770</t>
  </si>
  <si>
    <t>5772</t>
  </si>
  <si>
    <t>5774</t>
  </si>
  <si>
    <t>6722</t>
  </si>
  <si>
    <t>6722P</t>
  </si>
  <si>
    <t>6723</t>
  </si>
  <si>
    <t>6723P</t>
  </si>
  <si>
    <t>6724</t>
  </si>
  <si>
    <t>6724P</t>
  </si>
  <si>
    <t>6726</t>
  </si>
  <si>
    <t>6726P</t>
  </si>
  <si>
    <t>6728</t>
  </si>
  <si>
    <t>6728P</t>
  </si>
  <si>
    <t>0404</t>
  </si>
  <si>
    <t>2712</t>
  </si>
  <si>
    <t>2716</t>
  </si>
  <si>
    <t>2724</t>
  </si>
  <si>
    <t>2732</t>
  </si>
  <si>
    <t>273912</t>
  </si>
  <si>
    <t>2739SH</t>
  </si>
  <si>
    <t>2741</t>
  </si>
  <si>
    <t>274112</t>
  </si>
  <si>
    <t>2742</t>
  </si>
  <si>
    <t>2743</t>
  </si>
  <si>
    <t>2744</t>
  </si>
  <si>
    <t>2746</t>
  </si>
  <si>
    <t>2748</t>
  </si>
  <si>
    <t>3740</t>
  </si>
  <si>
    <t>3741</t>
  </si>
  <si>
    <t>374112</t>
  </si>
  <si>
    <t>3742</t>
  </si>
  <si>
    <t>3743</t>
  </si>
  <si>
    <t>3744</t>
  </si>
  <si>
    <t>3746</t>
  </si>
  <si>
    <t>3748</t>
  </si>
  <si>
    <t>61116</t>
  </si>
  <si>
    <t>72919</t>
  </si>
  <si>
    <t>72932</t>
  </si>
  <si>
    <t>7712</t>
  </si>
  <si>
    <t>7739</t>
  </si>
  <si>
    <t>7741</t>
  </si>
  <si>
    <t>7742</t>
  </si>
  <si>
    <t>7743</t>
  </si>
  <si>
    <t>7744</t>
  </si>
  <si>
    <t>7746</t>
  </si>
  <si>
    <t>7748</t>
  </si>
  <si>
    <t>86113</t>
  </si>
  <si>
    <t>9912BLK</t>
  </si>
  <si>
    <t>9939BLK</t>
  </si>
  <si>
    <t>994112BLK</t>
  </si>
  <si>
    <t>9942BLK</t>
  </si>
  <si>
    <t>9943BLK</t>
  </si>
  <si>
    <t>9944BLK</t>
  </si>
  <si>
    <t>9944L</t>
  </si>
  <si>
    <t>9946BLK</t>
  </si>
  <si>
    <t>9946L</t>
  </si>
  <si>
    <t>9948BLK</t>
  </si>
  <si>
    <t>9948L</t>
  </si>
  <si>
    <t>8812</t>
  </si>
  <si>
    <t>8812RD</t>
  </si>
  <si>
    <t>8816</t>
  </si>
  <si>
    <t>8839</t>
  </si>
  <si>
    <t>8839GR</t>
  </si>
  <si>
    <t>8839SH</t>
  </si>
  <si>
    <t>8839SHSS</t>
  </si>
  <si>
    <t>8841</t>
  </si>
  <si>
    <t>884112SH</t>
  </si>
  <si>
    <t>884112SHSS</t>
  </si>
  <si>
    <t>884112WH</t>
  </si>
  <si>
    <t>8841BLK</t>
  </si>
  <si>
    <t>8841SH</t>
  </si>
  <si>
    <t>8841SHSS</t>
  </si>
  <si>
    <t>8842</t>
  </si>
  <si>
    <t>8842BL</t>
  </si>
  <si>
    <t>8842SH</t>
  </si>
  <si>
    <t>8842SHSS</t>
  </si>
  <si>
    <t>8843</t>
  </si>
  <si>
    <t>8843IV</t>
  </si>
  <si>
    <t>8843SH</t>
  </si>
  <si>
    <t>8844GY</t>
  </si>
  <si>
    <t>8844SH</t>
  </si>
  <si>
    <t>8845SHSS</t>
  </si>
  <si>
    <t>8846</t>
  </si>
  <si>
    <t>8846TL</t>
  </si>
  <si>
    <t>8848</t>
  </si>
  <si>
    <t>8848SHSS</t>
  </si>
  <si>
    <t>AL010</t>
  </si>
  <si>
    <t>AL010A</t>
  </si>
  <si>
    <t>AL010B</t>
  </si>
  <si>
    <t>AL010BP</t>
  </si>
  <si>
    <t>AL010BPS</t>
  </si>
  <si>
    <t>AL010G</t>
  </si>
  <si>
    <t>AL010H</t>
  </si>
  <si>
    <t>AL010K</t>
  </si>
  <si>
    <t>AL010KH</t>
  </si>
  <si>
    <t>AL010KHP</t>
  </si>
  <si>
    <t>AL010LB</t>
  </si>
  <si>
    <t>AL010NB</t>
  </si>
  <si>
    <t>AL010RP</t>
  </si>
  <si>
    <t>AL010S</t>
  </si>
  <si>
    <t>AL010SB</t>
  </si>
  <si>
    <t>AL010SP</t>
  </si>
  <si>
    <t>AL010W</t>
  </si>
  <si>
    <t>AL010WS</t>
  </si>
  <si>
    <t>AL020</t>
  </si>
  <si>
    <t>AL020A</t>
  </si>
  <si>
    <t>AL020B</t>
  </si>
  <si>
    <t>AL020BP</t>
  </si>
  <si>
    <t>AL020G</t>
  </si>
  <si>
    <t>AL020H</t>
  </si>
  <si>
    <t>AL020K</t>
  </si>
  <si>
    <t>AL020KH</t>
  </si>
  <si>
    <t>AL020KHP</t>
  </si>
  <si>
    <t>AL020LB</t>
  </si>
  <si>
    <t>AL020NB</t>
  </si>
  <si>
    <t>AL020S</t>
  </si>
  <si>
    <t>AL020SB</t>
  </si>
  <si>
    <t>AL020SBLB</t>
  </si>
  <si>
    <t>AL020SP</t>
  </si>
  <si>
    <t>AL020W</t>
  </si>
  <si>
    <t>CRING</t>
  </si>
  <si>
    <t>SCREW12</t>
  </si>
  <si>
    <t>1507CO</t>
  </si>
  <si>
    <t>407</t>
  </si>
  <si>
    <t>6090</t>
  </si>
  <si>
    <t>92409WH</t>
  </si>
  <si>
    <t>92410RD</t>
  </si>
  <si>
    <t>92411BLK</t>
  </si>
  <si>
    <t>92412WH</t>
  </si>
  <si>
    <t>92413RD</t>
  </si>
  <si>
    <t>92414BLK</t>
  </si>
  <si>
    <t>92415RD</t>
  </si>
  <si>
    <t>92416BLK</t>
  </si>
  <si>
    <t>92417WH</t>
  </si>
  <si>
    <t>92418RD</t>
  </si>
  <si>
    <t>92419BLK</t>
  </si>
  <si>
    <t>1216SS</t>
  </si>
  <si>
    <t>289</t>
  </si>
  <si>
    <t>70843</t>
  </si>
  <si>
    <t>70846</t>
  </si>
  <si>
    <t>AL12610</t>
  </si>
  <si>
    <t>AL12612</t>
  </si>
  <si>
    <t>AL12616</t>
  </si>
  <si>
    <t>AL12620</t>
  </si>
  <si>
    <t>AL12624</t>
  </si>
  <si>
    <t>AL12630</t>
  </si>
  <si>
    <t>AL12640</t>
  </si>
  <si>
    <t>AL1266</t>
  </si>
  <si>
    <t>AL1268</t>
  </si>
  <si>
    <t>AL126S</t>
  </si>
  <si>
    <t>AL13010</t>
  </si>
  <si>
    <t>AL13010SFI</t>
  </si>
  <si>
    <t>AL13012</t>
  </si>
  <si>
    <t>AL13012SFI</t>
  </si>
  <si>
    <t>AL13016</t>
  </si>
  <si>
    <t>AL13020</t>
  </si>
  <si>
    <t>AL13030</t>
  </si>
  <si>
    <t>AL13040</t>
  </si>
  <si>
    <t>AL1306</t>
  </si>
  <si>
    <t>AL1308</t>
  </si>
  <si>
    <t>RDFD40</t>
  </si>
  <si>
    <t>AL12810</t>
  </si>
  <si>
    <t>AL12812</t>
  </si>
  <si>
    <t>AL12816</t>
  </si>
  <si>
    <t>AL12820</t>
  </si>
  <si>
    <t>AL12824</t>
  </si>
  <si>
    <t>AL12830</t>
  </si>
  <si>
    <t>AL12840</t>
  </si>
  <si>
    <t>AL1286</t>
  </si>
  <si>
    <t>AL1288</t>
  </si>
  <si>
    <t>E12510</t>
  </si>
  <si>
    <t>E125100</t>
  </si>
  <si>
    <t>E12512</t>
  </si>
  <si>
    <t>E12516</t>
  </si>
  <si>
    <t>E12520</t>
  </si>
  <si>
    <t>E12524</t>
  </si>
  <si>
    <t>E12530</t>
  </si>
  <si>
    <t>E12540</t>
  </si>
  <si>
    <t>E12550</t>
  </si>
  <si>
    <t>E1256</t>
  </si>
  <si>
    <t>E12560</t>
  </si>
  <si>
    <t>E12570</t>
  </si>
  <si>
    <t>HDU12225</t>
  </si>
  <si>
    <t>ODU12130</t>
  </si>
  <si>
    <t>SDU12220</t>
  </si>
  <si>
    <t>SDU12230</t>
  </si>
  <si>
    <t>U12110</t>
  </si>
  <si>
    <t>U121100</t>
  </si>
  <si>
    <t>U12112</t>
  </si>
  <si>
    <t>U12116</t>
  </si>
  <si>
    <t>U12124</t>
  </si>
  <si>
    <t>U12130</t>
  </si>
  <si>
    <t>U12140</t>
  </si>
  <si>
    <t>U12160</t>
  </si>
  <si>
    <t>U12170</t>
  </si>
  <si>
    <t>U1218</t>
  </si>
  <si>
    <t>U12210</t>
  </si>
  <si>
    <t>U122100</t>
  </si>
  <si>
    <t>U12212</t>
  </si>
  <si>
    <t>U12216</t>
  </si>
  <si>
    <t>U12220</t>
  </si>
  <si>
    <t>U12224</t>
  </si>
  <si>
    <t>U12230</t>
  </si>
  <si>
    <t>U12240</t>
  </si>
  <si>
    <t>U12250</t>
  </si>
  <si>
    <t>U12260</t>
  </si>
  <si>
    <t>U12270</t>
  </si>
  <si>
    <t>U1228</t>
  </si>
  <si>
    <t>114X</t>
  </si>
  <si>
    <t>82012</t>
  </si>
  <si>
    <t>82016</t>
  </si>
  <si>
    <t>82024</t>
  </si>
  <si>
    <t>AL12SD</t>
  </si>
  <si>
    <t>AL16SD</t>
  </si>
  <si>
    <t>AL20SD</t>
  </si>
  <si>
    <t>AL24SD</t>
  </si>
  <si>
    <t>AL30SD</t>
  </si>
  <si>
    <t>ALST12</t>
  </si>
  <si>
    <t>ALST16</t>
  </si>
  <si>
    <t>ALST20</t>
  </si>
  <si>
    <t>ALST24</t>
  </si>
  <si>
    <t>ALST30</t>
  </si>
  <si>
    <t>ALST40</t>
  </si>
  <si>
    <t>123</t>
  </si>
  <si>
    <t>246</t>
  </si>
  <si>
    <t>248</t>
  </si>
  <si>
    <t>840PS</t>
  </si>
  <si>
    <t>840PSW</t>
  </si>
  <si>
    <t>PC100012</t>
  </si>
  <si>
    <t>PC100024</t>
  </si>
  <si>
    <t>PC10006</t>
  </si>
  <si>
    <t>PC100064</t>
  </si>
  <si>
    <t>FW10</t>
  </si>
  <si>
    <t>FW10NSF</t>
  </si>
  <si>
    <t>FW12</t>
  </si>
  <si>
    <t>FW12NSF</t>
  </si>
  <si>
    <t>FW12SFI</t>
  </si>
  <si>
    <t>FW14</t>
  </si>
  <si>
    <t>FW14NSF</t>
  </si>
  <si>
    <t>FW16</t>
  </si>
  <si>
    <t>FW16NSF</t>
  </si>
  <si>
    <t>FW18</t>
  </si>
  <si>
    <t>FW18NSF</t>
  </si>
  <si>
    <t>FW18SFI</t>
  </si>
  <si>
    <t>FW20</t>
  </si>
  <si>
    <t>FW20NSF</t>
  </si>
  <si>
    <t>FW22NSF</t>
  </si>
  <si>
    <t>FW24</t>
  </si>
  <si>
    <t>FW24NSF</t>
  </si>
  <si>
    <t>FW24SFI</t>
  </si>
  <si>
    <t>FW310</t>
  </si>
  <si>
    <t>FW312</t>
  </si>
  <si>
    <t>FW314</t>
  </si>
  <si>
    <t>FW316</t>
  </si>
  <si>
    <t>FW318</t>
  </si>
  <si>
    <t>FW320</t>
  </si>
  <si>
    <t>FW322</t>
  </si>
  <si>
    <t>FW324</t>
  </si>
  <si>
    <t>KW49</t>
  </si>
  <si>
    <t>MW40</t>
  </si>
  <si>
    <t>PW10</t>
  </si>
  <si>
    <t>PW10NSF</t>
  </si>
  <si>
    <t>PW12</t>
  </si>
  <si>
    <t>PW12NSF</t>
  </si>
  <si>
    <t>PW12SFI</t>
  </si>
  <si>
    <t>PW14</t>
  </si>
  <si>
    <t>PW14NSF</t>
  </si>
  <si>
    <t>PW16</t>
  </si>
  <si>
    <t>PW16NSF</t>
  </si>
  <si>
    <t>PW16SFI</t>
  </si>
  <si>
    <t>PW18</t>
  </si>
  <si>
    <t>PW18NSF</t>
  </si>
  <si>
    <t>PW310</t>
  </si>
  <si>
    <t>PW312</t>
  </si>
  <si>
    <t>PW314</t>
  </si>
  <si>
    <t>PW316</t>
  </si>
  <si>
    <t>PW318</t>
  </si>
  <si>
    <t>PW8NSF</t>
  </si>
  <si>
    <t>1618</t>
  </si>
  <si>
    <t>1623</t>
  </si>
  <si>
    <t>1718</t>
  </si>
  <si>
    <t>1725</t>
  </si>
  <si>
    <t>1726</t>
  </si>
  <si>
    <t>8424EH</t>
  </si>
  <si>
    <t>8428EH</t>
  </si>
  <si>
    <t>8310</t>
  </si>
  <si>
    <t>8310EH</t>
  </si>
  <si>
    <t>8310HD</t>
  </si>
  <si>
    <t>8312</t>
  </si>
  <si>
    <t>8312EH</t>
  </si>
  <si>
    <t>8312HD</t>
  </si>
  <si>
    <t>8314</t>
  </si>
  <si>
    <t>8314EH</t>
  </si>
  <si>
    <t>8314HD</t>
  </si>
  <si>
    <t>8316</t>
  </si>
  <si>
    <t>8316EH</t>
  </si>
  <si>
    <t>8316HD</t>
  </si>
  <si>
    <t>8318</t>
  </si>
  <si>
    <t>8318EH</t>
  </si>
  <si>
    <t>2511</t>
  </si>
  <si>
    <t>2512</t>
  </si>
  <si>
    <t>2513</t>
  </si>
  <si>
    <t>3511</t>
  </si>
  <si>
    <t>35113512P</t>
  </si>
  <si>
    <t>3511EH</t>
  </si>
  <si>
    <t>3511S</t>
  </si>
  <si>
    <t>3512</t>
  </si>
  <si>
    <t>3512EH</t>
  </si>
  <si>
    <t>3513</t>
  </si>
  <si>
    <t>3513EH</t>
  </si>
  <si>
    <t>1151I</t>
  </si>
  <si>
    <t>1151ISFI</t>
  </si>
  <si>
    <t>1152I</t>
  </si>
  <si>
    <t>1153I</t>
  </si>
  <si>
    <t>1157</t>
  </si>
  <si>
    <t>1158</t>
  </si>
  <si>
    <t>5313</t>
  </si>
  <si>
    <t>6511</t>
  </si>
  <si>
    <t>6512</t>
  </si>
  <si>
    <t>6513</t>
  </si>
  <si>
    <t>7511</t>
  </si>
  <si>
    <t>7512</t>
  </si>
  <si>
    <t>7513</t>
  </si>
  <si>
    <t>8511</t>
  </si>
  <si>
    <t>8512</t>
  </si>
  <si>
    <t>8513</t>
  </si>
  <si>
    <t>9511</t>
  </si>
  <si>
    <t>9512</t>
  </si>
  <si>
    <t>9513</t>
  </si>
  <si>
    <t>1009</t>
  </si>
  <si>
    <t>1012</t>
  </si>
  <si>
    <t>1013</t>
  </si>
  <si>
    <t>1265</t>
  </si>
  <si>
    <t>1266</t>
  </si>
  <si>
    <t>182DS</t>
  </si>
  <si>
    <t>182PH</t>
  </si>
  <si>
    <t>183</t>
  </si>
  <si>
    <t>3507</t>
  </si>
  <si>
    <t>4511</t>
  </si>
  <si>
    <t>4512</t>
  </si>
  <si>
    <t>4513</t>
  </si>
  <si>
    <t>61771</t>
  </si>
  <si>
    <t>61774</t>
  </si>
  <si>
    <t>61777</t>
  </si>
  <si>
    <t>71771</t>
  </si>
  <si>
    <t>71771SFI</t>
  </si>
  <si>
    <t>71774</t>
  </si>
  <si>
    <t>71774SFI</t>
  </si>
  <si>
    <t>71777</t>
  </si>
  <si>
    <t>81771</t>
  </si>
  <si>
    <t>81774</t>
  </si>
  <si>
    <t>81777</t>
  </si>
  <si>
    <t>91771</t>
  </si>
  <si>
    <t>91774</t>
  </si>
  <si>
    <t>91777</t>
  </si>
  <si>
    <t>10RS</t>
  </si>
  <si>
    <t>10SO</t>
  </si>
  <si>
    <t>1226</t>
  </si>
  <si>
    <t>1226PH</t>
  </si>
  <si>
    <t>12RS</t>
  </si>
  <si>
    <t>1522</t>
  </si>
  <si>
    <t>1777WP</t>
  </si>
  <si>
    <t>201ST</t>
  </si>
  <si>
    <t>202ST</t>
  </si>
  <si>
    <t>2220</t>
  </si>
  <si>
    <t>230</t>
  </si>
  <si>
    <t>291</t>
  </si>
  <si>
    <t>3199</t>
  </si>
  <si>
    <t>386</t>
  </si>
  <si>
    <t>386W</t>
  </si>
  <si>
    <t>3K</t>
  </si>
  <si>
    <t>5511BK</t>
  </si>
  <si>
    <t>5511BKCH</t>
  </si>
  <si>
    <t>5511BL</t>
  </si>
  <si>
    <t>5511BLCH</t>
  </si>
  <si>
    <t>5511DBL</t>
  </si>
  <si>
    <t>5511GR</t>
  </si>
  <si>
    <t>5511GRCH</t>
  </si>
  <si>
    <t>5511PL</t>
  </si>
  <si>
    <t>5511RD</t>
  </si>
  <si>
    <t>5511RDCH</t>
  </si>
  <si>
    <t>5511TN</t>
  </si>
  <si>
    <t>5511TNCH</t>
  </si>
  <si>
    <t>5511WHCH</t>
  </si>
  <si>
    <t>5511YLCH</t>
  </si>
  <si>
    <t>5512BK</t>
  </si>
  <si>
    <t>5512BKCH</t>
  </si>
  <si>
    <t>5512BL</t>
  </si>
  <si>
    <t>5512BLCH</t>
  </si>
  <si>
    <t>5512DBL</t>
  </si>
  <si>
    <t>5512GR</t>
  </si>
  <si>
    <t>5512GRCH</t>
  </si>
  <si>
    <t>5512PL</t>
  </si>
  <si>
    <t>5512RD</t>
  </si>
  <si>
    <t>5512RDCH</t>
  </si>
  <si>
    <t>5512TN</t>
  </si>
  <si>
    <t>5512WH</t>
  </si>
  <si>
    <t>5512WHCH</t>
  </si>
  <si>
    <t>5512YL</t>
  </si>
  <si>
    <t>5512YLCH</t>
  </si>
  <si>
    <t>5513BK</t>
  </si>
  <si>
    <t>5513BKCH</t>
  </si>
  <si>
    <t>5513BL</t>
  </si>
  <si>
    <t>5513BLCH</t>
  </si>
  <si>
    <t>5513DBL</t>
  </si>
  <si>
    <t>5513GR</t>
  </si>
  <si>
    <t>5513GRCH</t>
  </si>
  <si>
    <t>5513PL</t>
  </si>
  <si>
    <t>5513RD</t>
  </si>
  <si>
    <t>5513RDCH</t>
  </si>
  <si>
    <t>5513TN</t>
  </si>
  <si>
    <t>5513TNCH</t>
  </si>
  <si>
    <t>5513WH</t>
  </si>
  <si>
    <t>5513WHCH</t>
  </si>
  <si>
    <t>5513YL</t>
  </si>
  <si>
    <t>5513YLCH</t>
  </si>
  <si>
    <t>5KP</t>
  </si>
  <si>
    <t>777</t>
  </si>
  <si>
    <t>8RS</t>
  </si>
  <si>
    <t>8SO</t>
  </si>
  <si>
    <t>923P</t>
  </si>
  <si>
    <t>A133</t>
  </si>
  <si>
    <t>A134</t>
  </si>
  <si>
    <t>MHSS10</t>
  </si>
  <si>
    <t>MHSS12</t>
  </si>
  <si>
    <t>MHSS14</t>
  </si>
  <si>
    <t>MHSS16</t>
  </si>
  <si>
    <t>MHSS18</t>
  </si>
  <si>
    <t>MHSS20</t>
  </si>
  <si>
    <t>MHSS22</t>
  </si>
  <si>
    <t>MHSS6</t>
  </si>
  <si>
    <t>MHSS8</t>
  </si>
  <si>
    <t>N125</t>
  </si>
  <si>
    <t>N127</t>
  </si>
  <si>
    <t>N130</t>
  </si>
  <si>
    <t>SSG449</t>
  </si>
  <si>
    <t>TC1</t>
  </si>
  <si>
    <t>0113</t>
  </si>
  <si>
    <t>3511P</t>
  </si>
  <si>
    <t>3512P</t>
  </si>
  <si>
    <t>3RS</t>
  </si>
  <si>
    <t>50112SS</t>
  </si>
  <si>
    <t>501SS</t>
  </si>
  <si>
    <t>947EB</t>
  </si>
  <si>
    <t>N186</t>
  </si>
  <si>
    <t>PC3506-10</t>
  </si>
  <si>
    <t>PC3506-20</t>
  </si>
  <si>
    <t>PC3506-30</t>
  </si>
  <si>
    <t>PC3506-40</t>
  </si>
  <si>
    <t>PC3506-50</t>
  </si>
  <si>
    <t>PC3506-60</t>
  </si>
  <si>
    <t>PC3507-10</t>
  </si>
  <si>
    <t>PC3507-20</t>
  </si>
  <si>
    <t>PC3507-30</t>
  </si>
  <si>
    <t>PC3507-40</t>
  </si>
  <si>
    <t>PC3507-50</t>
  </si>
  <si>
    <t>PC3507-60</t>
  </si>
  <si>
    <t>PC3509-10</t>
  </si>
  <si>
    <t>PC3509-20</t>
  </si>
  <si>
    <t>PC3509-30</t>
  </si>
  <si>
    <t>PC3509-40</t>
  </si>
  <si>
    <t>PC3509-50</t>
  </si>
  <si>
    <t>PC3509-60</t>
  </si>
  <si>
    <t>PC3512-10</t>
  </si>
  <si>
    <t>PC3512-20</t>
  </si>
  <si>
    <t>PC3512-30</t>
  </si>
  <si>
    <t>PC3512-40</t>
  </si>
  <si>
    <t>PC3512-50</t>
  </si>
  <si>
    <t>PC3512-60</t>
  </si>
  <si>
    <t>13200</t>
  </si>
  <si>
    <t>705</t>
  </si>
  <si>
    <t>706</t>
  </si>
  <si>
    <t>707</t>
  </si>
  <si>
    <t>707H</t>
  </si>
  <si>
    <t>708</t>
  </si>
  <si>
    <t>709</t>
  </si>
  <si>
    <t>79731</t>
  </si>
  <si>
    <t>79734</t>
  </si>
  <si>
    <t>79737</t>
  </si>
  <si>
    <t>79741</t>
  </si>
  <si>
    <t>79744</t>
  </si>
  <si>
    <t>79747</t>
  </si>
  <si>
    <t>79751</t>
  </si>
  <si>
    <t>79754</t>
  </si>
  <si>
    <t>79757</t>
  </si>
  <si>
    <t>TB8M</t>
  </si>
  <si>
    <t>TSB8L</t>
  </si>
  <si>
    <t>1929</t>
  </si>
  <si>
    <t>2428</t>
  </si>
  <si>
    <t>678</t>
  </si>
  <si>
    <t>678C</t>
  </si>
  <si>
    <t>810</t>
  </si>
  <si>
    <t>829W</t>
  </si>
  <si>
    <t>851A</t>
  </si>
  <si>
    <t>89052</t>
  </si>
  <si>
    <t>89054</t>
  </si>
  <si>
    <t>AL300</t>
  </si>
  <si>
    <t>AH6</t>
  </si>
  <si>
    <t>AP2730</t>
  </si>
  <si>
    <t>BA2832BLK3</t>
  </si>
  <si>
    <t>BIA1</t>
  </si>
  <si>
    <t>BIA10ABLK3</t>
  </si>
  <si>
    <t>BIA2B</t>
  </si>
  <si>
    <t>BIA3GR</t>
  </si>
  <si>
    <t>BIA6BR</t>
  </si>
  <si>
    <t>BIA7R</t>
  </si>
  <si>
    <t>BIA8WH</t>
  </si>
  <si>
    <t>BIA9BLK3</t>
  </si>
  <si>
    <t>CCW1S</t>
  </si>
  <si>
    <t>CCW2M</t>
  </si>
  <si>
    <t>CCW3L</t>
  </si>
  <si>
    <t>CCW3XL</t>
  </si>
  <si>
    <t>CCW3XXL</t>
  </si>
  <si>
    <t>CH13V</t>
  </si>
  <si>
    <t>CH16V</t>
  </si>
  <si>
    <t>DA3944</t>
  </si>
  <si>
    <t>FRM13</t>
  </si>
  <si>
    <t>FRM15</t>
  </si>
  <si>
    <t>FRM17</t>
  </si>
  <si>
    <t>HP11</t>
  </si>
  <si>
    <t>HP1T</t>
  </si>
  <si>
    <t>PHS8</t>
  </si>
  <si>
    <t>POM13</t>
  </si>
  <si>
    <t>POM15</t>
  </si>
  <si>
    <t>POM17</t>
  </si>
  <si>
    <t>POM24</t>
  </si>
  <si>
    <t>SOM13</t>
  </si>
  <si>
    <t>SOM15</t>
  </si>
  <si>
    <t>SOM17</t>
  </si>
  <si>
    <t>WA1BLK2</t>
  </si>
  <si>
    <t>WA2WH3</t>
  </si>
  <si>
    <t>WA3BLK3</t>
  </si>
  <si>
    <t>EMG04</t>
  </si>
  <si>
    <t>PEL1218</t>
  </si>
  <si>
    <t>PEL1218B</t>
  </si>
  <si>
    <t>PEL1218G</t>
  </si>
  <si>
    <t>PEL1218R</t>
  </si>
  <si>
    <t>PEL1218T</t>
  </si>
  <si>
    <t>PEL1218Y</t>
  </si>
  <si>
    <t>PEL1520</t>
  </si>
  <si>
    <t>PEL1520B</t>
  </si>
  <si>
    <t>PEL1520G</t>
  </si>
  <si>
    <t>PEL1520R</t>
  </si>
  <si>
    <t>PEL1520T</t>
  </si>
  <si>
    <t>PEL1520Y</t>
  </si>
  <si>
    <t>PEL1824</t>
  </si>
  <si>
    <t>PEL1824B</t>
  </si>
  <si>
    <t>PEL1824G</t>
  </si>
  <si>
    <t>PEL1824T</t>
  </si>
  <si>
    <t>PEL1824Y</t>
  </si>
  <si>
    <t>PEL1830</t>
  </si>
  <si>
    <t>PEL4896</t>
  </si>
  <si>
    <t>PEL4896B</t>
  </si>
  <si>
    <t>PEL4896G</t>
  </si>
  <si>
    <t>PEL4896R</t>
  </si>
  <si>
    <t>PEL4896T</t>
  </si>
  <si>
    <t>PEL4896Y</t>
  </si>
  <si>
    <t>PEL69</t>
  </si>
  <si>
    <t>PEM1218</t>
  </si>
  <si>
    <t>PEM1218B</t>
  </si>
  <si>
    <t>PEM1218G</t>
  </si>
  <si>
    <t>PEM1218R</t>
  </si>
  <si>
    <t>PEM1218T</t>
  </si>
  <si>
    <t>PEM1218Y</t>
  </si>
  <si>
    <t>PEM1520</t>
  </si>
  <si>
    <t>PEM1520B</t>
  </si>
  <si>
    <t>PEM1520G</t>
  </si>
  <si>
    <t>PEM1520R</t>
  </si>
  <si>
    <t>PEM1520T</t>
  </si>
  <si>
    <t>PEM1520Y</t>
  </si>
  <si>
    <t>PEM1824</t>
  </si>
  <si>
    <t>PEM1824B</t>
  </si>
  <si>
    <t>PEM1824G</t>
  </si>
  <si>
    <t>PEM1824R</t>
  </si>
  <si>
    <t>PEM1824T</t>
  </si>
  <si>
    <t>PEM1824Y</t>
  </si>
  <si>
    <t>PEM1830</t>
  </si>
  <si>
    <t>PEM4896</t>
  </si>
  <si>
    <t>PEM4896B</t>
  </si>
  <si>
    <t>PEM4896G</t>
  </si>
  <si>
    <t>PEM4896R</t>
  </si>
  <si>
    <t>PEM4896T</t>
  </si>
  <si>
    <t>PEM4896Y</t>
  </si>
  <si>
    <t>PER1218</t>
  </si>
  <si>
    <t>PER1218AST</t>
  </si>
  <si>
    <t>PER1218B</t>
  </si>
  <si>
    <t>PER1218G</t>
  </si>
  <si>
    <t>PER1218R</t>
  </si>
  <si>
    <t>PER1218T</t>
  </si>
  <si>
    <t>PER1520</t>
  </si>
  <si>
    <t>PER1520AST</t>
  </si>
  <si>
    <t>PER1520B</t>
  </si>
  <si>
    <t>PER1520G</t>
  </si>
  <si>
    <t>PER1520R</t>
  </si>
  <si>
    <t>PER1520T</t>
  </si>
  <si>
    <t>PER1520Y</t>
  </si>
  <si>
    <t>PER1824</t>
  </si>
  <si>
    <t>PER1824B</t>
  </si>
  <si>
    <t>PER1824G</t>
  </si>
  <si>
    <t>PER1824R</t>
  </si>
  <si>
    <t>PER1824T</t>
  </si>
  <si>
    <t>PER1824Y</t>
  </si>
  <si>
    <t>PER1830</t>
  </si>
  <si>
    <t>PER4896</t>
  </si>
  <si>
    <t>PER4896B</t>
  </si>
  <si>
    <t>PER4896G</t>
  </si>
  <si>
    <t>PER4896R</t>
  </si>
  <si>
    <t>PER4896T</t>
  </si>
  <si>
    <t>PER4896Y</t>
  </si>
  <si>
    <t>PER69</t>
  </si>
  <si>
    <t>L1218</t>
  </si>
  <si>
    <t>L1520</t>
  </si>
  <si>
    <t>L1824</t>
  </si>
  <si>
    <t>M1824</t>
  </si>
  <si>
    <t>M3696</t>
  </si>
  <si>
    <t>R1218</t>
  </si>
  <si>
    <t>R1520</t>
  </si>
  <si>
    <t>R3696</t>
  </si>
  <si>
    <t>26099</t>
  </si>
  <si>
    <t>CBB3BL</t>
  </si>
  <si>
    <t>CBB4TN</t>
  </si>
  <si>
    <t>PEL1218MBL</t>
  </si>
  <si>
    <t>PEL1218MD</t>
  </si>
  <si>
    <t>PEL1218MG</t>
  </si>
  <si>
    <t>PEL1218MR</t>
  </si>
  <si>
    <t>PEL1218MTN</t>
  </si>
  <si>
    <t>PEL1218MY</t>
  </si>
  <si>
    <t>PEL1520MBL</t>
  </si>
  <si>
    <t>PEL1520MD</t>
  </si>
  <si>
    <t>PEL1520MG</t>
  </si>
  <si>
    <t>PEL1520MR</t>
  </si>
  <si>
    <t>PEL1520MTN</t>
  </si>
  <si>
    <t>PEL1520MY</t>
  </si>
  <si>
    <t>PEL1824MBL</t>
  </si>
  <si>
    <t>PEL1824MD</t>
  </si>
  <si>
    <t>PEL1824MG</t>
  </si>
  <si>
    <t>PEL1824MR</t>
  </si>
  <si>
    <t>PEL1824MTN</t>
  </si>
  <si>
    <t>PEL1824MY</t>
  </si>
  <si>
    <t>PEM1218MBL</t>
  </si>
  <si>
    <t>PEM1218MD</t>
  </si>
  <si>
    <t>PEM1218MG</t>
  </si>
  <si>
    <t>PEM1218MR</t>
  </si>
  <si>
    <t>PEM1218MTN</t>
  </si>
  <si>
    <t>PEM1218MY</t>
  </si>
  <si>
    <t>PEM1520MBL</t>
  </si>
  <si>
    <t>PEM1520MD</t>
  </si>
  <si>
    <t>PEM1520MG</t>
  </si>
  <si>
    <t>PEM1520MR</t>
  </si>
  <si>
    <t>PEM1520MTN</t>
  </si>
  <si>
    <t>PEM1520MY</t>
  </si>
  <si>
    <t>PEM1824MBL</t>
  </si>
  <si>
    <t>PEM1824MD</t>
  </si>
  <si>
    <t>PEM1824MG</t>
  </si>
  <si>
    <t>PEM1824MR</t>
  </si>
  <si>
    <t>PEM1824MTN</t>
  </si>
  <si>
    <t>PEM1824MY</t>
  </si>
  <si>
    <t>PER1218MBL</t>
  </si>
  <si>
    <t>PER1218MD</t>
  </si>
  <si>
    <t>PER1218MG</t>
  </si>
  <si>
    <t>PER1218MP</t>
  </si>
  <si>
    <t>PER1218MR</t>
  </si>
  <si>
    <t>PER1218MTN</t>
  </si>
  <si>
    <t>PER1218MY</t>
  </si>
  <si>
    <t>PER1520MBL</t>
  </si>
  <si>
    <t>PER1520MD</t>
  </si>
  <si>
    <t>PER1520MG</t>
  </si>
  <si>
    <t>PER1520MP</t>
  </si>
  <si>
    <t>PER1520MR</t>
  </si>
  <si>
    <t>PER1520MTN</t>
  </si>
  <si>
    <t>PER1520MY</t>
  </si>
  <si>
    <t>PER1824MBL</t>
  </si>
  <si>
    <t>PER1824MD</t>
  </si>
  <si>
    <t>PER1824MG</t>
  </si>
  <si>
    <t>PER1824MP</t>
  </si>
  <si>
    <t>PER1824MR</t>
  </si>
  <si>
    <t>PER1824MTN</t>
  </si>
  <si>
    <t>PER1824MY</t>
  </si>
  <si>
    <t>11218</t>
  </si>
  <si>
    <t>11520</t>
  </si>
  <si>
    <t>11824</t>
  </si>
  <si>
    <t>11830</t>
  </si>
  <si>
    <t>350LB</t>
  </si>
  <si>
    <t>5814S</t>
  </si>
  <si>
    <t>691</t>
  </si>
  <si>
    <t>814</t>
  </si>
  <si>
    <t>814S</t>
  </si>
  <si>
    <t>PC10SP10WHCH</t>
  </si>
  <si>
    <t>PC10SP12WHCH</t>
  </si>
  <si>
    <t>PC10SP14WHCH</t>
  </si>
  <si>
    <t>PC10SP425WHCH</t>
  </si>
  <si>
    <t>PC10SP6WHCH</t>
  </si>
  <si>
    <t>PC10SP8WHCH</t>
  </si>
  <si>
    <t>PC12625AST</t>
  </si>
  <si>
    <t>PC12625WHCH</t>
  </si>
  <si>
    <t>PC1276WHCH</t>
  </si>
  <si>
    <t>PC1280WHCH</t>
  </si>
  <si>
    <t>PC1286RD</t>
  </si>
  <si>
    <t>PC1286RDCH</t>
  </si>
  <si>
    <t>PC1286TN</t>
  </si>
  <si>
    <t>PC1286TNCH</t>
  </si>
  <si>
    <t>PC1286WHCH</t>
  </si>
  <si>
    <t>PC1286YL</t>
  </si>
  <si>
    <t>PC1286YLCH</t>
  </si>
  <si>
    <t>PC1290YL</t>
  </si>
  <si>
    <t>PC12910BLCH</t>
  </si>
  <si>
    <t>PC12910GR</t>
  </si>
  <si>
    <t>PC12910GRCH</t>
  </si>
  <si>
    <t>PC12910PLCH</t>
  </si>
  <si>
    <t>PC12910RD</t>
  </si>
  <si>
    <t>PC12910RDCH</t>
  </si>
  <si>
    <t>PC12910TN</t>
  </si>
  <si>
    <t>PC12910TNCH</t>
  </si>
  <si>
    <t>PC12910WH</t>
  </si>
  <si>
    <t>PC12910WHCH</t>
  </si>
  <si>
    <t>PC12910YL</t>
  </si>
  <si>
    <t>PC12910YLCH</t>
  </si>
  <si>
    <t>PC1517WHCH</t>
  </si>
  <si>
    <t>PC1527WHCH</t>
  </si>
  <si>
    <t>PC15412WHCH</t>
  </si>
  <si>
    <t>PC1558WHCH</t>
  </si>
  <si>
    <t>PC1559WHCH</t>
  </si>
  <si>
    <t>PC182WHCH</t>
  </si>
  <si>
    <t>PC2013WHCH</t>
  </si>
  <si>
    <t>PC219PWHCH</t>
  </si>
  <si>
    <t>PC24WHCH</t>
  </si>
  <si>
    <t>PC25WHCH</t>
  </si>
  <si>
    <t>PC288WHCH</t>
  </si>
  <si>
    <t>PC54WHCH</t>
  </si>
  <si>
    <t>PC56WHCH</t>
  </si>
  <si>
    <t>PCOS10SP10WHCH</t>
  </si>
  <si>
    <t>PCOS10SP12WHCH</t>
  </si>
  <si>
    <t>PCOS10SP14WHCH</t>
  </si>
  <si>
    <t>PCOS10SP425WHCH</t>
  </si>
  <si>
    <t>PCOS10SP6WHCH</t>
  </si>
  <si>
    <t>PCOS10SP8WHCH</t>
  </si>
  <si>
    <t>PC12010</t>
  </si>
  <si>
    <t>PC12012</t>
  </si>
  <si>
    <t>PC12014</t>
  </si>
  <si>
    <t>PC12625</t>
  </si>
  <si>
    <t>PC12625CH</t>
  </si>
  <si>
    <t>PC1276C</t>
  </si>
  <si>
    <t>PC1276CCH</t>
  </si>
  <si>
    <t>PC1286</t>
  </si>
  <si>
    <t>PC1286CH</t>
  </si>
  <si>
    <t>PC1286N</t>
  </si>
  <si>
    <t>PC1286NCH</t>
  </si>
  <si>
    <t>PC12910CH</t>
  </si>
  <si>
    <t>PC12912</t>
  </si>
  <si>
    <t>PC12912CH</t>
  </si>
  <si>
    <t>PC1298CH</t>
  </si>
  <si>
    <t>PC15310</t>
  </si>
  <si>
    <t>PC15312</t>
  </si>
  <si>
    <t>PC15410</t>
  </si>
  <si>
    <t>PC15410CH</t>
  </si>
  <si>
    <t>PC15412</t>
  </si>
  <si>
    <t>PC15412CH</t>
  </si>
  <si>
    <t>PC15414CH</t>
  </si>
  <si>
    <t>PC15510</t>
  </si>
  <si>
    <t>PC15510CH</t>
  </si>
  <si>
    <t>PC15512CH</t>
  </si>
  <si>
    <t>PC15610</t>
  </si>
  <si>
    <t>PCB1276C</t>
  </si>
  <si>
    <t>PCB1286</t>
  </si>
  <si>
    <t>PCB1286N</t>
  </si>
  <si>
    <t>PCB1286RD</t>
  </si>
  <si>
    <t>PCB1286TN</t>
  </si>
  <si>
    <t>PCB1286YL</t>
  </si>
  <si>
    <t>PCB12910</t>
  </si>
  <si>
    <t>PCB1298</t>
  </si>
  <si>
    <t>PCB15310</t>
  </si>
  <si>
    <t>PCB15410</t>
  </si>
  <si>
    <t>PCB15414</t>
  </si>
  <si>
    <t>PCB15512</t>
  </si>
  <si>
    <t>PCB15610</t>
  </si>
  <si>
    <t>PCB15612</t>
  </si>
  <si>
    <t>1436</t>
  </si>
  <si>
    <t>1437</t>
  </si>
  <si>
    <t>150510</t>
  </si>
  <si>
    <t>150512</t>
  </si>
  <si>
    <t>15056</t>
  </si>
  <si>
    <t>15058</t>
  </si>
  <si>
    <t>2013</t>
  </si>
  <si>
    <t>219P</t>
  </si>
  <si>
    <t>219PEH</t>
  </si>
  <si>
    <t>222S</t>
  </si>
  <si>
    <t>233HT</t>
  </si>
  <si>
    <t>44</t>
  </si>
  <si>
    <t>4441</t>
  </si>
  <si>
    <t>56</t>
  </si>
  <si>
    <t>9918BS</t>
  </si>
  <si>
    <t>9918BSB</t>
  </si>
  <si>
    <t>9920BS</t>
  </si>
  <si>
    <t>9920BSB</t>
  </si>
  <si>
    <t>9922BS</t>
  </si>
  <si>
    <t>9922BSB</t>
  </si>
  <si>
    <t>9924BS</t>
  </si>
  <si>
    <t>AL1280</t>
  </si>
  <si>
    <t>AL1290</t>
  </si>
  <si>
    <t>AL1290EH</t>
  </si>
  <si>
    <t>AL2380</t>
  </si>
  <si>
    <t>AL24S</t>
  </si>
  <si>
    <t>AL25S</t>
  </si>
  <si>
    <t>AL26S</t>
  </si>
  <si>
    <t>AL288S</t>
  </si>
  <si>
    <t>PC12110</t>
  </si>
  <si>
    <t>PC1216</t>
  </si>
  <si>
    <t>PC1216CH</t>
  </si>
  <si>
    <t>PC1217</t>
  </si>
  <si>
    <t>PC1217CH</t>
  </si>
  <si>
    <t>PC1218</t>
  </si>
  <si>
    <t>PC1218CH</t>
  </si>
  <si>
    <t>PC1219</t>
  </si>
  <si>
    <t>PC1219CH</t>
  </si>
  <si>
    <t>PC1280GR</t>
  </si>
  <si>
    <t>PC12912BL</t>
  </si>
  <si>
    <t>PC12912BLCH</t>
  </si>
  <si>
    <t>PC12912GR</t>
  </si>
  <si>
    <t>PC12912GRCH</t>
  </si>
  <si>
    <t>PC12912RD</t>
  </si>
  <si>
    <t>PC12912RDCH</t>
  </si>
  <si>
    <t>PC12912TN</t>
  </si>
  <si>
    <t>PC12912TNCH</t>
  </si>
  <si>
    <t>PC12912WH</t>
  </si>
  <si>
    <t>PC12912WHCH</t>
  </si>
  <si>
    <t>PC12912YL</t>
  </si>
  <si>
    <t>PC12912YLCH</t>
  </si>
  <si>
    <t>PC219PRD</t>
  </si>
  <si>
    <t>PC233HTRD</t>
  </si>
  <si>
    <t>SQ1280</t>
  </si>
  <si>
    <t>PCB12910BL</t>
  </si>
  <si>
    <t>PCB12910GR</t>
  </si>
  <si>
    <t>PCB12910RD</t>
  </si>
  <si>
    <t>PCB12910TN</t>
  </si>
  <si>
    <t>PCB12910WH</t>
  </si>
  <si>
    <t>PCB12910YL</t>
  </si>
  <si>
    <t>PCB12912BL</t>
  </si>
  <si>
    <t>PCB12912GR</t>
  </si>
  <si>
    <t>PCB12912RD</t>
  </si>
  <si>
    <t>PCB12912TN</t>
  </si>
  <si>
    <t>PCB12912WH</t>
  </si>
  <si>
    <t>PCB12912YL</t>
  </si>
  <si>
    <t>PC10SP10</t>
  </si>
  <si>
    <t>PC10SP12</t>
  </si>
  <si>
    <t>PC10SP14</t>
  </si>
  <si>
    <t>PC10SP6</t>
  </si>
  <si>
    <t>PC10SP8</t>
  </si>
  <si>
    <t>PC1280</t>
  </si>
  <si>
    <t>PC219P</t>
  </si>
  <si>
    <t>PC233HT</t>
  </si>
  <si>
    <t>PC25S</t>
  </si>
  <si>
    <t>PC288S</t>
  </si>
  <si>
    <t>220605</t>
  </si>
  <si>
    <t>283104</t>
  </si>
  <si>
    <t>424PK</t>
  </si>
  <si>
    <t>5000</t>
  </si>
  <si>
    <t>5005</t>
  </si>
  <si>
    <t>5020</t>
  </si>
  <si>
    <t>5030PH</t>
  </si>
  <si>
    <t>741HG</t>
  </si>
  <si>
    <t>742HG</t>
  </si>
  <si>
    <t>841HG</t>
  </si>
  <si>
    <t>1121</t>
  </si>
  <si>
    <t>1122F</t>
  </si>
  <si>
    <t>1123M</t>
  </si>
  <si>
    <t>1124C</t>
  </si>
  <si>
    <t>1475H</t>
  </si>
  <si>
    <t>3450HP</t>
  </si>
  <si>
    <t>4450HP</t>
  </si>
  <si>
    <t>5621</t>
  </si>
  <si>
    <t>5821</t>
  </si>
  <si>
    <t>800KS</t>
  </si>
  <si>
    <t>821CH</t>
  </si>
  <si>
    <t>AKP321</t>
  </si>
  <si>
    <t>HM45</t>
  </si>
  <si>
    <t>M1</t>
  </si>
  <si>
    <t>M10PHP</t>
  </si>
  <si>
    <t>M11</t>
  </si>
  <si>
    <t>M14</t>
  </si>
  <si>
    <t>M2</t>
  </si>
  <si>
    <t>M6</t>
  </si>
  <si>
    <t>M7</t>
  </si>
  <si>
    <t>M8</t>
  </si>
  <si>
    <t>M9</t>
  </si>
  <si>
    <t>MTH12</t>
  </si>
  <si>
    <t>MTH18</t>
  </si>
  <si>
    <t>MTH24</t>
  </si>
  <si>
    <t>UP1</t>
  </si>
  <si>
    <t>XB1</t>
  </si>
  <si>
    <t>XB2</t>
  </si>
  <si>
    <t>XB5</t>
  </si>
  <si>
    <t>19924</t>
  </si>
  <si>
    <t>19930</t>
  </si>
  <si>
    <t>19936</t>
  </si>
  <si>
    <t>19942</t>
  </si>
  <si>
    <t>19948</t>
  </si>
  <si>
    <t>19954</t>
  </si>
  <si>
    <t>19960</t>
  </si>
  <si>
    <t>PC2013</t>
  </si>
  <si>
    <t>1213</t>
  </si>
  <si>
    <t>1214</t>
  </si>
  <si>
    <t>1217</t>
  </si>
  <si>
    <t>1219</t>
  </si>
  <si>
    <t>1220</t>
  </si>
  <si>
    <t>3804</t>
  </si>
  <si>
    <t>3805</t>
  </si>
  <si>
    <t>3806</t>
  </si>
  <si>
    <t>3825</t>
  </si>
  <si>
    <t>6100</t>
  </si>
  <si>
    <t>9918MP</t>
  </si>
  <si>
    <t>9920MP</t>
  </si>
  <si>
    <t>9924MP</t>
  </si>
  <si>
    <t>9930</t>
  </si>
  <si>
    <t>9936</t>
  </si>
  <si>
    <t>9942</t>
  </si>
  <si>
    <t>9948</t>
  </si>
  <si>
    <t>9954</t>
  </si>
  <si>
    <t>9960</t>
  </si>
  <si>
    <t>27</t>
  </si>
  <si>
    <t>CF8</t>
  </si>
  <si>
    <t>CP27</t>
  </si>
  <si>
    <t>DO10</t>
  </si>
  <si>
    <t>DO8</t>
  </si>
  <si>
    <t>RG9</t>
  </si>
  <si>
    <t>SK10</t>
  </si>
  <si>
    <t>SK12</t>
  </si>
  <si>
    <t>SK14</t>
  </si>
  <si>
    <t>SK3</t>
  </si>
  <si>
    <t>SK5</t>
  </si>
  <si>
    <t>SK6</t>
  </si>
  <si>
    <t>SK8</t>
  </si>
  <si>
    <t>CT84004</t>
  </si>
  <si>
    <t>CT84031</t>
  </si>
  <si>
    <t>CT84119</t>
  </si>
  <si>
    <t>CT84122</t>
  </si>
  <si>
    <t>DT84116</t>
  </si>
  <si>
    <t>DT84117</t>
  </si>
  <si>
    <t>FT84028</t>
  </si>
  <si>
    <t>MT84001</t>
  </si>
  <si>
    <t>OT84010</t>
  </si>
  <si>
    <t>OT84013</t>
  </si>
  <si>
    <t>PT84101</t>
  </si>
  <si>
    <t>PT84104</t>
  </si>
  <si>
    <t>PT84107</t>
  </si>
  <si>
    <t>PT84110</t>
  </si>
  <si>
    <t>PT84113</t>
  </si>
  <si>
    <t>RT84016</t>
  </si>
  <si>
    <t>1W</t>
  </si>
  <si>
    <t>2WT</t>
  </si>
  <si>
    <t>4W</t>
  </si>
  <si>
    <t>53600B</t>
  </si>
  <si>
    <t>53601B</t>
  </si>
  <si>
    <t>53700</t>
  </si>
  <si>
    <t>53701</t>
  </si>
  <si>
    <t>53702</t>
  </si>
  <si>
    <t>53703</t>
  </si>
  <si>
    <t>53704</t>
  </si>
  <si>
    <t>53705</t>
  </si>
  <si>
    <t>53706</t>
  </si>
  <si>
    <t>53707</t>
  </si>
  <si>
    <t>53708</t>
  </si>
  <si>
    <t>74840</t>
  </si>
  <si>
    <t>74843</t>
  </si>
  <si>
    <t>74846</t>
  </si>
  <si>
    <t>74849</t>
  </si>
  <si>
    <t>74852</t>
  </si>
  <si>
    <t>74855</t>
  </si>
  <si>
    <t>74858</t>
  </si>
  <si>
    <t>74861</t>
  </si>
  <si>
    <t>74864</t>
  </si>
  <si>
    <t>74867</t>
  </si>
  <si>
    <t>74870</t>
  </si>
  <si>
    <t>74873</t>
  </si>
  <si>
    <t>74879</t>
  </si>
  <si>
    <t>74882</t>
  </si>
  <si>
    <t>74885</t>
  </si>
  <si>
    <t>CBDS1</t>
  </si>
  <si>
    <t>SBDS20</t>
  </si>
  <si>
    <t>YG425R</t>
  </si>
  <si>
    <t>12151</t>
  </si>
  <si>
    <t>3300</t>
  </si>
  <si>
    <t>72667</t>
  </si>
  <si>
    <t>75858</t>
  </si>
  <si>
    <t>75861</t>
  </si>
  <si>
    <t>75870B</t>
  </si>
  <si>
    <t>M3100EP8</t>
  </si>
  <si>
    <t>MC10</t>
  </si>
  <si>
    <t>MC32</t>
  </si>
  <si>
    <t>MEWPCI18</t>
  </si>
  <si>
    <t>A10P</t>
  </si>
  <si>
    <t>A11P</t>
  </si>
  <si>
    <t>A13L</t>
  </si>
  <si>
    <t>A16C</t>
  </si>
  <si>
    <t>A16F</t>
  </si>
  <si>
    <t>A16S</t>
  </si>
  <si>
    <t>A17T</t>
  </si>
  <si>
    <t>A2</t>
  </si>
  <si>
    <t>A250</t>
  </si>
  <si>
    <t>A250M</t>
  </si>
  <si>
    <t>A3</t>
  </si>
  <si>
    <t>A375</t>
  </si>
  <si>
    <t>A375M</t>
  </si>
  <si>
    <t>A4</t>
  </si>
  <si>
    <t>A5</t>
  </si>
  <si>
    <t>A500</t>
  </si>
  <si>
    <t>A500M</t>
  </si>
  <si>
    <t>A6</t>
  </si>
  <si>
    <t>A7C</t>
  </si>
  <si>
    <t>A8L</t>
  </si>
  <si>
    <t>ALW6C</t>
  </si>
  <si>
    <t>ALW6P</t>
  </si>
  <si>
    <t>ALW8C</t>
  </si>
  <si>
    <t>ALW8P</t>
  </si>
  <si>
    <t>PS10</t>
  </si>
  <si>
    <t>PS11</t>
  </si>
  <si>
    <t>PS12</t>
  </si>
  <si>
    <t>PS13</t>
  </si>
  <si>
    <t>PS14</t>
  </si>
  <si>
    <t>PS15</t>
  </si>
  <si>
    <t>PS16</t>
  </si>
  <si>
    <t>PS17</t>
  </si>
  <si>
    <t>PS18</t>
  </si>
  <si>
    <t>PS8</t>
  </si>
  <si>
    <t>PS9</t>
  </si>
  <si>
    <t>SPS10</t>
  </si>
  <si>
    <t>SPS11</t>
  </si>
  <si>
    <t>SPS12</t>
  </si>
  <si>
    <t>SPS13</t>
  </si>
  <si>
    <t>SPS14</t>
  </si>
  <si>
    <t>SPS15</t>
  </si>
  <si>
    <t>SPS16</t>
  </si>
  <si>
    <t>SPS17</t>
  </si>
  <si>
    <t>SPS18</t>
  </si>
  <si>
    <t>SPS7</t>
  </si>
  <si>
    <t>SPS8</t>
  </si>
  <si>
    <t>SPS9</t>
  </si>
  <si>
    <t>2001</t>
  </si>
  <si>
    <t>2003</t>
  </si>
  <si>
    <t>2004PC</t>
  </si>
  <si>
    <t>2005</t>
  </si>
  <si>
    <t>996</t>
  </si>
  <si>
    <t>PC2001</t>
  </si>
  <si>
    <t>PC996</t>
  </si>
  <si>
    <t>PG1</t>
  </si>
  <si>
    <t>150152JO</t>
  </si>
  <si>
    <t>150SPDZ</t>
  </si>
  <si>
    <t>151153JO</t>
  </si>
  <si>
    <t>151SP</t>
  </si>
  <si>
    <t>152153TS</t>
  </si>
  <si>
    <t>152SP</t>
  </si>
  <si>
    <t>153SP</t>
  </si>
  <si>
    <t>154JO</t>
  </si>
  <si>
    <t>154SP</t>
  </si>
  <si>
    <t>154TS</t>
  </si>
  <si>
    <t>155JO</t>
  </si>
  <si>
    <t>155SP</t>
  </si>
  <si>
    <t>156JO</t>
  </si>
  <si>
    <t>156SP</t>
  </si>
  <si>
    <t>156TS</t>
  </si>
  <si>
    <t>157JO</t>
  </si>
  <si>
    <t>157T</t>
  </si>
  <si>
    <t>158G</t>
  </si>
  <si>
    <t>158GD</t>
  </si>
  <si>
    <t>158GT</t>
  </si>
  <si>
    <t>158S</t>
  </si>
  <si>
    <t>158ST</t>
  </si>
  <si>
    <t>2206FL</t>
  </si>
  <si>
    <t>2206G</t>
  </si>
  <si>
    <t>2206J</t>
  </si>
  <si>
    <t>2206PL</t>
  </si>
  <si>
    <t>2206TFL</t>
  </si>
  <si>
    <t>2206TPL</t>
  </si>
  <si>
    <t>2212FL</t>
  </si>
  <si>
    <t>2212J</t>
  </si>
  <si>
    <t>2212PL</t>
  </si>
  <si>
    <t>2214FL</t>
  </si>
  <si>
    <t>2214G</t>
  </si>
  <si>
    <t>2214J</t>
  </si>
  <si>
    <t>2214TFL</t>
  </si>
  <si>
    <t>23501</t>
  </si>
  <si>
    <t>23506</t>
  </si>
  <si>
    <t>23511</t>
  </si>
  <si>
    <t>23516</t>
  </si>
  <si>
    <t>30SP</t>
  </si>
  <si>
    <t>5116</t>
  </si>
  <si>
    <t>5117</t>
  </si>
  <si>
    <t>5216</t>
  </si>
  <si>
    <t>5217</t>
  </si>
  <si>
    <t>5316</t>
  </si>
  <si>
    <t>531642</t>
  </si>
  <si>
    <t>5318</t>
  </si>
  <si>
    <t>531842</t>
  </si>
  <si>
    <t>5557800J</t>
  </si>
  <si>
    <t>5557800JPL</t>
  </si>
  <si>
    <t>55S</t>
  </si>
  <si>
    <t>55SP</t>
  </si>
  <si>
    <t>55T</t>
  </si>
  <si>
    <t>57S</t>
  </si>
  <si>
    <t>57T</t>
  </si>
  <si>
    <t>600G</t>
  </si>
  <si>
    <t>600R</t>
  </si>
  <si>
    <t>600S</t>
  </si>
  <si>
    <t>600ST</t>
  </si>
  <si>
    <t>77SP</t>
  </si>
  <si>
    <t>800CS</t>
  </si>
  <si>
    <t>800CSP</t>
  </si>
  <si>
    <t>801GT</t>
  </si>
  <si>
    <t>801X</t>
  </si>
  <si>
    <t>801XT</t>
  </si>
  <si>
    <t>802J</t>
  </si>
  <si>
    <t>802JPL</t>
  </si>
  <si>
    <t>802X</t>
  </si>
  <si>
    <t>802XGDZ</t>
  </si>
  <si>
    <t>803DZ</t>
  </si>
  <si>
    <t>803X</t>
  </si>
  <si>
    <t>803XPL</t>
  </si>
  <si>
    <t>803XT</t>
  </si>
  <si>
    <t>PS180</t>
  </si>
  <si>
    <t>AL22212FL</t>
  </si>
  <si>
    <t>AL2600S</t>
  </si>
  <si>
    <t>AL2800CS</t>
  </si>
  <si>
    <t>AL2802X</t>
  </si>
  <si>
    <t>AL6150SP</t>
  </si>
  <si>
    <t>AL6151SP</t>
  </si>
  <si>
    <t>AL6155SP</t>
  </si>
  <si>
    <t>AL6156SP</t>
  </si>
  <si>
    <t>AL6158S</t>
  </si>
  <si>
    <t>120PM</t>
  </si>
  <si>
    <t>1140</t>
  </si>
  <si>
    <t>1140B</t>
  </si>
  <si>
    <t>1140R</t>
  </si>
  <si>
    <t>177</t>
  </si>
  <si>
    <t>188</t>
  </si>
  <si>
    <t>193R</t>
  </si>
  <si>
    <t>MJ6J</t>
  </si>
  <si>
    <t>MJ6R</t>
  </si>
  <si>
    <t>MJ6TP</t>
  </si>
  <si>
    <t>MJ6TS</t>
  </si>
  <si>
    <t>PCMJ6G</t>
  </si>
  <si>
    <t>RFM3BL</t>
  </si>
  <si>
    <t>RFM3BLK</t>
  </si>
  <si>
    <t>RFM3BO</t>
  </si>
  <si>
    <t>RFM3RD</t>
  </si>
  <si>
    <t>RFM3WH</t>
  </si>
  <si>
    <t>RS8053P</t>
  </si>
  <si>
    <t>SPH322BLK</t>
  </si>
  <si>
    <t>SPH322BR</t>
  </si>
  <si>
    <t>SPH322CLR</t>
  </si>
  <si>
    <t>SPH322WH</t>
  </si>
  <si>
    <t>WR4004</t>
  </si>
  <si>
    <t>WR5002</t>
  </si>
  <si>
    <t>WR6002</t>
  </si>
  <si>
    <t>WR7002</t>
  </si>
  <si>
    <t>221</t>
  </si>
  <si>
    <t>221S</t>
  </si>
  <si>
    <t>231</t>
  </si>
  <si>
    <t>231S</t>
  </si>
  <si>
    <t>3010</t>
  </si>
  <si>
    <t>3012</t>
  </si>
  <si>
    <t>306</t>
  </si>
  <si>
    <t>31SH</t>
  </si>
  <si>
    <t>526C</t>
  </si>
  <si>
    <t>527N</t>
  </si>
  <si>
    <t>530LC</t>
  </si>
  <si>
    <t>5524</t>
  </si>
  <si>
    <t>TC896</t>
  </si>
  <si>
    <t>4107</t>
  </si>
  <si>
    <t>4115</t>
  </si>
  <si>
    <t>4125</t>
  </si>
  <si>
    <t>4145</t>
  </si>
  <si>
    <t>4155</t>
  </si>
  <si>
    <t>4165</t>
  </si>
  <si>
    <t>548</t>
  </si>
  <si>
    <t>101B</t>
  </si>
  <si>
    <t>101R</t>
  </si>
  <si>
    <t>103B</t>
  </si>
  <si>
    <t>103R</t>
  </si>
  <si>
    <t>107</t>
  </si>
  <si>
    <t>69</t>
  </si>
  <si>
    <t>69B</t>
  </si>
  <si>
    <t>69R</t>
  </si>
  <si>
    <t>70MCB</t>
  </si>
  <si>
    <t>70MCBL</t>
  </si>
  <si>
    <t>70MCR</t>
  </si>
  <si>
    <t>712B</t>
  </si>
  <si>
    <t>712BL</t>
  </si>
  <si>
    <t>712R</t>
  </si>
  <si>
    <t>79901</t>
  </si>
  <si>
    <t>79921</t>
  </si>
  <si>
    <t>79941</t>
  </si>
  <si>
    <t>GC105B</t>
  </si>
  <si>
    <t>2208</t>
  </si>
  <si>
    <t>2234BB</t>
  </si>
  <si>
    <t>2254</t>
  </si>
  <si>
    <t>420</t>
  </si>
  <si>
    <t>4459</t>
  </si>
  <si>
    <t>4497</t>
  </si>
  <si>
    <t>485</t>
  </si>
  <si>
    <t>532BV</t>
  </si>
  <si>
    <t>5551</t>
  </si>
  <si>
    <t>589BG</t>
  </si>
  <si>
    <t>599</t>
  </si>
  <si>
    <t>8859</t>
  </si>
  <si>
    <t>8869</t>
  </si>
  <si>
    <t>8879</t>
  </si>
  <si>
    <t>8889</t>
  </si>
  <si>
    <t>8899</t>
  </si>
  <si>
    <t>CH485</t>
  </si>
  <si>
    <t>CH495</t>
  </si>
  <si>
    <t>5500W</t>
  </si>
  <si>
    <t>5500WSFI</t>
  </si>
  <si>
    <t>5502</t>
  </si>
  <si>
    <t>5502SFI</t>
  </si>
  <si>
    <t>5503</t>
  </si>
  <si>
    <t>5504</t>
  </si>
  <si>
    <t>5505</t>
  </si>
  <si>
    <t>5506</t>
  </si>
  <si>
    <t>5507</t>
  </si>
  <si>
    <t>5508</t>
  </si>
  <si>
    <t>5508SFI</t>
  </si>
  <si>
    <t>5509</t>
  </si>
  <si>
    <t>5510</t>
  </si>
  <si>
    <t>5900</t>
  </si>
  <si>
    <t>SK15</t>
  </si>
  <si>
    <t>SK16</t>
  </si>
  <si>
    <t>SK17</t>
  </si>
  <si>
    <t>2500</t>
  </si>
  <si>
    <t>2502</t>
  </si>
  <si>
    <t>2503</t>
  </si>
  <si>
    <t>2504</t>
  </si>
  <si>
    <t>2506</t>
  </si>
  <si>
    <t>25063</t>
  </si>
  <si>
    <t>2507</t>
  </si>
  <si>
    <t>2508</t>
  </si>
  <si>
    <t>2510</t>
  </si>
  <si>
    <t>25103</t>
  </si>
  <si>
    <t>5602</t>
  </si>
  <si>
    <t>5603</t>
  </si>
  <si>
    <t>5604</t>
  </si>
  <si>
    <t>5605</t>
  </si>
  <si>
    <t>5606</t>
  </si>
  <si>
    <t>5607</t>
  </si>
  <si>
    <t>5608</t>
  </si>
  <si>
    <t>5609</t>
  </si>
  <si>
    <t>5610</t>
  </si>
  <si>
    <t>2900</t>
  </si>
  <si>
    <t>2902</t>
  </si>
  <si>
    <t>2903</t>
  </si>
  <si>
    <t>2904</t>
  </si>
  <si>
    <t>2906</t>
  </si>
  <si>
    <t>2907</t>
  </si>
  <si>
    <t>2908SF</t>
  </si>
  <si>
    <t>2909</t>
  </si>
  <si>
    <t>3300W</t>
  </si>
  <si>
    <t>3302</t>
  </si>
  <si>
    <t>3303</t>
  </si>
  <si>
    <t>3304</t>
  </si>
  <si>
    <t>3306</t>
  </si>
  <si>
    <t>3307</t>
  </si>
  <si>
    <t>3308</t>
  </si>
  <si>
    <t>3310</t>
  </si>
  <si>
    <t>6600</t>
  </si>
  <si>
    <t>6602</t>
  </si>
  <si>
    <t>6603</t>
  </si>
  <si>
    <t>6604</t>
  </si>
  <si>
    <t>6606</t>
  </si>
  <si>
    <t>6607</t>
  </si>
  <si>
    <t>6608</t>
  </si>
  <si>
    <t>6610</t>
  </si>
  <si>
    <t>1500K</t>
  </si>
  <si>
    <t>1502</t>
  </si>
  <si>
    <t>1503</t>
  </si>
  <si>
    <t>1504</t>
  </si>
  <si>
    <t>1506</t>
  </si>
  <si>
    <t>1507</t>
  </si>
  <si>
    <t>1508SF</t>
  </si>
  <si>
    <t>1510SS</t>
  </si>
  <si>
    <t>1600W</t>
  </si>
  <si>
    <t>1602</t>
  </si>
  <si>
    <t>1603</t>
  </si>
  <si>
    <t>1604</t>
  </si>
  <si>
    <t>1606</t>
  </si>
  <si>
    <t>1607</t>
  </si>
  <si>
    <t>1608</t>
  </si>
  <si>
    <t>1610</t>
  </si>
  <si>
    <t>9900W</t>
  </si>
  <si>
    <t>9902</t>
  </si>
  <si>
    <t>9903</t>
  </si>
  <si>
    <t>9904</t>
  </si>
  <si>
    <t>9906</t>
  </si>
  <si>
    <t>9907</t>
  </si>
  <si>
    <t>9908</t>
  </si>
  <si>
    <t>9910</t>
  </si>
  <si>
    <t>9911</t>
  </si>
  <si>
    <t>9913</t>
  </si>
  <si>
    <t>1800W</t>
  </si>
  <si>
    <t>1801</t>
  </si>
  <si>
    <t>1802</t>
  </si>
  <si>
    <t>1803</t>
  </si>
  <si>
    <t>1804</t>
  </si>
  <si>
    <t>1806</t>
  </si>
  <si>
    <t>1807</t>
  </si>
  <si>
    <t>1808</t>
  </si>
  <si>
    <t>1810</t>
  </si>
  <si>
    <t>1400W</t>
  </si>
  <si>
    <t>1400WSFI</t>
  </si>
  <si>
    <t>1402</t>
  </si>
  <si>
    <t>1403</t>
  </si>
  <si>
    <t>1404</t>
  </si>
  <si>
    <t>1406</t>
  </si>
  <si>
    <t>1407</t>
  </si>
  <si>
    <t>1408</t>
  </si>
  <si>
    <t>1410</t>
  </si>
  <si>
    <t>1700W</t>
  </si>
  <si>
    <t>1702</t>
  </si>
  <si>
    <t>1703</t>
  </si>
  <si>
    <t>1704</t>
  </si>
  <si>
    <t>1706</t>
  </si>
  <si>
    <t>1707</t>
  </si>
  <si>
    <t>1708</t>
  </si>
  <si>
    <t>1710</t>
  </si>
  <si>
    <t>0115S</t>
  </si>
  <si>
    <t>013010</t>
  </si>
  <si>
    <t>1209CB</t>
  </si>
  <si>
    <t>22121</t>
  </si>
  <si>
    <t>22122</t>
  </si>
  <si>
    <t>22122STP</t>
  </si>
  <si>
    <t>22123</t>
  </si>
  <si>
    <t>3605</t>
  </si>
  <si>
    <t>3606</t>
  </si>
  <si>
    <t>3608</t>
  </si>
  <si>
    <t>3610</t>
  </si>
  <si>
    <t>3612</t>
  </si>
  <si>
    <t>3614</t>
  </si>
  <si>
    <t>3616</t>
  </si>
  <si>
    <t>3618</t>
  </si>
  <si>
    <t>3620</t>
  </si>
  <si>
    <t>4906</t>
  </si>
  <si>
    <t>4908</t>
  </si>
  <si>
    <t>4909</t>
  </si>
  <si>
    <t>4910</t>
  </si>
  <si>
    <t>4911</t>
  </si>
  <si>
    <t>4912</t>
  </si>
  <si>
    <t>4913</t>
  </si>
  <si>
    <t>50982</t>
  </si>
  <si>
    <t>50982D</t>
  </si>
  <si>
    <t>50982DWH</t>
  </si>
  <si>
    <t>50982WH</t>
  </si>
  <si>
    <t>50982YWH</t>
  </si>
  <si>
    <t>CD2</t>
  </si>
  <si>
    <t>IP4022B20B</t>
  </si>
  <si>
    <t>IP4022B20P</t>
  </si>
  <si>
    <t>IP4022B20PL</t>
  </si>
  <si>
    <t>IP4022B40B</t>
  </si>
  <si>
    <t>IP4022B40P</t>
  </si>
  <si>
    <t>IP4022B40PL</t>
  </si>
  <si>
    <t>IP4022B40PTH</t>
  </si>
  <si>
    <t>IP4022B64PTH</t>
  </si>
  <si>
    <t>IP4022W20L</t>
  </si>
  <si>
    <t>IP4022W20P</t>
  </si>
  <si>
    <t>IP4022W20PL</t>
  </si>
  <si>
    <t>IP4022W40B</t>
  </si>
  <si>
    <t>IP4022W40L</t>
  </si>
  <si>
    <t>IP4022W40P</t>
  </si>
  <si>
    <t>IP4022W40PL</t>
  </si>
  <si>
    <t>IP4022W40PTH</t>
  </si>
  <si>
    <t>IP4022W64P</t>
  </si>
  <si>
    <t>IP4022W64PTH</t>
  </si>
  <si>
    <t>IP402520BL</t>
  </si>
  <si>
    <t>IP402520G</t>
  </si>
  <si>
    <t>IP402520R</t>
  </si>
  <si>
    <t>IP402520Y</t>
  </si>
  <si>
    <t>IP403520</t>
  </si>
  <si>
    <t>AP200</t>
  </si>
  <si>
    <t>AP200D</t>
  </si>
  <si>
    <t>AP25</t>
  </si>
  <si>
    <t>AP250</t>
  </si>
  <si>
    <t>AP250D</t>
  </si>
  <si>
    <t>AP25D</t>
  </si>
  <si>
    <t>AP30</t>
  </si>
  <si>
    <t>AP300D</t>
  </si>
  <si>
    <t>AP30D</t>
  </si>
  <si>
    <t>AP350</t>
  </si>
  <si>
    <t>AP350D</t>
  </si>
  <si>
    <t>CKB10</t>
  </si>
  <si>
    <t>LC15B</t>
  </si>
  <si>
    <t>LC15O</t>
  </si>
  <si>
    <t>8202</t>
  </si>
  <si>
    <t>8202G</t>
  </si>
  <si>
    <t>8203</t>
  </si>
  <si>
    <t>8203G</t>
  </si>
  <si>
    <t>CT1</t>
  </si>
  <si>
    <t>S825</t>
  </si>
  <si>
    <t>S950</t>
  </si>
  <si>
    <t>S980</t>
  </si>
  <si>
    <t>FC1000</t>
  </si>
  <si>
    <t>FC150</t>
  </si>
  <si>
    <t>FC2000</t>
  </si>
  <si>
    <t>FC350</t>
  </si>
  <si>
    <t>FC600</t>
  </si>
  <si>
    <t>RT84019</t>
  </si>
  <si>
    <t>1043</t>
  </si>
  <si>
    <t>1045</t>
  </si>
  <si>
    <t>1060</t>
  </si>
  <si>
    <t>1103GB</t>
  </si>
  <si>
    <t>1103GBCH</t>
  </si>
  <si>
    <t>1105</t>
  </si>
  <si>
    <t>1108</t>
  </si>
  <si>
    <t>2100</t>
  </si>
  <si>
    <t>2108</t>
  </si>
  <si>
    <t>2110</t>
  </si>
  <si>
    <t>2116</t>
  </si>
  <si>
    <t>2690</t>
  </si>
  <si>
    <t>2981</t>
  </si>
  <si>
    <t>2982GD</t>
  </si>
  <si>
    <t>2983</t>
  </si>
  <si>
    <t>2984</t>
  </si>
  <si>
    <t>2985</t>
  </si>
  <si>
    <t>2986</t>
  </si>
  <si>
    <t>51140</t>
  </si>
  <si>
    <t>51143</t>
  </si>
  <si>
    <t>51146</t>
  </si>
  <si>
    <t>5280</t>
  </si>
  <si>
    <t>6500</t>
  </si>
  <si>
    <t>650012</t>
  </si>
  <si>
    <t>650012H</t>
  </si>
  <si>
    <t>650012R</t>
  </si>
  <si>
    <t>65004</t>
  </si>
  <si>
    <t>65004R</t>
  </si>
  <si>
    <t>6500H</t>
  </si>
  <si>
    <t>6500R</t>
  </si>
  <si>
    <t>795B</t>
  </si>
  <si>
    <t>795C</t>
  </si>
  <si>
    <t>FFCH10</t>
  </si>
  <si>
    <t>FFCHA10</t>
  </si>
  <si>
    <t>FFCS10</t>
  </si>
  <si>
    <t>FFCSA10</t>
  </si>
  <si>
    <t>S202</t>
  </si>
  <si>
    <t>S3202</t>
  </si>
  <si>
    <t>S514</t>
  </si>
  <si>
    <t>SH269</t>
  </si>
  <si>
    <t>SH271</t>
  </si>
  <si>
    <t>SH272</t>
  </si>
  <si>
    <t>SH273</t>
  </si>
  <si>
    <t>SH274</t>
  </si>
  <si>
    <t>SSP1</t>
  </si>
  <si>
    <t>SSP2</t>
  </si>
  <si>
    <t>SSP3</t>
  </si>
  <si>
    <t>SSPH1</t>
  </si>
  <si>
    <t>SSPH2</t>
  </si>
  <si>
    <t>SSPH3</t>
  </si>
  <si>
    <t>SM6M</t>
  </si>
  <si>
    <t>SM6MR</t>
  </si>
  <si>
    <t>SM6MW</t>
  </si>
  <si>
    <t>SM6R</t>
  </si>
  <si>
    <t>SM6W</t>
  </si>
  <si>
    <t>59001</t>
  </si>
  <si>
    <t>59004</t>
  </si>
  <si>
    <t>59007</t>
  </si>
  <si>
    <t>59010</t>
  </si>
  <si>
    <t>59016</t>
  </si>
  <si>
    <t>59019</t>
  </si>
  <si>
    <t>59022</t>
  </si>
  <si>
    <t>59025</t>
  </si>
  <si>
    <t>59028</t>
  </si>
  <si>
    <t>59031</t>
  </si>
  <si>
    <t>59034</t>
  </si>
  <si>
    <t>59037</t>
  </si>
  <si>
    <t>59040</t>
  </si>
  <si>
    <t>BS6SS</t>
  </si>
  <si>
    <t>CCLTC4S</t>
  </si>
  <si>
    <t>HC20X</t>
  </si>
  <si>
    <t>HCJ250</t>
  </si>
  <si>
    <t>IUD4LB</t>
  </si>
  <si>
    <t>LCP35</t>
  </si>
  <si>
    <t>LO10</t>
  </si>
  <si>
    <t>LSP35</t>
  </si>
  <si>
    <t>LTC4S</t>
  </si>
  <si>
    <t>N200</t>
  </si>
  <si>
    <t>RP25W</t>
  </si>
  <si>
    <t>RSJ350</t>
  </si>
  <si>
    <t>S500</t>
  </si>
  <si>
    <t>S600</t>
  </si>
  <si>
    <t>S700</t>
  </si>
  <si>
    <t>SC750</t>
  </si>
  <si>
    <t>SFP25</t>
  </si>
  <si>
    <t>TC4S</t>
  </si>
  <si>
    <t>TC8S</t>
  </si>
  <si>
    <t>TCD4</t>
  </si>
  <si>
    <t>TCD6</t>
  </si>
  <si>
    <t>TCD8</t>
  </si>
  <si>
    <t>561DC</t>
  </si>
  <si>
    <t>562DC</t>
  </si>
  <si>
    <t>563DC</t>
  </si>
  <si>
    <t>715</t>
  </si>
  <si>
    <t>725</t>
  </si>
  <si>
    <t>ALJ20</t>
  </si>
  <si>
    <t>ALTD5</t>
  </si>
  <si>
    <t>ALTD5PL</t>
  </si>
  <si>
    <t>OR18</t>
  </si>
  <si>
    <t>OR24</t>
  </si>
  <si>
    <t>OR48</t>
  </si>
  <si>
    <t>TH1</t>
  </si>
  <si>
    <t>TH23</t>
  </si>
  <si>
    <t>TH34</t>
  </si>
  <si>
    <t>TH45</t>
  </si>
  <si>
    <t>TW82BLK</t>
  </si>
  <si>
    <t>TW82BRN</t>
  </si>
  <si>
    <t>WSD100</t>
  </si>
  <si>
    <t>WSD100C</t>
  </si>
  <si>
    <t>144PB1000000</t>
  </si>
  <si>
    <t>1456C</t>
  </si>
  <si>
    <t>1586</t>
  </si>
  <si>
    <t>1586E</t>
  </si>
  <si>
    <t>1586S</t>
  </si>
  <si>
    <t>61</t>
  </si>
  <si>
    <t>62WU</t>
  </si>
  <si>
    <t>63</t>
  </si>
  <si>
    <t>RIVET1586</t>
  </si>
  <si>
    <t>4900IC</t>
  </si>
  <si>
    <t>5000BC</t>
  </si>
  <si>
    <t>5000IC</t>
  </si>
  <si>
    <t>5000OC</t>
  </si>
  <si>
    <t>8001BC</t>
  </si>
  <si>
    <t>8001IC</t>
  </si>
  <si>
    <t>8001OC</t>
  </si>
  <si>
    <t>SCREW1586</t>
  </si>
  <si>
    <t>1550</t>
  </si>
  <si>
    <t>1551</t>
  </si>
  <si>
    <t>AL172C</t>
  </si>
  <si>
    <t>BG77P</t>
  </si>
  <si>
    <t>BG78P</t>
  </si>
  <si>
    <t>BG78R</t>
  </si>
  <si>
    <t>BG78U</t>
  </si>
  <si>
    <t>SO128P</t>
  </si>
  <si>
    <t>SO128U</t>
  </si>
  <si>
    <t>SR117P</t>
  </si>
  <si>
    <t>SR117U</t>
  </si>
  <si>
    <t>663</t>
  </si>
  <si>
    <t>664</t>
  </si>
  <si>
    <t>665</t>
  </si>
  <si>
    <t>DC16242</t>
  </si>
  <si>
    <t>DC16243</t>
  </si>
  <si>
    <t>80953</t>
  </si>
  <si>
    <t>80956</t>
  </si>
  <si>
    <t>80973</t>
  </si>
  <si>
    <t>8097376S</t>
  </si>
  <si>
    <t>80973A</t>
  </si>
  <si>
    <t>80976</t>
  </si>
  <si>
    <t>80976A</t>
  </si>
  <si>
    <t>100B</t>
  </si>
  <si>
    <t>20520</t>
  </si>
  <si>
    <t>2058</t>
  </si>
  <si>
    <t>298</t>
  </si>
  <si>
    <t>29924</t>
  </si>
  <si>
    <t>4203</t>
  </si>
  <si>
    <t>424BB</t>
  </si>
  <si>
    <t>5158</t>
  </si>
  <si>
    <t>903</t>
  </si>
  <si>
    <t>907</t>
  </si>
  <si>
    <t>927</t>
  </si>
  <si>
    <t>GB8700</t>
  </si>
  <si>
    <t>GB8702</t>
  </si>
  <si>
    <t>GB8704</t>
  </si>
  <si>
    <t>GB8706</t>
  </si>
  <si>
    <t>GB8708</t>
  </si>
  <si>
    <t>2-57S</t>
  </si>
  <si>
    <t>2-600S</t>
  </si>
  <si>
    <t>2-802X</t>
  </si>
  <si>
    <t>368970</t>
  </si>
  <si>
    <t>499FWSFI</t>
  </si>
  <si>
    <t>50982SFI</t>
  </si>
  <si>
    <t>6-154SP</t>
  </si>
  <si>
    <t>6-158S</t>
  </si>
  <si>
    <t>6-2101</t>
  </si>
  <si>
    <t>6-2102</t>
  </si>
  <si>
    <t>6-2103</t>
  </si>
  <si>
    <t>62329</t>
  </si>
  <si>
    <t>SFICP8162</t>
  </si>
  <si>
    <t>SFI12</t>
  </si>
  <si>
    <t>SFI32</t>
  </si>
  <si>
    <t>SFIBR24</t>
  </si>
  <si>
    <t>SFIA2</t>
  </si>
  <si>
    <t>SFIA3</t>
  </si>
  <si>
    <t>SFIC20</t>
  </si>
  <si>
    <t>SFIC40</t>
  </si>
  <si>
    <t>61024</t>
  </si>
  <si>
    <t>61026</t>
  </si>
  <si>
    <t>61027</t>
  </si>
  <si>
    <t>SFI22122STP</t>
  </si>
  <si>
    <t>SFI22126</t>
  </si>
  <si>
    <t>SFI22136</t>
  </si>
  <si>
    <t>SFI22164</t>
  </si>
  <si>
    <t>SFI22192</t>
  </si>
  <si>
    <t>SFI22194</t>
  </si>
  <si>
    <t>SFICP8002</t>
  </si>
  <si>
    <t>SFICP8132</t>
  </si>
  <si>
    <t>SKU</t>
  </si>
  <si>
    <t>Description</t>
  </si>
  <si>
    <t>Insert</t>
  </si>
  <si>
    <t>Eagleware Stock Pot</t>
  </si>
  <si>
    <t>Pot Only For EWPC18</t>
  </si>
  <si>
    <t>S/S Triangular Inserts</t>
  </si>
  <si>
    <t>Stock Pot Lid/Basket</t>
  </si>
  <si>
    <t>Eagleware Sauce Pot</t>
  </si>
  <si>
    <t>Stock Pot W/Faucet</t>
  </si>
  <si>
    <t>Fusion - Pro Fry Pan 7"</t>
  </si>
  <si>
    <t>Fusion - Pro Fry Pan 8"</t>
  </si>
  <si>
    <t>Fusion - Pro Fry Pan 10"</t>
  </si>
  <si>
    <t>Fusion - Pro Fry Pans 12"</t>
  </si>
  <si>
    <t>Fusion - Pro Fry Pan 14"</t>
  </si>
  <si>
    <t>Silverstone Fry Pan</t>
  </si>
  <si>
    <t>Supra Fry Pans</t>
  </si>
  <si>
    <t>Supra Select Fry Pan</t>
  </si>
  <si>
    <t>Platinum Pro Fry Pan</t>
  </si>
  <si>
    <t>Eagleware Fry Pan</t>
  </si>
  <si>
    <t>Small Eagleware Grip</t>
  </si>
  <si>
    <t>Med. Eagleware Grip</t>
  </si>
  <si>
    <t>Large Eagleware Grip</t>
  </si>
  <si>
    <t>Eagleware Sauce Pan</t>
  </si>
  <si>
    <t>Basting Cover</t>
  </si>
  <si>
    <t>Eagleware Cover</t>
  </si>
  <si>
    <t>10" Eagleware Cover</t>
  </si>
  <si>
    <t>12" Eagleware Cover</t>
  </si>
  <si>
    <t>Fry Bottom</t>
  </si>
  <si>
    <t>Eagleware Brazier</t>
  </si>
  <si>
    <t>EW40F</t>
  </si>
  <si>
    <t>Heavy Duty Braziers</t>
  </si>
  <si>
    <t>8.5/10 Qt. Dbl Boiler</t>
  </si>
  <si>
    <t>11/12 Qt. Dbl Boiler</t>
  </si>
  <si>
    <t>14" Eagleware Cover</t>
  </si>
  <si>
    <t>16" Eagleware Cover</t>
  </si>
  <si>
    <t>19" Eagleware Cover</t>
  </si>
  <si>
    <t>Eagleware Saute Pan</t>
  </si>
  <si>
    <t>Heavy Duty Sauce Pot</t>
  </si>
  <si>
    <t>Heavy Duty Stock Pot</t>
  </si>
  <si>
    <t>Stock Pot</t>
  </si>
  <si>
    <t>Saute Pan</t>
  </si>
  <si>
    <t>Fry Pan</t>
  </si>
  <si>
    <t>Sauce Pan</t>
  </si>
  <si>
    <t>Half Size Bun Pan</t>
  </si>
  <si>
    <t>Half Size Bun Pan Per</t>
  </si>
  <si>
    <t>Quarter Size Bun Pan</t>
  </si>
  <si>
    <t>Al Bun Pans 20ga</t>
  </si>
  <si>
    <t>Al Bun Pans 19ga.</t>
  </si>
  <si>
    <t>Al Bun Pans 18ga.</t>
  </si>
  <si>
    <t>Full Size Bun Pan Per</t>
  </si>
  <si>
    <t>Al Bun Pans 16ga.</t>
  </si>
  <si>
    <t>Wire Rib Grate</t>
  </si>
  <si>
    <t>Eagleware Pizza Pan</t>
  </si>
  <si>
    <t>8" Pizza Tray</t>
  </si>
  <si>
    <t>11" Pizza Tray</t>
  </si>
  <si>
    <t>13" Pizza Tray</t>
  </si>
  <si>
    <t>15" Pizza Tray</t>
  </si>
  <si>
    <t>17" Pizza Tray</t>
  </si>
  <si>
    <t>9" Pizza Tray</t>
  </si>
  <si>
    <t>Pizza Tray</t>
  </si>
  <si>
    <t>17" Pizza Pan-2pk</t>
  </si>
  <si>
    <t>Pizza Trays</t>
  </si>
  <si>
    <t>Half Size Bun Pan 20 Ga.</t>
  </si>
  <si>
    <t>Half Size Bun Pan Perf. 18 Ga.</t>
  </si>
  <si>
    <t>1/4 Size Bun Pan 20 Ga</t>
  </si>
  <si>
    <t>Full Size Bun Pan 19 Ga.</t>
  </si>
  <si>
    <t>Full Size Bun Pan 18 Ga.</t>
  </si>
  <si>
    <t>Full Size Bun Pan Perf. 18 Ga.</t>
  </si>
  <si>
    <t>1/8 Size Bun Pan 20 Ga.</t>
  </si>
  <si>
    <t>Brazier 15 Qt.</t>
  </si>
  <si>
    <t>Brazier 18 Qt.</t>
  </si>
  <si>
    <t>Brazier 24 Qt.</t>
  </si>
  <si>
    <t>Stock Pots 10 Qt.</t>
  </si>
  <si>
    <t>Stock Pots 12 Qt.</t>
  </si>
  <si>
    <t>Stock Pots 16 Qt.</t>
  </si>
  <si>
    <t>Alum Stockpot W/Cover</t>
  </si>
  <si>
    <t>Stock Pots 20 Qt.</t>
  </si>
  <si>
    <t>Stock Pots 24 Qt.</t>
  </si>
  <si>
    <t>Stock Pot 32 Qt.</t>
  </si>
  <si>
    <t>Stock Pots 40 Qt.</t>
  </si>
  <si>
    <t>Stock Pots 60 Qt.</t>
  </si>
  <si>
    <t>Stock Pots 8 Qt.</t>
  </si>
  <si>
    <t>Stock Pot 80 Qt.</t>
  </si>
  <si>
    <t>Sauce Pan 1 1/2 Qt.</t>
  </si>
  <si>
    <t>Sauce Pan 10 Qt.</t>
  </si>
  <si>
    <t>Sauce Pan 2 3/4 Qt.</t>
  </si>
  <si>
    <t>Sauce Pan 3 3/4 Qt.</t>
  </si>
  <si>
    <t>Sauce Pan 4 1/2 Qt.</t>
  </si>
  <si>
    <t>Sauce Pan 5 1/2 Qt.</t>
  </si>
  <si>
    <t>Sauce Pan 7 Qt.</t>
  </si>
  <si>
    <t>Sauce Pots 34 Qt.</t>
  </si>
  <si>
    <t>Sauce Pots 8 Qt.</t>
  </si>
  <si>
    <t>Saute Pan 3 Qt.</t>
  </si>
  <si>
    <t>Saute Pan 5 Qt.</t>
  </si>
  <si>
    <t>Saute Pan 7 Qt.</t>
  </si>
  <si>
    <t>Natural Fry Pans 7"</t>
  </si>
  <si>
    <t>Fry Pans W/Grip 7"</t>
  </si>
  <si>
    <t>Natural Fry Pans 8"</t>
  </si>
  <si>
    <t>Fry Pans W/Grip 8"</t>
  </si>
  <si>
    <t>Natural Fry Pans 10"</t>
  </si>
  <si>
    <t>Fry Pans W/Grip 10"</t>
  </si>
  <si>
    <t>Natural Fry Pans 12"</t>
  </si>
  <si>
    <t>Fry Pans W/Grip 12"</t>
  </si>
  <si>
    <t>Natural Fry Pans 14"</t>
  </si>
  <si>
    <t>Fry Pans W/Grip 14"</t>
  </si>
  <si>
    <t>Fry Pan w/Grips 7" Fusion - Pro</t>
  </si>
  <si>
    <t>Fry Pan w/Grips 8" Fusion - Pro</t>
  </si>
  <si>
    <t>Fry Pan w/Grips 10" Fusion - Pro</t>
  </si>
  <si>
    <t>Fry Pan w/Grips 12" Fusion- Pro</t>
  </si>
  <si>
    <t>Fry Pan w/Grips 14" Fusion- Pro</t>
  </si>
  <si>
    <t>Fry Pan w/Grips 7" Ec</t>
  </si>
  <si>
    <t>Fry Pans W/Grip 7' Ec</t>
  </si>
  <si>
    <t>Fry Pans W/Grip 8" Ec</t>
  </si>
  <si>
    <t>Fry Pans W/Grip 10"Ec</t>
  </si>
  <si>
    <t>Fry Pans W/Grip 12"Ec</t>
  </si>
  <si>
    <t>Fry Pans W/Grip 14"Ec</t>
  </si>
  <si>
    <t>Fry Pans 7" Quantum</t>
  </si>
  <si>
    <t>Fry Pans 8" Quantum</t>
  </si>
  <si>
    <t>Fry Pans 10" Quantum</t>
  </si>
  <si>
    <t>Fry Pans 12" Quantum</t>
  </si>
  <si>
    <t>Fry Pans 14" Quantum</t>
  </si>
  <si>
    <t>S/S Brazier W/Lid</t>
  </si>
  <si>
    <t>S/S Fry Pan</t>
  </si>
  <si>
    <t>S/S Teflon Fry Pan</t>
  </si>
  <si>
    <t>S/S Sauce Pan W/Lid</t>
  </si>
  <si>
    <t>S/S Stock Pot W/Lid</t>
  </si>
  <si>
    <t>S/S Stock Pot W/ Lid</t>
  </si>
  <si>
    <t>S/S Lid Only</t>
  </si>
  <si>
    <t>S/S Saute Pan</t>
  </si>
  <si>
    <t>S/S Double Boiler</t>
  </si>
  <si>
    <t>S/S Covers</t>
  </si>
  <si>
    <t>S/S Inset Only</t>
  </si>
  <si>
    <t>S/S Pot Only</t>
  </si>
  <si>
    <t>S/S Fry Pans</t>
  </si>
  <si>
    <t>Fry Pan W/Cover 2 Hnd</t>
  </si>
  <si>
    <t>S/S  Fry Pan- Fusion Pro Coated</t>
  </si>
  <si>
    <t>S/S  Fry Pan-Fusion Pro Coated</t>
  </si>
  <si>
    <t>S/S Pasta Cooker</t>
  </si>
  <si>
    <t>Sauce Pan W/Cvr 1qt.</t>
  </si>
  <si>
    <t>2.25"Bake&amp;Roast Pan</t>
  </si>
  <si>
    <t>Wire Rest Fry Basket</t>
  </si>
  <si>
    <t>Wire Rect Fry Basket</t>
  </si>
  <si>
    <t>Wire Fry Basket- Black</t>
  </si>
  <si>
    <t>Wire Fry Basket- Blue</t>
  </si>
  <si>
    <t>Wire Fry Basket- Red</t>
  </si>
  <si>
    <t>Wire Fry Basket- Orange</t>
  </si>
  <si>
    <t>Wire Fry Basket- Green</t>
  </si>
  <si>
    <t>Wire Fry Basket- Yellow</t>
  </si>
  <si>
    <t>3"Alum.Roast Pan</t>
  </si>
  <si>
    <t>Aluminum Baskets</t>
  </si>
  <si>
    <t>Aluminum Basket</t>
  </si>
  <si>
    <t>9 1/2" Fry Basket</t>
  </si>
  <si>
    <t>11 1/2" Fry Basket</t>
  </si>
  <si>
    <t>8 1/2" Fry Basket</t>
  </si>
  <si>
    <t>Metal Basket W/Handle</t>
  </si>
  <si>
    <t>French Fry Pan</t>
  </si>
  <si>
    <t>5"Alum.Roast Pan</t>
  </si>
  <si>
    <t>7"Heavyduty Roast Pan</t>
  </si>
  <si>
    <t>Cover For Roast Pan</t>
  </si>
  <si>
    <t>Steel Fry Bottom 11"</t>
  </si>
  <si>
    <t>Steel Fry Bottom 13"</t>
  </si>
  <si>
    <t>Steel Fry Bottom 9"</t>
  </si>
  <si>
    <t>Cake Stand,13"Topdia.</t>
  </si>
  <si>
    <t>Cake Stand</t>
  </si>
  <si>
    <t>Measuring Cup</t>
  </si>
  <si>
    <t>Measuring Cup Set</t>
  </si>
  <si>
    <t>1/3 Measuring Cup</t>
  </si>
  <si>
    <t>1/4 Measuring Cup</t>
  </si>
  <si>
    <t>S/S Flour Sifter 5cup</t>
  </si>
  <si>
    <t>S/S Rtry Flour Sifter</t>
  </si>
  <si>
    <t>Dough Cutter,5-Wheels</t>
  </si>
  <si>
    <t>Ss Dough Cutter6wheel</t>
  </si>
  <si>
    <t>Dough Cutter,7-Wheels</t>
  </si>
  <si>
    <t>Measuring Spoon Set</t>
  </si>
  <si>
    <t>Ss Measuring Spoonset</t>
  </si>
  <si>
    <t>Long Handle Measuring Spoon</t>
  </si>
  <si>
    <t>Cookie Cutter Set</t>
  </si>
  <si>
    <t>S/S Pie Cutter(6 Cut)</t>
  </si>
  <si>
    <t>S/S Pie Cutter(7 Cut)</t>
  </si>
  <si>
    <t>S/S Pie Cutter(8 Cut)</t>
  </si>
  <si>
    <t>Cookie Cutter</t>
  </si>
  <si>
    <t>Wood Rim Sieve</t>
  </si>
  <si>
    <t>Dish Mop</t>
  </si>
  <si>
    <t>Cake Cover w/o Handle</t>
  </si>
  <si>
    <t>Handle For Ck-205/12</t>
  </si>
  <si>
    <t>Plastic Dredge</t>
  </si>
  <si>
    <t>Stackable Plastic Tumbler 5 oz</t>
  </si>
  <si>
    <t>S/S Sifter</t>
  </si>
  <si>
    <t>S/S Salt Dredge</t>
  </si>
  <si>
    <t>S/S Dredge W/Ohandles</t>
  </si>
  <si>
    <t>S/S Dredge W/O Handle</t>
  </si>
  <si>
    <t>S/S Salt Dredge-Wire Mesh</t>
  </si>
  <si>
    <t>S/S Dredge W/ Handle</t>
  </si>
  <si>
    <t>S/S Dredge W/Handles</t>
  </si>
  <si>
    <t>S/S Ice Scoop</t>
  </si>
  <si>
    <t>S/S/ Ice Scoop</t>
  </si>
  <si>
    <t>Spring Form Cake Pan</t>
  </si>
  <si>
    <t>5 Oz. Alum. Scoop</t>
  </si>
  <si>
    <t>12 Oz. Alum. Scoop</t>
  </si>
  <si>
    <t>24 Oz. Alum. Scoop</t>
  </si>
  <si>
    <t>38.8 Oz. Alum. Scoop</t>
  </si>
  <si>
    <t>57.5 Oz. Alum. Scoop</t>
  </si>
  <si>
    <t>84.5 Oz. Alum. Scoop</t>
  </si>
  <si>
    <t>Muffin Pan</t>
  </si>
  <si>
    <t>Measure Spoon</t>
  </si>
  <si>
    <t>5 Cut Pie &amp; Cake Mark</t>
  </si>
  <si>
    <t>6 Cut Pie &amp; Cake Mark</t>
  </si>
  <si>
    <t>7 Cut Pie Marker</t>
  </si>
  <si>
    <t>8 Cut Pie &amp; Cake Mark</t>
  </si>
  <si>
    <t>9 Cut Pie &amp; Cake Mark</t>
  </si>
  <si>
    <t>10 Cut Pie &amp; Cake Mar</t>
  </si>
  <si>
    <t>12 Cut Pie &amp; Cake Mar</t>
  </si>
  <si>
    <t>Aluminum Rolling Pin</t>
  </si>
  <si>
    <t>15"Alum. Rolling Pin</t>
  </si>
  <si>
    <t>Pie Plate</t>
  </si>
  <si>
    <t>Pie Plate Economy</t>
  </si>
  <si>
    <t>Al. Dredge W/O Handle</t>
  </si>
  <si>
    <t>Al. Dredge W/Handle</t>
  </si>
  <si>
    <t>Salt Shaker</t>
  </si>
  <si>
    <t>Salt Shaker W/O Handl</t>
  </si>
  <si>
    <t>Measuring Cup Sets</t>
  </si>
  <si>
    <t>7 Oz Flat Bottom Sco</t>
  </si>
  <si>
    <t>44 Oz Flat Bottom</t>
  </si>
  <si>
    <t>16 Oz Flat Bottom Sc</t>
  </si>
  <si>
    <t>Baker's Dry Measure</t>
  </si>
  <si>
    <t>Baker's Dry Measures</t>
  </si>
  <si>
    <t>Bakers Liquid Measure</t>
  </si>
  <si>
    <t>Aluminum Pancake Dispenser</t>
  </si>
  <si>
    <t>Rack for Pancake Dispener</t>
  </si>
  <si>
    <t>Pullman Pan No Cover</t>
  </si>
  <si>
    <t>Bread Pan</t>
  </si>
  <si>
    <t>Baguette Screens</t>
  </si>
  <si>
    <t>Counter &amp; Biscuit Pan</t>
  </si>
  <si>
    <t>Mini Loaf Pan</t>
  </si>
  <si>
    <t>Layer Cake Pan</t>
  </si>
  <si>
    <t>Decorating Set</t>
  </si>
  <si>
    <t>Coupling Only</t>
  </si>
  <si>
    <t>Decorating Comb</t>
  </si>
  <si>
    <t>Plain Tube</t>
  </si>
  <si>
    <t>Star Tube</t>
  </si>
  <si>
    <t>Syringe Set-Domestic</t>
  </si>
  <si>
    <t>Syringe Only</t>
  </si>
  <si>
    <t>Decorating Tube Set (</t>
  </si>
  <si>
    <t>Nylon Pastry Bag</t>
  </si>
  <si>
    <t>Rolling Pin</t>
  </si>
  <si>
    <t>15"Rolling Pin W/Bb</t>
  </si>
  <si>
    <t>18"Rolling Pin W/Bb</t>
  </si>
  <si>
    <t>Rolling Pin 13"</t>
  </si>
  <si>
    <t>15" Rolling Pin</t>
  </si>
  <si>
    <t xml:space="preserve"> Rolling Pin 15"</t>
  </si>
  <si>
    <t>18"Rolling Pin W/Nb</t>
  </si>
  <si>
    <t>Rolling Pin 18"</t>
  </si>
  <si>
    <t>1" Pastry Brush</t>
  </si>
  <si>
    <t>1 1/2" Pastry Brush</t>
  </si>
  <si>
    <t>2" Pastry Brush</t>
  </si>
  <si>
    <t>3" Pastry Brush</t>
  </si>
  <si>
    <t>4" Pastry Brush</t>
  </si>
  <si>
    <t>Angled Pastry Brush 4</t>
  </si>
  <si>
    <t>Lg.Rnd.Pastry Brush</t>
  </si>
  <si>
    <t>Pastry Brush 2"</t>
  </si>
  <si>
    <t>Pastry Brush 3"</t>
  </si>
  <si>
    <t>Pastry Brush</t>
  </si>
  <si>
    <t>Roller Docker</t>
  </si>
  <si>
    <t>Corkscrew</t>
  </si>
  <si>
    <t>Cork Puller</t>
  </si>
  <si>
    <t>Cap Screw -For 1144</t>
  </si>
  <si>
    <t>Base Plate -For 1144</t>
  </si>
  <si>
    <t>Handle Screw-For 1144</t>
  </si>
  <si>
    <t>Wood Handle -For 1144</t>
  </si>
  <si>
    <t>Rubber Bumper-For1144</t>
  </si>
  <si>
    <t>Bronze Twinrod F/1144</t>
  </si>
  <si>
    <t>Screw F/Hdl-Part#1144</t>
  </si>
  <si>
    <t>Screw F/#27-Part#1144</t>
  </si>
  <si>
    <t>Fastening Screwf/1144</t>
  </si>
  <si>
    <t>Cross Screw F/Handle</t>
  </si>
  <si>
    <t>Handle-Part For #1144</t>
  </si>
  <si>
    <t>Worm -Part For 1144</t>
  </si>
  <si>
    <t>Stop Screw-Partf/1144</t>
  </si>
  <si>
    <t>Cap Remover</t>
  </si>
  <si>
    <t>Can Opener</t>
  </si>
  <si>
    <t>Bottle Opener</t>
  </si>
  <si>
    <t>Can Tapper</t>
  </si>
  <si>
    <t>Cap Catcher</t>
  </si>
  <si>
    <t>Bottle Pt Cap Brown</t>
  </si>
  <si>
    <t>Bottle Pt Cap Green</t>
  </si>
  <si>
    <t>Bottle Pt Cap Red</t>
  </si>
  <si>
    <t>Bottle Pt Cap Orange</t>
  </si>
  <si>
    <t>Bottle Pt Cap White</t>
  </si>
  <si>
    <t>Bottle Pt Cap Yellow</t>
  </si>
  <si>
    <t>Pourer Qt Cap Brown</t>
  </si>
  <si>
    <t>Pourer Qt Cap Green</t>
  </si>
  <si>
    <t>Pourer Qt Cap Red</t>
  </si>
  <si>
    <t>Pourer Qt Cap Orange</t>
  </si>
  <si>
    <t>Pourer Qt Cap White</t>
  </si>
  <si>
    <t>Pourer Qt Cap Yellow</t>
  </si>
  <si>
    <t>Muddler</t>
  </si>
  <si>
    <t>Parasols</t>
  </si>
  <si>
    <t>Frills</t>
  </si>
  <si>
    <t>Cocktail Strainer</t>
  </si>
  <si>
    <t>Dbl Jigger,1/2-1oz.</t>
  </si>
  <si>
    <t>Dbl Jigger,3/4-1.5oz.</t>
  </si>
  <si>
    <t>Dbl Jigger,1-1.5oz.</t>
  </si>
  <si>
    <t>Dbl Jigger, 1-2oz.</t>
  </si>
  <si>
    <t>Dbl Jigger,3/4-1.25oz</t>
  </si>
  <si>
    <t>Dbl Jigger,1-1.25oz.</t>
  </si>
  <si>
    <t>Bar Spoon W/Red Ball</t>
  </si>
  <si>
    <t>Towel Holder</t>
  </si>
  <si>
    <t>Julep Strainer</t>
  </si>
  <si>
    <t>Lime Squeezers</t>
  </si>
  <si>
    <t>Liquor Pourers</t>
  </si>
  <si>
    <t>Ice Chipper</t>
  </si>
  <si>
    <t>Wine Bucket</t>
  </si>
  <si>
    <t>Wine Bucket Stand</t>
  </si>
  <si>
    <t>Wine Stand</t>
  </si>
  <si>
    <t>Ice Pick</t>
  </si>
  <si>
    <t>Citrus Squeezer- Lime -Green</t>
  </si>
  <si>
    <t>Cocktail Shaker</t>
  </si>
  <si>
    <t>Citrus Squeezer- Lemon- Yellow</t>
  </si>
  <si>
    <t>Citrus Squeezer- Orange-Orange</t>
  </si>
  <si>
    <t>Cocktail Shaker,30oz.</t>
  </si>
  <si>
    <t>Cocktail Shaker W/Cvr</t>
  </si>
  <si>
    <t>Cocktail Cup 16oz</t>
  </si>
  <si>
    <t>Cocktail Shaker,15oz.</t>
  </si>
  <si>
    <t>Glass Racks 10"</t>
  </si>
  <si>
    <t>Glass Rack 10" Chrome</t>
  </si>
  <si>
    <t>Glass Racks 16"</t>
  </si>
  <si>
    <t>Glass Rack 16" Chrome</t>
  </si>
  <si>
    <t>Glass Racks 24"</t>
  </si>
  <si>
    <t>Glass Rack 24" Chrome</t>
  </si>
  <si>
    <t>Ice Bucket</t>
  </si>
  <si>
    <t>Malted Milk Cup,30oz.</t>
  </si>
  <si>
    <t>Single Speed Rail 22"</t>
  </si>
  <si>
    <t>Double Speed Rail 22"</t>
  </si>
  <si>
    <t>Single Speed Rail 32"</t>
  </si>
  <si>
    <t>Double Speed Rail 32"</t>
  </si>
  <si>
    <t>Single Speed Rail</t>
  </si>
  <si>
    <t>Double Speed Rail 42"</t>
  </si>
  <si>
    <t>Speed Rail Strap</t>
  </si>
  <si>
    <t>Artic Bar Cloth</t>
  </si>
  <si>
    <t>Funnels</t>
  </si>
  <si>
    <t>Double Suction Brush</t>
  </si>
  <si>
    <t>Refill Brush</t>
  </si>
  <si>
    <t>Condiment Disp.4 Pint</t>
  </si>
  <si>
    <t>Condiment Disp 5 Pint</t>
  </si>
  <si>
    <t>Condiment Disp 6 Pint</t>
  </si>
  <si>
    <t>Inset Cup Only 1 Pint</t>
  </si>
  <si>
    <t>Plastic Cylinder</t>
  </si>
  <si>
    <t>Adaptor For Op-90</t>
  </si>
  <si>
    <t>Bar Mat (Brown)</t>
  </si>
  <si>
    <t>Glass Rimmer 3 Tier</t>
  </si>
  <si>
    <t>Replacement Sponge</t>
  </si>
  <si>
    <t>Overflow Pipe</t>
  </si>
  <si>
    <t>30 Melt Copolymer PP</t>
  </si>
  <si>
    <t>920 2 Melt Ldpe</t>
  </si>
  <si>
    <t>920 24 Melt Ldpe</t>
  </si>
  <si>
    <t>954 17 Melt Hdpe</t>
  </si>
  <si>
    <t>White Color</t>
  </si>
  <si>
    <t>Yellow Color</t>
  </si>
  <si>
    <t>Green Color</t>
  </si>
  <si>
    <t>Brown Color</t>
  </si>
  <si>
    <t>Tan Color</t>
  </si>
  <si>
    <t>Red Color</t>
  </si>
  <si>
    <t>Orange Color</t>
  </si>
  <si>
    <t>Light Blue Color</t>
  </si>
  <si>
    <t>Squeeze Dispens</t>
  </si>
  <si>
    <t>Plypropylne Spout Cap</t>
  </si>
  <si>
    <t>Red Tip</t>
  </si>
  <si>
    <t>Spout Cap - Red</t>
  </si>
  <si>
    <t>Spout Cap- Yellow</t>
  </si>
  <si>
    <t>Spout Cap - Clear</t>
  </si>
  <si>
    <t>Plastic Basket-Black</t>
  </si>
  <si>
    <t>Plastic Bread Basket</t>
  </si>
  <si>
    <t>Plastic Bread Baskets</t>
  </si>
  <si>
    <t>Oval Basket Black</t>
  </si>
  <si>
    <t>Stacking Lug</t>
  </si>
  <si>
    <t>Dish N' Tote Bo</t>
  </si>
  <si>
    <t>Alegacy Cutlery Box</t>
  </si>
  <si>
    <t>Prep Tray-Yellow</t>
  </si>
  <si>
    <t>Serving Tray</t>
  </si>
  <si>
    <t>Oval Dish</t>
  </si>
  <si>
    <t>White Shells</t>
  </si>
  <si>
    <t>Compartment Tray</t>
  </si>
  <si>
    <t>Half Size Bun Pan Cover</t>
  </si>
  <si>
    <t>Ash Tray-Black</t>
  </si>
  <si>
    <t>Ash Tray-Red</t>
  </si>
  <si>
    <t>Salad Dish</t>
  </si>
  <si>
    <t>Triple Glass Washing Brush</t>
  </si>
  <si>
    <t>Full Size Bun Pan Cover</t>
  </si>
  <si>
    <t>Oval Serving Tray</t>
  </si>
  <si>
    <t>Carafes 1.0 lt</t>
  </si>
  <si>
    <t>Carafes 1.2 lt</t>
  </si>
  <si>
    <t>Carafes 1.5 lt</t>
  </si>
  <si>
    <t>Carafes 2.0 lt</t>
  </si>
  <si>
    <t>Coffe Server 1.2 lt 40 oz.</t>
  </si>
  <si>
    <t>Coffe Server 1.9 lt 64 oz.</t>
  </si>
  <si>
    <t>Coffe Server/ Bru Thru 64 oz</t>
  </si>
  <si>
    <t>Chafer Storage Box- Blue</t>
  </si>
  <si>
    <t>Chafer Storage Box- Grey</t>
  </si>
  <si>
    <t>French Fry Bagger- Right</t>
  </si>
  <si>
    <t>French Fry Bagger- Left</t>
  </si>
  <si>
    <t>French Fry Bagger- Dual</t>
  </si>
  <si>
    <t>Oval Non-Slip Tray- Black</t>
  </si>
  <si>
    <t>Oval Non-Slip Tray- Brown</t>
  </si>
  <si>
    <t>Sauce Ladles 11"- White</t>
  </si>
  <si>
    <t>Sauce Ladles 11"- Red</t>
  </si>
  <si>
    <t>Sauce Ladles 11"- Green</t>
  </si>
  <si>
    <t>Sauce Ladles 11"-Clear Blue Ti</t>
  </si>
  <si>
    <t>Sauce Ladles 11"- Black</t>
  </si>
  <si>
    <t>Sauce Ladles 11"- Beige</t>
  </si>
  <si>
    <t>Full Size Poly Food Pan 2.5"</t>
  </si>
  <si>
    <t>Full Size Poly Food Pan 4"</t>
  </si>
  <si>
    <t>Full Size Poly Food Pan 6"</t>
  </si>
  <si>
    <t>Full Size Poly Food Pan 8"</t>
  </si>
  <si>
    <t>Half Size Poly Food Pan 2.5"</t>
  </si>
  <si>
    <t>Half Size Poly Food Pan 4"</t>
  </si>
  <si>
    <t>Half Size Poly Food Pan 6"</t>
  </si>
  <si>
    <t>Half Size Poly Food Pan 8"</t>
  </si>
  <si>
    <t>1/3 Size Poly Food Pan 2.5"</t>
  </si>
  <si>
    <t>1/3 Size Poly Food Pan 4"</t>
  </si>
  <si>
    <t>1/3 Size Poly Food Pan 6"</t>
  </si>
  <si>
    <t>1/3 Size Poly Food Pan 8"</t>
  </si>
  <si>
    <t>1/4 Size Poly Food Pan 2.5"</t>
  </si>
  <si>
    <t>1/4 Size Poly Food Pan 4"</t>
  </si>
  <si>
    <t>1/4 Size Poly Food Pan 6"</t>
  </si>
  <si>
    <t>1/6 Size Poly Food Pan 2.5"</t>
  </si>
  <si>
    <t>1/6 Size Poly Food Pan 4"</t>
  </si>
  <si>
    <t>1/6 Size Poly Food Pan 6"</t>
  </si>
  <si>
    <t>1/9 Size Poly Food Pan 2.5"</t>
  </si>
  <si>
    <t>1/9 Size Poly Food Pan 4"</t>
  </si>
  <si>
    <t>Salad Spoons 3/4 oz- White</t>
  </si>
  <si>
    <t>Salad Spoons 3/4 oz- Red</t>
  </si>
  <si>
    <t>Salad Spoons 3/4 oz- Green</t>
  </si>
  <si>
    <t>Salad Spoons 3/4 oz- Clear Blu</t>
  </si>
  <si>
    <t>Salad Spoons 3/4 oz- Black</t>
  </si>
  <si>
    <t>Salad Spoons 3/4 oz- Beige</t>
  </si>
  <si>
    <t>Ladles 1 oz White</t>
  </si>
  <si>
    <t>Ladles 1 oz Red</t>
  </si>
  <si>
    <t>Ladles 1 oz Green</t>
  </si>
  <si>
    <t>Ladles 1 oz Clear Blue Tint</t>
  </si>
  <si>
    <t>Ladles 1 oz Black</t>
  </si>
  <si>
    <t>Ladles 1 oz Beige</t>
  </si>
  <si>
    <t>Full Size Poly Covers</t>
  </si>
  <si>
    <t>Full Size Poly Covers- Slotted</t>
  </si>
  <si>
    <t>Half Size Poly Covers</t>
  </si>
  <si>
    <t>Half Size Poly Covers- Slotted</t>
  </si>
  <si>
    <t>1/3 Size Poly Covers</t>
  </si>
  <si>
    <t>1/3 Size Poly Covers- Slotted</t>
  </si>
  <si>
    <t>1/4 Size Poly Covers</t>
  </si>
  <si>
    <t>1/4 Size Poly Covers- Slotted</t>
  </si>
  <si>
    <t>1/6 Size Poly Covers</t>
  </si>
  <si>
    <t>1/6 Size Poly Covers- Slotted</t>
  </si>
  <si>
    <t>1/9 Size Poly Covers</t>
  </si>
  <si>
    <t>1/9 Size Poly Covers-Slotted</t>
  </si>
  <si>
    <t>Poly Cover to fit PCSC1R</t>
  </si>
  <si>
    <t>Full Size Poly Drain Shelves</t>
  </si>
  <si>
    <t>1/6 Size Poly Drain Shelves</t>
  </si>
  <si>
    <t>1/4 Size Poly Drain Shelves</t>
  </si>
  <si>
    <t>1/3 Size Poly Drain Shelves</t>
  </si>
  <si>
    <t xml:space="preserve"> Half Size Poly Drain Shelves</t>
  </si>
  <si>
    <t>Poly Liquid Measures 1 Pt.</t>
  </si>
  <si>
    <t>Poly Liquid Measures 1 Qt.</t>
  </si>
  <si>
    <t>Poly Liquid Measures 3 Qt.</t>
  </si>
  <si>
    <t>Poly Liquid Measures 5 Qt.</t>
  </si>
  <si>
    <t>Poly Pitcher 32 oz 1 Spout</t>
  </si>
  <si>
    <t>Poly Pitcher 60 oz 1 Spout</t>
  </si>
  <si>
    <t>Poly Pitcher 60 oz 3 Spout</t>
  </si>
  <si>
    <t>Poly Pitcher 60 oz 3 Spout Amb</t>
  </si>
  <si>
    <t>Poly Pitcher 60 oz. Tapered</t>
  </si>
  <si>
    <t xml:space="preserve"> Poly Storage Container 10 Qt.</t>
  </si>
  <si>
    <t xml:space="preserve"> Poly Storage Container 10 3/5</t>
  </si>
  <si>
    <t xml:space="preserve"> Poly Storage Container 15 Qt.</t>
  </si>
  <si>
    <t xml:space="preserve"> Poly Storage Container 16 Qt.</t>
  </si>
  <si>
    <t xml:space="preserve"> Poly Storage Container 19 Qt.</t>
  </si>
  <si>
    <t xml:space="preserve"> Poly Storage Container 1 Qt.</t>
  </si>
  <si>
    <t xml:space="preserve"> Poly Storage Container 1 3/5</t>
  </si>
  <si>
    <t xml:space="preserve"> Poly Storage Container 2 Qt.</t>
  </si>
  <si>
    <t xml:space="preserve"> Poly Storage Container 3 7/10</t>
  </si>
  <si>
    <t xml:space="preserve"> Poly Storage Container 4 Qt.</t>
  </si>
  <si>
    <t xml:space="preserve"> Poly Storage Container 5 4/5</t>
  </si>
  <si>
    <t xml:space="preserve"> Poly Storage Container 6 Qt.</t>
  </si>
  <si>
    <t xml:space="preserve"> Poly Storage Container 7 2/5</t>
  </si>
  <si>
    <t xml:space="preserve"> Poly Storage Container 8 Qt.</t>
  </si>
  <si>
    <t>PE Cover to fit PCSC10R,15R,19</t>
  </si>
  <si>
    <t>PE Cover to fit PCSC2R,PCSC4R</t>
  </si>
  <si>
    <t>PE Cover to fit PCSC6R,PCSC8R</t>
  </si>
  <si>
    <t>PE Cover to fit PCSC10S,16S</t>
  </si>
  <si>
    <t>PE Cover to fit PCSC1S,PCSC3S</t>
  </si>
  <si>
    <t>PE Cover to fit PCSC5S,PCSC7S</t>
  </si>
  <si>
    <t>French Fry Bagger-Right-Plasti</t>
  </si>
  <si>
    <t>French Fry Bagger-Left-Plastic</t>
  </si>
  <si>
    <t>French Fry Bagger-Dual-Plastic</t>
  </si>
  <si>
    <t>Stackable Plastic Tumbler 12oz</t>
  </si>
  <si>
    <t>Stackable Plastic Tumbler 16oz</t>
  </si>
  <si>
    <t>Stackable Plastic Tumbler 20oz</t>
  </si>
  <si>
    <t>Stackable Plastic Tumbler 32oz</t>
  </si>
  <si>
    <t>Stackable Plastic Tumbler 8 oz</t>
  </si>
  <si>
    <t>Stackable Plastic Tumbler 9 oz</t>
  </si>
  <si>
    <t>Round Non-Slip Trays 11" Black</t>
  </si>
  <si>
    <t>Round Non-Slip Trays 11" Brown</t>
  </si>
  <si>
    <t>Rectangular Non-Slip Tray</t>
  </si>
  <si>
    <t>Round Non-Slip Trays 14" Black</t>
  </si>
  <si>
    <t>Round Non-Slip Trays 14" Brown</t>
  </si>
  <si>
    <t>Round Non-Slip Trays 16" Black</t>
  </si>
  <si>
    <t>Round Non-Slip Trays 16" Brown</t>
  </si>
  <si>
    <t>Silicone Baking Mat</t>
  </si>
  <si>
    <t>S/S Server 1.0 lt</t>
  </si>
  <si>
    <t>S/S Server .7 lt</t>
  </si>
  <si>
    <t>S/S Flask Server 1.0 lt.</t>
  </si>
  <si>
    <t>S/S Flask Server .7 lt.</t>
  </si>
  <si>
    <t>Syrup Pitcher</t>
  </si>
  <si>
    <t>Full Size Chafer</t>
  </si>
  <si>
    <t>Food Pan For 500,510</t>
  </si>
  <si>
    <t>Full Size Chafer Brass</t>
  </si>
  <si>
    <t>1/2 Size Chafer</t>
  </si>
  <si>
    <t>Food Pan For 520,530</t>
  </si>
  <si>
    <t>1/2 Size Chafer Brass</t>
  </si>
  <si>
    <t>13" Round Chafer</t>
  </si>
  <si>
    <t>Food Pan For 540,560</t>
  </si>
  <si>
    <t>15" Round Chafer</t>
  </si>
  <si>
    <t>Food Pan For 550,570</t>
  </si>
  <si>
    <t>13" Round Chafer Bras</t>
  </si>
  <si>
    <t>15" Round Chafer Bras</t>
  </si>
  <si>
    <t>Water Pan W/Elec</t>
  </si>
  <si>
    <t>Water Pan W/Elec.</t>
  </si>
  <si>
    <t>Med Induction Chafer</t>
  </si>
  <si>
    <t>Lrg Induction Chafer</t>
  </si>
  <si>
    <t>Heating Plate For Ful</t>
  </si>
  <si>
    <t>Heating Plate For Hal</t>
  </si>
  <si>
    <t>Coffee Server 70oz.</t>
  </si>
  <si>
    <t>Coffee Server 56oz.</t>
  </si>
  <si>
    <t>Coffee Server 30oz.</t>
  </si>
  <si>
    <t>Coffee Server 18oz.</t>
  </si>
  <si>
    <t>Coffee Server 12oz.</t>
  </si>
  <si>
    <t>Water Pitcher W/Ice</t>
  </si>
  <si>
    <t>Creamer 8oz.</t>
  </si>
  <si>
    <t>Creamer 5oz.</t>
  </si>
  <si>
    <t>Sugar Bowl W/Lid 10oz</t>
  </si>
  <si>
    <t>Juice Dispenser</t>
  </si>
  <si>
    <t>Acrylic Container Only</t>
  </si>
  <si>
    <t>Juice Dispenser-Brass</t>
  </si>
  <si>
    <t>Coffee Urn</t>
  </si>
  <si>
    <t>Coffee Urn-Brass</t>
  </si>
  <si>
    <t>2/3 Induction Chafer</t>
  </si>
  <si>
    <t>Food Pan 13"</t>
  </si>
  <si>
    <t>Food Pan 15"</t>
  </si>
  <si>
    <t>Divided Food Pan</t>
  </si>
  <si>
    <t>S/S Lid 13"</t>
  </si>
  <si>
    <t>S/S Lid 15"</t>
  </si>
  <si>
    <t>Stand Only</t>
  </si>
  <si>
    <t>Solid Spoon Gold Hld</t>
  </si>
  <si>
    <t>Slotted Spoon Gold Hd</t>
  </si>
  <si>
    <t>Notched Salad Spooon</t>
  </si>
  <si>
    <t>Notched Spoon Gold Hd</t>
  </si>
  <si>
    <t>Deep Ladle Gold Hlnd</t>
  </si>
  <si>
    <t>Spout Ladle Gold Hnld</t>
  </si>
  <si>
    <t>Pastry Server Gold Hd</t>
  </si>
  <si>
    <t>Pie Server Gold Hnld</t>
  </si>
  <si>
    <t>Perf. Turner Gold Hld</t>
  </si>
  <si>
    <t>Cold Meat Fork Gold H</t>
  </si>
  <si>
    <t>Pot Fork Gold Hnld</t>
  </si>
  <si>
    <t>Slicer Gold Hnld</t>
  </si>
  <si>
    <t>Skimmer Gold Hnld</t>
  </si>
  <si>
    <t>Solid Spoon</t>
  </si>
  <si>
    <t>Solid Spoon Gold</t>
  </si>
  <si>
    <t>Slotted Spoon</t>
  </si>
  <si>
    <t>Slotted Spoon Gold</t>
  </si>
  <si>
    <t>Notched Spoon</t>
  </si>
  <si>
    <t>Notched Spoon Gold</t>
  </si>
  <si>
    <t>Deep Ladle 4 Oz.</t>
  </si>
  <si>
    <t>Deep Ladle 4 Oz. Gold</t>
  </si>
  <si>
    <t>Pie Server</t>
  </si>
  <si>
    <t>Pie Server Gold</t>
  </si>
  <si>
    <t>Cold Meat Fork</t>
  </si>
  <si>
    <t>Cold Meat Fork Gold</t>
  </si>
  <si>
    <t>Solid Serving Spoon</t>
  </si>
  <si>
    <t>Deep Ladle</t>
  </si>
  <si>
    <t>Spout Ladle</t>
  </si>
  <si>
    <t>Pastry Server</t>
  </si>
  <si>
    <t>Perforated Turner</t>
  </si>
  <si>
    <t>Pot Fork</t>
  </si>
  <si>
    <t>Slicer</t>
  </si>
  <si>
    <t>Carving Knife</t>
  </si>
  <si>
    <t>Skimmer</t>
  </si>
  <si>
    <t>Cheese Plane</t>
  </si>
  <si>
    <t>Carving Fork</t>
  </si>
  <si>
    <t>Full Size Chafing Dish -Stack</t>
  </si>
  <si>
    <t>Full Size Chafing Dish w/Windo</t>
  </si>
  <si>
    <t>Full Size Chafing Dish</t>
  </si>
  <si>
    <t>Full Size Chafing Dish- Gold</t>
  </si>
  <si>
    <t>Round Chafing Dish</t>
  </si>
  <si>
    <t>Round Chafing Dish-Gold</t>
  </si>
  <si>
    <t>15" Round Food Pan</t>
  </si>
  <si>
    <t>Delx Roll Top Chafer</t>
  </si>
  <si>
    <t>Round Chafing Dish w/ Window</t>
  </si>
  <si>
    <t>Oval chafing Dish</t>
  </si>
  <si>
    <t>Chafing Dish</t>
  </si>
  <si>
    <t>Chafing Dish Gold</t>
  </si>
  <si>
    <t>Chafing Dish Chrome</t>
  </si>
  <si>
    <t>Round Food Pan</t>
  </si>
  <si>
    <t>Water Pan For Al640a</t>
  </si>
  <si>
    <t>Deluxe Rd Roll Chafer</t>
  </si>
  <si>
    <t>Food Pan</t>
  </si>
  <si>
    <t>Chafer</t>
  </si>
  <si>
    <t>Water Pan</t>
  </si>
  <si>
    <t>New Era Oval Spoon</t>
  </si>
  <si>
    <t>Jumbo Spoon</t>
  </si>
  <si>
    <t>Serving Fork</t>
  </si>
  <si>
    <t>New Era Jumbo Fork</t>
  </si>
  <si>
    <t>Square Bowl Spoon</t>
  </si>
  <si>
    <t>Round Spoon</t>
  </si>
  <si>
    <t>Gravy Ladle</t>
  </si>
  <si>
    <t>New Era Pie Server</t>
  </si>
  <si>
    <t>Barocco Fork</t>
  </si>
  <si>
    <t>Barocco Ladle</t>
  </si>
  <si>
    <t>Serving Spoon</t>
  </si>
  <si>
    <t>Serving Spoons Perf.</t>
  </si>
  <si>
    <t>1/3 Size Chafing Dish</t>
  </si>
  <si>
    <t>Chafing Dish Full</t>
  </si>
  <si>
    <t>Chafing Dish Full Gol</t>
  </si>
  <si>
    <t>Chafing Dish Half</t>
  </si>
  <si>
    <t>Chafing Dish Half Gol</t>
  </si>
  <si>
    <t>Chafing Dish Round</t>
  </si>
  <si>
    <t>Chafing Dish Round Go</t>
  </si>
  <si>
    <t>Soup Station</t>
  </si>
  <si>
    <t>Soup Station Gold</t>
  </si>
  <si>
    <t>Chafing Dish Oval</t>
  </si>
  <si>
    <t>Chafing Dish Oval Gol</t>
  </si>
  <si>
    <t>Full Size Induction Chafer</t>
  </si>
  <si>
    <t>2/3 Size Induction Chafer</t>
  </si>
  <si>
    <t>Half Size Induction Chafer</t>
  </si>
  <si>
    <t>Chafer W/Dome Cover</t>
  </si>
  <si>
    <t>Economy Chafing Dish</t>
  </si>
  <si>
    <t>Round Induction Chafer</t>
  </si>
  <si>
    <t>Round Induction Soup Station</t>
  </si>
  <si>
    <t>Fuel Holder</t>
  </si>
  <si>
    <t>Roll Cover</t>
  </si>
  <si>
    <t>1/2szsoliddome Cover</t>
  </si>
  <si>
    <t>Full,Solid Dome Cover</t>
  </si>
  <si>
    <t>Hinged Cover W/Handls</t>
  </si>
  <si>
    <t>Adaptor Frame</t>
  </si>
  <si>
    <t>Percolator:55 Cup</t>
  </si>
  <si>
    <t>Percolator: 36 Cup</t>
  </si>
  <si>
    <t>Percolator:100 Cup</t>
  </si>
  <si>
    <t>Chafer Cover Holder</t>
  </si>
  <si>
    <t>Anti-Jam S/S Pan</t>
  </si>
  <si>
    <t>Anti-Jan S/S Pan</t>
  </si>
  <si>
    <t>S/S Pan</t>
  </si>
  <si>
    <t>S/S Pans</t>
  </si>
  <si>
    <t>Deluxe Water Pan</t>
  </si>
  <si>
    <t>1/2 St.Table Pan 2pk</t>
  </si>
  <si>
    <t>Butter Spreader</t>
  </si>
  <si>
    <t>S/S Pan Cover</t>
  </si>
  <si>
    <t>Perforated Pan</t>
  </si>
  <si>
    <t>Salad &amp; Chopping Bowl</t>
  </si>
  <si>
    <t>S/S Cover</t>
  </si>
  <si>
    <t>Notched Covers</t>
  </si>
  <si>
    <t>Half Long Pan</t>
  </si>
  <si>
    <t>Half Long S/S Pan</t>
  </si>
  <si>
    <t>Half Long S/S Cover</t>
  </si>
  <si>
    <t>Anti-Jam S/S Pans</t>
  </si>
  <si>
    <t>S/S Pan(Full Size 2")</t>
  </si>
  <si>
    <t>S/S Pan(Full Size 4")</t>
  </si>
  <si>
    <t>S/S Pan(Full Size 6")</t>
  </si>
  <si>
    <t>S/S Pan(1/2 Size 2")</t>
  </si>
  <si>
    <t>S/S Pan(1/2 Size 4")</t>
  </si>
  <si>
    <t>S/S Pan(1/2 Size 6")</t>
  </si>
  <si>
    <t>S/S Pan(1/3 Size 2")</t>
  </si>
  <si>
    <t>S/S Pan(1/3 Size 4")</t>
  </si>
  <si>
    <t>S/S Pan(1/3 Size 6")</t>
  </si>
  <si>
    <t>S/S Pan(1/4 Size 2")</t>
  </si>
  <si>
    <t>S/S Pan(1/4 Size 4")</t>
  </si>
  <si>
    <t>S/S Pan(1/4 Size 6")</t>
  </si>
  <si>
    <t>S/S Pan(1/6 Size 2")</t>
  </si>
  <si>
    <t>S/S Pan(1/6 Size 4")</t>
  </si>
  <si>
    <t>S/S Pan(1/6 Size 6")</t>
  </si>
  <si>
    <t>Full Size Divided Pan</t>
  </si>
  <si>
    <t>Spillage Pan</t>
  </si>
  <si>
    <t>Adaptor Bar 12"</t>
  </si>
  <si>
    <t>Adaptor Bar 20"</t>
  </si>
  <si>
    <t>False Bottoms</t>
  </si>
  <si>
    <t>Donut Screen</t>
  </si>
  <si>
    <t>Full Size Grate</t>
  </si>
  <si>
    <t>Pan Grate</t>
  </si>
  <si>
    <t>Wire Grates</t>
  </si>
  <si>
    <t>Half Size Grate</t>
  </si>
  <si>
    <t>Bain Marie Pot</t>
  </si>
  <si>
    <t>Vegetable Inset</t>
  </si>
  <si>
    <t>Veg. Inset Cover</t>
  </si>
  <si>
    <t>Strainer(6 1/4" Fine</t>
  </si>
  <si>
    <t>Strainer(8"Fine Mesh)</t>
  </si>
  <si>
    <t>Strainer(10 1/4"Fine</t>
  </si>
  <si>
    <t>Strainer(6 1/4"Med. D</t>
  </si>
  <si>
    <t>Strainer (8" Medium D</t>
  </si>
  <si>
    <t>Strainer</t>
  </si>
  <si>
    <t>Strainer (4 3/4" Medi</t>
  </si>
  <si>
    <t>Strainer (5 1/2" Medi</t>
  </si>
  <si>
    <t>Strainer (6 1/4" Medi</t>
  </si>
  <si>
    <t>Strainer Set</t>
  </si>
  <si>
    <t>Strainer (7 1/4" Medi</t>
  </si>
  <si>
    <t>Splatter Screen 8.25"</t>
  </si>
  <si>
    <t>Tin Strainer- Double Mesh Fine 6 1/4"</t>
  </si>
  <si>
    <t>Tin Strainer - Double Mesh Fine 8"</t>
  </si>
  <si>
    <t>Tin Strainer- Double Mesh Fine 10 1/4"</t>
  </si>
  <si>
    <t>Tin Strainer - Double Mesh Med 6 1/4"</t>
  </si>
  <si>
    <t>Tin Strainer - Double Mesh Med 8"</t>
  </si>
  <si>
    <t>Tin Strainer - Double Mesh Med 10 1/4"</t>
  </si>
  <si>
    <t>Tin Strainer  - Single Mesh Fine 4 3/4"</t>
  </si>
  <si>
    <t>Tin Strainer - Single Mesh Fine 6 1/4"</t>
  </si>
  <si>
    <t>Tin Strainer - Single Mesh Fine 8"</t>
  </si>
  <si>
    <t>Tin Strainer - Single Mesh Fine 10 1/4"</t>
  </si>
  <si>
    <t>Tin Strainer  Heavy Duty Double Mesh Med</t>
  </si>
  <si>
    <t>Tin Stainer Heavy Duty Double Mesh Med</t>
  </si>
  <si>
    <t>Tin Strainer - Single Mesh Med 4 3/4"</t>
  </si>
  <si>
    <t>Tin Strainer - Single Mesh Med 6 1/4"</t>
  </si>
  <si>
    <t>Tin Strainer - Single Mesh Med 8"</t>
  </si>
  <si>
    <t>Tin Strainer - Single Mesh Med 10 1/4"</t>
  </si>
  <si>
    <t>Noodle Strainer</t>
  </si>
  <si>
    <t>S/S Strainer Fine</t>
  </si>
  <si>
    <t>S/S Strainer - Double Mesh Fine 6 1/4"</t>
  </si>
  <si>
    <t>S/S Strainer  - Double Mesh Fine 8"</t>
  </si>
  <si>
    <t>S/S Strainer - Double Mesh Fine 10 1/4"</t>
  </si>
  <si>
    <t>S/S Strainer Med</t>
  </si>
  <si>
    <t>S/S Strainer - Double Mesh Med 6 1/4"</t>
  </si>
  <si>
    <t>S/S Strianer - Double Mesh Med 8"</t>
  </si>
  <si>
    <t>S/S Strianer - Double Mesh Med 10 1/4"</t>
  </si>
  <si>
    <t>Strainers S/S Fine</t>
  </si>
  <si>
    <t>S/S Strainer - Single Mesh Fine 4 3/4"</t>
  </si>
  <si>
    <t>S/S Strainer - Single Mesh Fine 6 1/4"</t>
  </si>
  <si>
    <t>S/S Strainer Single Mesh Fine 8"</t>
  </si>
  <si>
    <t>S/S Strainer Single Mesh Fine 10 1/4"</t>
  </si>
  <si>
    <t>Strainer S/S</t>
  </si>
  <si>
    <t>S/S Strianer - Heavy Duty Double Mesh Med</t>
  </si>
  <si>
    <t>Strainers S/S</t>
  </si>
  <si>
    <t>S/S Strainer - Heavy Duty Double Mesh Med</t>
  </si>
  <si>
    <t>Strainers S/S Med</t>
  </si>
  <si>
    <t>S/S Strainer - Single Mesh Med 4 3/4"</t>
  </si>
  <si>
    <t>S/ S Strainer - Single Mesh Med 6 1/4"</t>
  </si>
  <si>
    <t>S/S Strianer - Single Mesh Med 8"</t>
  </si>
  <si>
    <t>S/S Strainer - Single Mesh Med 10 1/4"</t>
  </si>
  <si>
    <t>Bouillon Strainer</t>
  </si>
  <si>
    <t>Bouillon Strainer W/ Reinforce</t>
  </si>
  <si>
    <t>Swiss Strainer</t>
  </si>
  <si>
    <t>10"China Cap (Coarse)</t>
  </si>
  <si>
    <t>10"China Cap (Fine)</t>
  </si>
  <si>
    <t>12"China Cap (Coarse)</t>
  </si>
  <si>
    <t>12"China Cap (Fine)</t>
  </si>
  <si>
    <t>7"China Cap (Coarse)</t>
  </si>
  <si>
    <t>7"China Cap (Fine)</t>
  </si>
  <si>
    <t>8" China Cap (Coarse)</t>
  </si>
  <si>
    <t>8" China Cap (Fine)</t>
  </si>
  <si>
    <t>China Cap -Coarse</t>
  </si>
  <si>
    <t>China Cap (Fine)</t>
  </si>
  <si>
    <t>Fine Mesh Skimmer</t>
  </si>
  <si>
    <t>5" Skimmers</t>
  </si>
  <si>
    <t>6" Skimmers</t>
  </si>
  <si>
    <t>7" Skimmers</t>
  </si>
  <si>
    <t>8" Skimmers</t>
  </si>
  <si>
    <t>9"Skimmers</t>
  </si>
  <si>
    <t>12" Skimmers</t>
  </si>
  <si>
    <t>S/S Skimmer</t>
  </si>
  <si>
    <t>4 3/4" H.D. Skimmer</t>
  </si>
  <si>
    <t>Skimmer Dbl Mesh,6"</t>
  </si>
  <si>
    <t>Skimmer Dbl Mesh,8"</t>
  </si>
  <si>
    <t>Skimmer Dbl Mesh,9"</t>
  </si>
  <si>
    <t>15qt.Colander,No Hndl</t>
  </si>
  <si>
    <t>15qt.Colander W/Hndls</t>
  </si>
  <si>
    <t>12qt.Colander,No Hndl</t>
  </si>
  <si>
    <t>11qt.Colander W/Base</t>
  </si>
  <si>
    <t>11qt. Colander W/Base</t>
  </si>
  <si>
    <t>Colandar</t>
  </si>
  <si>
    <t>16qt. Colander W/Base</t>
  </si>
  <si>
    <t>9"Spaghetti Strainer</t>
  </si>
  <si>
    <t>Spaghetti Strainer</t>
  </si>
  <si>
    <t>Colander</t>
  </si>
  <si>
    <t>Deep Colander</t>
  </si>
  <si>
    <t>Mixing Bowl</t>
  </si>
  <si>
    <t>S/S  Mixing Bowls 4 Qt.</t>
  </si>
  <si>
    <t>S/S Mixing Bowl,3/4qt</t>
  </si>
  <si>
    <t>S/S Mixing Bowl1 1/2qt</t>
  </si>
  <si>
    <t>S/S Mixing Bowl,3 Qt.</t>
  </si>
  <si>
    <t>S/S Mixing Bowl,4 Qt.</t>
  </si>
  <si>
    <t>S/S Mixing Bowl,5 Qt.</t>
  </si>
  <si>
    <t>S/S Mixing Bowl6 1/4qt</t>
  </si>
  <si>
    <t>S/S Mixing Bowl,8 Qt.</t>
  </si>
  <si>
    <t>Ss Mixng Bowl10 1/2qt</t>
  </si>
  <si>
    <t>S/S Mixing Bowl,13 Qt</t>
  </si>
  <si>
    <t>S/S Mixing Bowl,16qt</t>
  </si>
  <si>
    <t>S/S Mixing Bowl 20 Qt</t>
  </si>
  <si>
    <t>Mixing Bowl, 3/4 Qt.</t>
  </si>
  <si>
    <t>Mixing Bowl, 1 1/2 Qt</t>
  </si>
  <si>
    <t>Mixing Bowl, 3 Qt.</t>
  </si>
  <si>
    <t>Mixing Bowl, 4 Qt.</t>
  </si>
  <si>
    <t>Mixing Bowl, 5 Qt.</t>
  </si>
  <si>
    <t>Mixing Bowl, 6 1/4 Qt</t>
  </si>
  <si>
    <t>Mixing Bowl, 8 Qt.</t>
  </si>
  <si>
    <t>Mixing Bowl 10 1/2 Qt</t>
  </si>
  <si>
    <t>Mixing Bowl, 13 Qt.</t>
  </si>
  <si>
    <t>Mixing Bowl, 16 Qt.</t>
  </si>
  <si>
    <t>Mixing Bowl, 20 Qt.</t>
  </si>
  <si>
    <t>Insulated Mixing Bowl</t>
  </si>
  <si>
    <t>Mixing Bowl, 1 Qt.</t>
  </si>
  <si>
    <t>Mixing Bowl, 2 Qt.</t>
  </si>
  <si>
    <t>Basting Spoons-Solid</t>
  </si>
  <si>
    <t>Basting Spoons-Perf.</t>
  </si>
  <si>
    <t>Basting Spoons-Slotte</t>
  </si>
  <si>
    <t>Bastng Spoon-Solid13"</t>
  </si>
  <si>
    <t>Basting Spoon Perf</t>
  </si>
  <si>
    <t>Bastng Spoon-Slttd13"</t>
  </si>
  <si>
    <t>Bastng Spoon-Solid15"</t>
  </si>
  <si>
    <t>Bastng Spoon-Perf.15"</t>
  </si>
  <si>
    <t>Bastng Spoon-Slttd15"</t>
  </si>
  <si>
    <t>Bastng Spoon-Solid11"</t>
  </si>
  <si>
    <t>Bastng Spoon-Perf.11"</t>
  </si>
  <si>
    <t>Bastng Spoon-Slttd11"</t>
  </si>
  <si>
    <t>Bastng Spoon-Perf.13"</t>
  </si>
  <si>
    <t>Bastng Spoon-Slltd13"</t>
  </si>
  <si>
    <t>Basting Spoon</t>
  </si>
  <si>
    <t>Basting Spoon (11" Pe</t>
  </si>
  <si>
    <t>Basting Spoon (13" Pe</t>
  </si>
  <si>
    <t>Basting Spoon (15" Pe</t>
  </si>
  <si>
    <t>18"Solidbasting Spoon</t>
  </si>
  <si>
    <t>21"Solidbasting Spoon</t>
  </si>
  <si>
    <t>21" Basting Fork</t>
  </si>
  <si>
    <t>18"Perf.Basting Spoon</t>
  </si>
  <si>
    <t>21"Perf.Basting Spoon</t>
  </si>
  <si>
    <t>Basting Spoons-Solid-White</t>
  </si>
  <si>
    <t>Basting Spoons-Solid-Red</t>
  </si>
  <si>
    <t>Basting Spoons-Solid-Green</t>
  </si>
  <si>
    <t>Basting Spoons-Solid-Clear Blu</t>
  </si>
  <si>
    <t>Basting Spoons-Solid-Black</t>
  </si>
  <si>
    <t>Basting Spoons-Solid-Beige</t>
  </si>
  <si>
    <t>Basting Spoons-Perf.-White</t>
  </si>
  <si>
    <t>Basting Spoons-Perf.-Red</t>
  </si>
  <si>
    <t>Basting Spoons-Perf.-Green</t>
  </si>
  <si>
    <t>Basting Spoons-Perf.-Clear Blu</t>
  </si>
  <si>
    <t>Basting Spoons-Perf.-Black</t>
  </si>
  <si>
    <t>Basting Spoons-Perf.-Beige</t>
  </si>
  <si>
    <t>Food Portioners 1 Cup</t>
  </si>
  <si>
    <t>Food Portioners 1/2 Cup</t>
  </si>
  <si>
    <t>Food Portioners 1/3 Cup</t>
  </si>
  <si>
    <t>Food Portioners 1/4 Cup</t>
  </si>
  <si>
    <t>Food Portioner 2 Oz B</t>
  </si>
  <si>
    <t>Food Portioner 2 Ox B</t>
  </si>
  <si>
    <t>Food Portioner 3 Oz B</t>
  </si>
  <si>
    <t>Food Portioner 4 Oz B</t>
  </si>
  <si>
    <t>Food Portioner 8 Oz B</t>
  </si>
  <si>
    <t>Food Portioners 2oz</t>
  </si>
  <si>
    <t>Food Portioners 2oz.</t>
  </si>
  <si>
    <t>Food Portioners 2oz.Green Hand</t>
  </si>
  <si>
    <t>Food Portioners 3oz.</t>
  </si>
  <si>
    <t>Food Portioners 4 Oz.</t>
  </si>
  <si>
    <t>Food Portioners 6 Oz.</t>
  </si>
  <si>
    <t>Food Portioners 8 Oz.</t>
  </si>
  <si>
    <t>Three Sided Spoon Sol</t>
  </si>
  <si>
    <t>1/2 Oz. Ladle</t>
  </si>
  <si>
    <t>12 Oz. Ladle</t>
  </si>
  <si>
    <t>16 Oz. Ladle</t>
  </si>
  <si>
    <t>24 Oz. Ladle</t>
  </si>
  <si>
    <t>32 Oz. Ladle</t>
  </si>
  <si>
    <t>Ladle</t>
  </si>
  <si>
    <t>1 Oz. Ladle</t>
  </si>
  <si>
    <t>1-1/2oz. Ladle</t>
  </si>
  <si>
    <t>2 Oz. Ladle</t>
  </si>
  <si>
    <t>3 Oz. Ladle</t>
  </si>
  <si>
    <t>4 Oz. Ladle</t>
  </si>
  <si>
    <t>6 Oz. Ladle</t>
  </si>
  <si>
    <t>8 Oz. Ladle</t>
  </si>
  <si>
    <t>3/4 Oz. Ladle</t>
  </si>
  <si>
    <t>1 1/2 Oz. Ladle</t>
  </si>
  <si>
    <t>Flat Bottom Ladles</t>
  </si>
  <si>
    <t>Dipper W/Solder Seal</t>
  </si>
  <si>
    <t>Dipper</t>
  </si>
  <si>
    <t>Flat Bottom Ladle</t>
  </si>
  <si>
    <t>1 Pc Ladle 12 Oz Blac</t>
  </si>
  <si>
    <t>1 Pc Ladle 1/2 Oz Blk</t>
  </si>
  <si>
    <t>1 Pc Ladle 1 1/2 Oz B</t>
  </si>
  <si>
    <t>1 Pc Ladle 2 Oz Black</t>
  </si>
  <si>
    <t>1 Pc Ladle 3 Oz Black</t>
  </si>
  <si>
    <t>1 Pc Ladle 4 Oz Black</t>
  </si>
  <si>
    <t>4oz. Grip Soup Ladle</t>
  </si>
  <si>
    <t>1 Pc Ladle 6 Oz Black</t>
  </si>
  <si>
    <t>6 Oz. Grip Soup Ladle</t>
  </si>
  <si>
    <t>1 Pc Ladle 8 Oz Black</t>
  </si>
  <si>
    <t>8 Oz. Grip Soup Ladle</t>
  </si>
  <si>
    <t>1 Pc.Ladle</t>
  </si>
  <si>
    <t>1 Pc Ladle 12 Oz. Red</t>
  </si>
  <si>
    <t>1 Pc Ladles</t>
  </si>
  <si>
    <t>1/2 Oz 1 Pc Ladle Grn</t>
  </si>
  <si>
    <t>Ladles Sht Hdl 1/2 Oz</t>
  </si>
  <si>
    <t>Ladles Sht Hdl 3/4 Oz</t>
  </si>
  <si>
    <t>Ladles Sht Hdl 1.5 Oz</t>
  </si>
  <si>
    <t>Ladles Sht Hdl 1 1/2 oz</t>
  </si>
  <si>
    <t>1 Pc Ladle 1 1/2 Oz W</t>
  </si>
  <si>
    <t>1 Pc Ladle 1 Oz Blk</t>
  </si>
  <si>
    <t>Ladles Sht Hdl 1 Oz</t>
  </si>
  <si>
    <t>1 Pc. Ladle, 2 Oz.</t>
  </si>
  <si>
    <t>1 Pc Ladle 2 Oz. Blue</t>
  </si>
  <si>
    <t>Ladles Sht Hdl 2 Oz</t>
  </si>
  <si>
    <t>1 Pc Ladle 3 Oz. Ivor</t>
  </si>
  <si>
    <t>Ladles Sht Hdl 3 Oz.</t>
  </si>
  <si>
    <t>1 Pc Ladle 4 Oz. Grey</t>
  </si>
  <si>
    <t>Ladles Sht Hdl 4 Oz</t>
  </si>
  <si>
    <t>Ladels Short Handle 5 oz.</t>
  </si>
  <si>
    <t>1 Pc. Ladle, 6 Oz.</t>
  </si>
  <si>
    <t>1 Pc Ladle 6 Oz Teal</t>
  </si>
  <si>
    <t>1 Pc. Ladle, 8 Oz.</t>
  </si>
  <si>
    <t>Ladels Short Handle 8 oz.</t>
  </si>
  <si>
    <t>Shaft For Hl-010</t>
  </si>
  <si>
    <t>Spacers For Hl-010</t>
  </si>
  <si>
    <t>Base For Hl-010</t>
  </si>
  <si>
    <t>Base Plate Screws</t>
  </si>
  <si>
    <t>Gear</t>
  </si>
  <si>
    <t>Handle For Hl-010</t>
  </si>
  <si>
    <t>Knife</t>
  </si>
  <si>
    <t>Knife Holder F/Hl-010</t>
  </si>
  <si>
    <t>Knife Holderpin:Hl010</t>
  </si>
  <si>
    <t>Can Opener Long Bar</t>
  </si>
  <si>
    <t>Can Opener Less Base</t>
  </si>
  <si>
    <t>Retainer Part For 010K</t>
  </si>
  <si>
    <t>Spring For Hl-010</t>
  </si>
  <si>
    <t>Body For Hl-010</t>
  </si>
  <si>
    <t>Spring Pin For Hl-010</t>
  </si>
  <si>
    <t>Washer For Hl-010</t>
  </si>
  <si>
    <t>Wheel Spacer F/Hl-010</t>
  </si>
  <si>
    <t>Shaft For Hl-020</t>
  </si>
  <si>
    <t>Spacers For Hl-020</t>
  </si>
  <si>
    <t>Base For Hl-020</t>
  </si>
  <si>
    <t>Handle For Hl-020</t>
  </si>
  <si>
    <t>Knife Holder F/Hl-020</t>
  </si>
  <si>
    <t>Knife Holder Pinhl020</t>
  </si>
  <si>
    <t>Spring For Hl-020</t>
  </si>
  <si>
    <t>Body For Hl-020</t>
  </si>
  <si>
    <t>Spring Pin F/Hl-020</t>
  </si>
  <si>
    <t>Washer 7/16"For Hl020</t>
  </si>
  <si>
    <t>For Hl-010,Hl-020</t>
  </si>
  <si>
    <t>12-24x7/16slotrdm/Sni</t>
  </si>
  <si>
    <t>Can Opener-Ergo- Red</t>
  </si>
  <si>
    <t>Can Opener- Black</t>
  </si>
  <si>
    <t>Small Can Opener- White</t>
  </si>
  <si>
    <t>Small Can Opener- Red</t>
  </si>
  <si>
    <t>Small Can Opener- Black</t>
  </si>
  <si>
    <t>Regular Can Opener-White</t>
  </si>
  <si>
    <t>Regular Can Opener-Red</t>
  </si>
  <si>
    <t>Regular Can Opener-Black</t>
  </si>
  <si>
    <t>Can Opener- Red Handle</t>
  </si>
  <si>
    <t>Large Can Opener-Black Handle</t>
  </si>
  <si>
    <t>Manual Can Opener</t>
  </si>
  <si>
    <t>Alegacy S/S Mess Tray</t>
  </si>
  <si>
    <t>S/S Cutlery Box</t>
  </si>
  <si>
    <t>Nylon Spoons</t>
  </si>
  <si>
    <t>Nylon Turners</t>
  </si>
  <si>
    <t>Ice Cream/Food Disher</t>
  </si>
  <si>
    <t>Spring Only F/81/6-40</t>
  </si>
  <si>
    <t>Ice Cream Disher</t>
  </si>
  <si>
    <t>Heart I.C. Disher</t>
  </si>
  <si>
    <t>Oval Disher</t>
  </si>
  <si>
    <t>Square I.C. Disher</t>
  </si>
  <si>
    <t>Ice Cream Spade</t>
  </si>
  <si>
    <t>Ice Scoop</t>
  </si>
  <si>
    <t>S/S Bar Scoop, 4oz</t>
  </si>
  <si>
    <t>16ozplastic Scoop-Red</t>
  </si>
  <si>
    <t>16ozplastic Scoop-White</t>
  </si>
  <si>
    <t>Poly Scoops- 12 oz.</t>
  </si>
  <si>
    <t>Poly Scoops-24 oz.</t>
  </si>
  <si>
    <t>Poly Scoops- 6 oz.</t>
  </si>
  <si>
    <t>Poly Scoops- 64 oz.</t>
  </si>
  <si>
    <t>S/S French Whip 10"</t>
  </si>
  <si>
    <t>S/S French Whip 12"</t>
  </si>
  <si>
    <t>S/S French Whip 14"</t>
  </si>
  <si>
    <t>S/S French Whip 16"</t>
  </si>
  <si>
    <t>S/S French Whip 18"</t>
  </si>
  <si>
    <t>S/S French Whip 20"</t>
  </si>
  <si>
    <t>S/S French Whip 22"</t>
  </si>
  <si>
    <t>S/S French Whip 24"</t>
  </si>
  <si>
    <t>Long Handle Whip</t>
  </si>
  <si>
    <t>S/S Piano Whip 10"</t>
  </si>
  <si>
    <t>S/S Piano Whip 12"</t>
  </si>
  <si>
    <t>S/S Piano Whip 14"</t>
  </si>
  <si>
    <t>S/S Piano Whip 16"</t>
  </si>
  <si>
    <t>S/S Piano Whip 18"</t>
  </si>
  <si>
    <t>S/S Piano Whip 8"</t>
  </si>
  <si>
    <t>Potato Masher</t>
  </si>
  <si>
    <t>Wood Spoon</t>
  </si>
  <si>
    <t>Heavy Wood Spoon</t>
  </si>
  <si>
    <t>Wood Spoons</t>
  </si>
  <si>
    <t>Spring Tong</t>
  </si>
  <si>
    <t>Spring Tongs</t>
  </si>
  <si>
    <t>S/S Spring Tong,9 1/2"</t>
  </si>
  <si>
    <t>S/S Tong,9 1/2"Xtrahvy</t>
  </si>
  <si>
    <t>Spring Only For Tongs</t>
  </si>
  <si>
    <t>S/S Spring Tong, 12"</t>
  </si>
  <si>
    <t>S/S Tong,12"Extraheavy</t>
  </si>
  <si>
    <t>S/S Spring Tong, 16"</t>
  </si>
  <si>
    <t>S/S Tong,16"Extraheavy</t>
  </si>
  <si>
    <t>Tong</t>
  </si>
  <si>
    <t>Tongs</t>
  </si>
  <si>
    <t>Ice Tong</t>
  </si>
  <si>
    <t>Spaghetti Tong</t>
  </si>
  <si>
    <t>0.5mm Spring Tong 9.5</t>
  </si>
  <si>
    <t>0.5mm Spring Tong 12"</t>
  </si>
  <si>
    <t>0.5mm Spring Tong 16"</t>
  </si>
  <si>
    <t>0.8mm Spring Tong 9.5</t>
  </si>
  <si>
    <t>0.8mm Spring Tong 12"</t>
  </si>
  <si>
    <t>0.8mm Spring Tong 16"</t>
  </si>
  <si>
    <t>1.0mm Spring Tong 9.5</t>
  </si>
  <si>
    <t>1.0mm Spring Tong 12"</t>
  </si>
  <si>
    <t>1.0mm Spring Tong 16"</t>
  </si>
  <si>
    <t>Locking Tongs 9"</t>
  </si>
  <si>
    <t>Locking Tongs 12"</t>
  </si>
  <si>
    <t>Locking Tongs 16"</t>
  </si>
  <si>
    <t>Locking Spring Tongs</t>
  </si>
  <si>
    <t>Plate Scraper</t>
  </si>
  <si>
    <t>Dough Scraper,4"X6"</t>
  </si>
  <si>
    <t>Dough Scraper</t>
  </si>
  <si>
    <t>Dough Scraper,5"X7"</t>
  </si>
  <si>
    <t>S/S Spring Tong 7"</t>
  </si>
  <si>
    <t>Spoon Spatula 10"</t>
  </si>
  <si>
    <t>Spoon Spatula 14"</t>
  </si>
  <si>
    <t>Spoon Spatula 16"</t>
  </si>
  <si>
    <t>One Pc Scraper 10"</t>
  </si>
  <si>
    <t>One Pc Scraper 14"</t>
  </si>
  <si>
    <t>One Pc Scraper 16"</t>
  </si>
  <si>
    <t>High Heat Spatula 10"</t>
  </si>
  <si>
    <t>High Heat Spatula 14"</t>
  </si>
  <si>
    <t>High Heat Spatula 16"</t>
  </si>
  <si>
    <t>Spoon High Heat Spat</t>
  </si>
  <si>
    <t>Round Skewer</t>
  </si>
  <si>
    <t>Oval Skewer</t>
  </si>
  <si>
    <t>Vegetable Scoop</t>
  </si>
  <si>
    <t>Vegetable Scoop-Plast</t>
  </si>
  <si>
    <t>Plastic Corn Holder</t>
  </si>
  <si>
    <t>Alum. Garlic Press</t>
  </si>
  <si>
    <t>Steak Tender</t>
  </si>
  <si>
    <t>Steak Tenderizer</t>
  </si>
  <si>
    <t>All Purpose Baster</t>
  </si>
  <si>
    <t>Alum. Egg Slicer</t>
  </si>
  <si>
    <t>Butter Cutter</t>
  </si>
  <si>
    <t>Square Grater</t>
  </si>
  <si>
    <t>Alum. Cheese Slicer</t>
  </si>
  <si>
    <t>Wires Only For 386</t>
  </si>
  <si>
    <t>Peeler</t>
  </si>
  <si>
    <t>Utility Tong-Black 9"</t>
  </si>
  <si>
    <t>Utility Tong-Blue 9"</t>
  </si>
  <si>
    <t>Utility Tong-Dark Blue 9"</t>
  </si>
  <si>
    <t>Utility Tong-Green 9"</t>
  </si>
  <si>
    <t>Utility Tong-Purple 9"</t>
  </si>
  <si>
    <t>Utility Tong-Red 9"</t>
  </si>
  <si>
    <t>Utility Tong-Tan 9"</t>
  </si>
  <si>
    <t>Utility Tong-White 9"</t>
  </si>
  <si>
    <t>Utility Tong-Yellow 9</t>
  </si>
  <si>
    <t>Utility Tong-Black 12</t>
  </si>
  <si>
    <t>Utility Tong-Blue 12"</t>
  </si>
  <si>
    <t>Utility Tong-Dark Blue 12"</t>
  </si>
  <si>
    <t>Utility Tong-Green 12</t>
  </si>
  <si>
    <t>Utility Tong-Purple 12"</t>
  </si>
  <si>
    <t>Utility Tong-Red 12"</t>
  </si>
  <si>
    <t>Utility Tong-Tan 12"</t>
  </si>
  <si>
    <t>Utility Tong-White 12</t>
  </si>
  <si>
    <t>Utility Tong-Yellow 1</t>
  </si>
  <si>
    <t>Utility Tong-Black 16</t>
  </si>
  <si>
    <t>Utility Tong-Blue 16"</t>
  </si>
  <si>
    <t>Utility Tong-Dark Blue 16"</t>
  </si>
  <si>
    <t>Utility Tong-Green 16</t>
  </si>
  <si>
    <t>Utility Tong-Purple 16"</t>
  </si>
  <si>
    <t>Utility Tong-Red 16"</t>
  </si>
  <si>
    <t>Utility Tong-Tan 16"</t>
  </si>
  <si>
    <t>Utility Tong-White 16</t>
  </si>
  <si>
    <t>Garlic Press</t>
  </si>
  <si>
    <t>Garnisher</t>
  </si>
  <si>
    <t>Egg Divider</t>
  </si>
  <si>
    <t>Apple Divider</t>
  </si>
  <si>
    <t>Meat Hooks 4" 4 mm</t>
  </si>
  <si>
    <t>Meat Hooks 4 3/4" 5 mm</t>
  </si>
  <si>
    <t>Meat Hooks 5 1/2" 5 mm</t>
  </si>
  <si>
    <t>Meat Hooks 6 1/3" 5 mm</t>
  </si>
  <si>
    <t>Meat Hooks 7" 9 mm</t>
  </si>
  <si>
    <t>Meat Hooks 7 7/8" 9 mm</t>
  </si>
  <si>
    <t>Meat Hooks 8 1/3" 10 mm</t>
  </si>
  <si>
    <t>Meat Hooks 2 1/3" 3 mm</t>
  </si>
  <si>
    <t>Meat Hooks 3" 4 mm</t>
  </si>
  <si>
    <t>S/S Skewer</t>
  </si>
  <si>
    <t>Tomato Corer</t>
  </si>
  <si>
    <t>Hinged Salad Set</t>
  </si>
  <si>
    <t>Plastic Tong</t>
  </si>
  <si>
    <t>Potato Ricer</t>
  </si>
  <si>
    <t>3-1/2 Qt Food Mill</t>
  </si>
  <si>
    <t>2 Qt. Food Mill</t>
  </si>
  <si>
    <t>Rotary Egg Beater</t>
  </si>
  <si>
    <t>Tongs 6" Scolloped- White</t>
  </si>
  <si>
    <t>Tongs 6" Scolloped-Red</t>
  </si>
  <si>
    <t>Tongs 6" Scolloped- Green</t>
  </si>
  <si>
    <t>Tongs 6" Scolloped-Clear Blue</t>
  </si>
  <si>
    <t>Tongs 6" Scolloped- Black</t>
  </si>
  <si>
    <t>Tongs 6" Scolloped- Beige</t>
  </si>
  <si>
    <t>Tongs 6 3/8"- White</t>
  </si>
  <si>
    <t>Tongs 6 3/8"- Red</t>
  </si>
  <si>
    <t>Tongs 6 3/8"- Green</t>
  </si>
  <si>
    <t>Tongs 6 3/8"- Clear Blue Tint</t>
  </si>
  <si>
    <t>Tongs 6 3/8"-Black</t>
  </si>
  <si>
    <t>Tongs 6 3/8"- Beige</t>
  </si>
  <si>
    <t>Tongs 9"- White</t>
  </si>
  <si>
    <t>Tongs 9"-Red</t>
  </si>
  <si>
    <t>Tongs 9"-Green</t>
  </si>
  <si>
    <t>Tongs 9"-Clear Blue Tint</t>
  </si>
  <si>
    <t>Tongs 9"-Black</t>
  </si>
  <si>
    <t>Tongs 9"-Beige</t>
  </si>
  <si>
    <t>Tongs 12"-White</t>
  </si>
  <si>
    <t>Tongs 12"-Red</t>
  </si>
  <si>
    <t>Tongs 12"-Green</t>
  </si>
  <si>
    <t>Tongs 12"-Clear Blue Tint</t>
  </si>
  <si>
    <t>Tongs 12"-Black</t>
  </si>
  <si>
    <t>Tongs 12"-Beige</t>
  </si>
  <si>
    <t>Ham Holder</t>
  </si>
  <si>
    <t>Alum. Steak Weight</t>
  </si>
  <si>
    <t>Grey Iron Steak Wt.</t>
  </si>
  <si>
    <t>Handle Only</t>
  </si>
  <si>
    <t>Double Size Steak Wt.</t>
  </si>
  <si>
    <t>Culinary Basket</t>
  </si>
  <si>
    <t>Taco Basket</t>
  </si>
  <si>
    <t>Tostada Basket</t>
  </si>
  <si>
    <t>Lng Ring Minute Timer</t>
  </si>
  <si>
    <t>Minute Timer</t>
  </si>
  <si>
    <t>Grease Filter Rack</t>
  </si>
  <si>
    <t>Alegacy Filter Cones</t>
  </si>
  <si>
    <t>Nylon Scouring Pads</t>
  </si>
  <si>
    <t>Scrap Block (White)</t>
  </si>
  <si>
    <t>19 7/8" Semi Circles</t>
  </si>
  <si>
    <t>Alegacy Lid-Off Plast</t>
  </si>
  <si>
    <t>Alegacy Lid-Off Alum</t>
  </si>
  <si>
    <t>S/S Sponges</t>
  </si>
  <si>
    <t>Pan Holder</t>
  </si>
  <si>
    <t>Full Apron 27" X30"</t>
  </si>
  <si>
    <t>Bistro Apron- Black 3 Pockets</t>
  </si>
  <si>
    <t>Bib Apron</t>
  </si>
  <si>
    <t>Adustable Bib Apron- 3 Pockets</t>
  </si>
  <si>
    <t>Bib Apron-Blue</t>
  </si>
  <si>
    <t>Bib Apron-Green</t>
  </si>
  <si>
    <t>Bib Apron-Brown</t>
  </si>
  <si>
    <t>Bib Apron-Red</t>
  </si>
  <si>
    <t>Bib Apron-White 2 Pockets</t>
  </si>
  <si>
    <t xml:space="preserve"> Fixed Bib Apron- Black</t>
  </si>
  <si>
    <t>Chef Coat-Small</t>
  </si>
  <si>
    <t>Chef Coat-Medium</t>
  </si>
  <si>
    <t>Chef Coat-Large</t>
  </si>
  <si>
    <t>Chef Coat-Extra Large</t>
  </si>
  <si>
    <t>Chef Coat-X Extra Large</t>
  </si>
  <si>
    <t>Chef Hat</t>
  </si>
  <si>
    <t>Dishwasher Apron</t>
  </si>
  <si>
    <t>Grill &amp; Oven Mitt</t>
  </si>
  <si>
    <t>Hand Protector</t>
  </si>
  <si>
    <t>Handle Holder</t>
  </si>
  <si>
    <t>Pot Holder</t>
  </si>
  <si>
    <t>Waist Apron- Black 2 Pockets</t>
  </si>
  <si>
    <t>Waist Apron- White 3 Pockets</t>
  </si>
  <si>
    <t>Waist Apron- Black 3 Pockets</t>
  </si>
  <si>
    <t>Poly Cutting Bd</t>
  </si>
  <si>
    <t>Poly Cuting Bd</t>
  </si>
  <si>
    <t xml:space="preserve"> Poly Slab (48"X96"X1")</t>
  </si>
  <si>
    <t>Poly Slab-Blue</t>
  </si>
  <si>
    <t>Alegacy Poly Slab-Green</t>
  </si>
  <si>
    <t>Alegacy Poly Slab-Red</t>
  </si>
  <si>
    <t>Alegacy Poly Slab-Tan</t>
  </si>
  <si>
    <t>Poly Slab-Yellow 48"X96"x1""</t>
  </si>
  <si>
    <t>Cutting Board</t>
  </si>
  <si>
    <t>Poly Slab (48"X96"X3/4")</t>
  </si>
  <si>
    <t>Alegacy Poly Slab-Blue</t>
  </si>
  <si>
    <t>Alegacy Poly Slab-Yellow</t>
  </si>
  <si>
    <t>Cutting Boards Asst C</t>
  </si>
  <si>
    <t>Poly Slab (48"X96"X1/2")</t>
  </si>
  <si>
    <t>Alegacy Poly Slab</t>
  </si>
  <si>
    <t>Sbr Cuting Bd.</t>
  </si>
  <si>
    <t>Sbr Cutting Bd.</t>
  </si>
  <si>
    <t>Rubber Slab 48" X 72" X 3/4"</t>
  </si>
  <si>
    <t>Sbr Cutting Bd</t>
  </si>
  <si>
    <t>Rubber Slab 48" X 72" X1/2"</t>
  </si>
  <si>
    <t>Cutting Board Rack</t>
  </si>
  <si>
    <t>Brushes-Blue</t>
  </si>
  <si>
    <t>Brushes- Tan</t>
  </si>
  <si>
    <t>Cutting Boards Blue</t>
  </si>
  <si>
    <t>Cutting Boards</t>
  </si>
  <si>
    <t>Cutting Boards Green</t>
  </si>
  <si>
    <t>Cutting Boards Red</t>
  </si>
  <si>
    <t>Cutting Boards Tan</t>
  </si>
  <si>
    <t>Cutting Boards Yellow</t>
  </si>
  <si>
    <t>Cutting Boards Purple</t>
  </si>
  <si>
    <t>Lemon Board</t>
  </si>
  <si>
    <t>Cheese Board</t>
  </si>
  <si>
    <t>Fruit Board</t>
  </si>
  <si>
    <t>Ham Board</t>
  </si>
  <si>
    <t>Ham Board W/Slot</t>
  </si>
  <si>
    <t>10" Spatula</t>
  </si>
  <si>
    <t>12" Spatula</t>
  </si>
  <si>
    <t>14" Spatula</t>
  </si>
  <si>
    <t>4.25" Spatula</t>
  </si>
  <si>
    <t>6" Spatula</t>
  </si>
  <si>
    <t>8"  Spatula</t>
  </si>
  <si>
    <t>3.5" Paring Knife RD,GR,WH,BLK</t>
  </si>
  <si>
    <t>3.25" Paring Knife</t>
  </si>
  <si>
    <t>6" Boning Knife</t>
  </si>
  <si>
    <t>8" x 3" Turner</t>
  </si>
  <si>
    <t>6" Boning Knife Red</t>
  </si>
  <si>
    <t>6" Boning Knife Tan</t>
  </si>
  <si>
    <t>6" Boning Knife Yello</t>
  </si>
  <si>
    <t>Turners-Yellow</t>
  </si>
  <si>
    <t>10" Cook's Knife Blue</t>
  </si>
  <si>
    <t>10" Cook's Knife Gree</t>
  </si>
  <si>
    <t>10" Cook's Knife Purple</t>
  </si>
  <si>
    <t>10" Cook's Knife Red</t>
  </si>
  <si>
    <t>10" Cook's Knife Tan</t>
  </si>
  <si>
    <t>10" Cook's Knife Wht</t>
  </si>
  <si>
    <t>10" Cooks Knife Yello</t>
  </si>
  <si>
    <t>7" Fish Spatula</t>
  </si>
  <si>
    <t>7" Santoku Knife</t>
  </si>
  <si>
    <t>12" Roast Slicer</t>
  </si>
  <si>
    <t>8" Bread Knife</t>
  </si>
  <si>
    <t>9" Bread Knife</t>
  </si>
  <si>
    <t>6 ' x 3" Dough Scraper</t>
  </si>
  <si>
    <t>4.5" Grill Scraper</t>
  </si>
  <si>
    <t>8" x 3" Turners Perf.</t>
  </si>
  <si>
    <t>2.25" X 4 " Turner</t>
  </si>
  <si>
    <t>5" Pie Server</t>
  </si>
  <si>
    <t>3.5" Sandwich Spreader</t>
  </si>
  <si>
    <t>5" X 4" Turner</t>
  </si>
  <si>
    <t>6" x 5" Turner</t>
  </si>
  <si>
    <t>10" Spatula Offset</t>
  </si>
  <si>
    <t>12" Spatula Offset</t>
  </si>
  <si>
    <t>14" Spatula Offset</t>
  </si>
  <si>
    <t>4.25" Spatula Offset</t>
  </si>
  <si>
    <t>6" Spatula Offset</t>
  </si>
  <si>
    <t>8" Spatula Offset</t>
  </si>
  <si>
    <t>10" Butcher Steel</t>
  </si>
  <si>
    <t>12" Butcher Steel</t>
  </si>
  <si>
    <t>14" Butcher Steel</t>
  </si>
  <si>
    <t>Paring Knife</t>
  </si>
  <si>
    <t>Curved Boning Knife6"</t>
  </si>
  <si>
    <t>Narrow Boning Knife6"</t>
  </si>
  <si>
    <t>10" Cook's Knife</t>
  </si>
  <si>
    <t>12" Cook's Knife</t>
  </si>
  <si>
    <t>8" Cook's Knife</t>
  </si>
  <si>
    <t>10" Scimitar Knife</t>
  </si>
  <si>
    <t>12" Scimitar Knife</t>
  </si>
  <si>
    <t>10" Slicer Knife</t>
  </si>
  <si>
    <t>12" Slicer Knife</t>
  </si>
  <si>
    <t>14" Slicer Knife</t>
  </si>
  <si>
    <t>10" Bread Knife</t>
  </si>
  <si>
    <t>12" Bread Knife</t>
  </si>
  <si>
    <t>Butcher Knife</t>
  </si>
  <si>
    <t>Boning Knife</t>
  </si>
  <si>
    <t>10" Cooks Knife</t>
  </si>
  <si>
    <t>8" Cooks Knife</t>
  </si>
  <si>
    <t>10" Slicer</t>
  </si>
  <si>
    <t>14" Slicer</t>
  </si>
  <si>
    <t>10" Butcher Knife</t>
  </si>
  <si>
    <t>12" Butcher Knife</t>
  </si>
  <si>
    <t>Solid Turner</t>
  </si>
  <si>
    <t>Perf. Turner</t>
  </si>
  <si>
    <t>10"Icing Spatula</t>
  </si>
  <si>
    <t>12"Icing Spatula</t>
  </si>
  <si>
    <t>6"Icing Spatula</t>
  </si>
  <si>
    <t>8"Icing Spatula</t>
  </si>
  <si>
    <t>Perf.Hamburger Turner</t>
  </si>
  <si>
    <t>12"S/S Pot Fork</t>
  </si>
  <si>
    <t>Stiffhamburger Turner</t>
  </si>
  <si>
    <t>19.5"Hamburger Turner</t>
  </si>
  <si>
    <t>S/S Cook Fork</t>
  </si>
  <si>
    <t>Hamburger Turner</t>
  </si>
  <si>
    <t>Butcher Saw</t>
  </si>
  <si>
    <t>18" Butcher Saw Blade</t>
  </si>
  <si>
    <t>20" Butcher Saw Blade</t>
  </si>
  <si>
    <t>22" Butcher Saw Blade</t>
  </si>
  <si>
    <t>Stiff Hamburger Turner</t>
  </si>
  <si>
    <t>Hamburger Turner (Fle</t>
  </si>
  <si>
    <t>Flexible Turner</t>
  </si>
  <si>
    <t>Camp Or Toasting Fork</t>
  </si>
  <si>
    <t>Utility Spatula</t>
  </si>
  <si>
    <t>Pie Server, 5 1/2"</t>
  </si>
  <si>
    <t>Grill Spatula</t>
  </si>
  <si>
    <t>Sandwich Spreader</t>
  </si>
  <si>
    <t>10" Cleaver</t>
  </si>
  <si>
    <t>6" Cleaver</t>
  </si>
  <si>
    <t>7" Cleaver</t>
  </si>
  <si>
    <t>8" Cleaver</t>
  </si>
  <si>
    <t>9" Cleaver</t>
  </si>
  <si>
    <t>Turners-Green</t>
  </si>
  <si>
    <t>12" Cook's Knife Blue</t>
  </si>
  <si>
    <t>12" Cook's Knife Gree</t>
  </si>
  <si>
    <t>12" Cook's Knife Red</t>
  </si>
  <si>
    <t>12" Cook's Knife Tan</t>
  </si>
  <si>
    <t>12" Cook's Knife Whit</t>
  </si>
  <si>
    <t>12" Cook's Knife Yell</t>
  </si>
  <si>
    <t>Turners-Red</t>
  </si>
  <si>
    <t>Square Turner-Red</t>
  </si>
  <si>
    <t>Hamburger Turner(Sqr</t>
  </si>
  <si>
    <t>10" Cooks Knife Blue</t>
  </si>
  <si>
    <t>10" Cooks Knife Green</t>
  </si>
  <si>
    <t>10" Cooks Knife Red</t>
  </si>
  <si>
    <t>10" Cooks Knife Tan</t>
  </si>
  <si>
    <t>10" Cooks Knife White</t>
  </si>
  <si>
    <t>12" Cooks Knife Blue</t>
  </si>
  <si>
    <t>12" Cooks Knife Green</t>
  </si>
  <si>
    <t>12" Cooks Knife Red</t>
  </si>
  <si>
    <t>12" Cooks Knife Tan</t>
  </si>
  <si>
    <t>12" Cooks Knife White</t>
  </si>
  <si>
    <t>12" Cooks Knife Yello</t>
  </si>
  <si>
    <t>Blade Size 10"</t>
  </si>
  <si>
    <t>Blade Size 12"</t>
  </si>
  <si>
    <t>Blade Size 14"</t>
  </si>
  <si>
    <t>Blade Side 6"</t>
  </si>
  <si>
    <t>Blade Size 8"</t>
  </si>
  <si>
    <t>Solid Hamburger Turner</t>
  </si>
  <si>
    <t>6"Hamburger Turner</t>
  </si>
  <si>
    <t>Pie Knife</t>
  </si>
  <si>
    <t>Jumbo Steak Knife</t>
  </si>
  <si>
    <t>Steak Knife</t>
  </si>
  <si>
    <t>Oyster Knife</t>
  </si>
  <si>
    <t>Clam Knife</t>
  </si>
  <si>
    <t>Refil Stone Only</t>
  </si>
  <si>
    <t>Oilstone</t>
  </si>
  <si>
    <t>Sharpening Stone</t>
  </si>
  <si>
    <t>Hamburger Press</t>
  </si>
  <si>
    <t>Combination Stone</t>
  </si>
  <si>
    <t>Knife Sharpener</t>
  </si>
  <si>
    <t>Knife Rack</t>
  </si>
  <si>
    <t>Patty Molding Machine</t>
  </si>
  <si>
    <t>Mold Plate For Hm-69</t>
  </si>
  <si>
    <t>Paper Holding Pin For</t>
  </si>
  <si>
    <t>Stripper Bar</t>
  </si>
  <si>
    <t>Cloth Liner/Hm-45/69</t>
  </si>
  <si>
    <t>Mold Plate For Hm-45</t>
  </si>
  <si>
    <t>Cloth Liner Bar</t>
  </si>
  <si>
    <t>Spring Hm-45/Hm-69</t>
  </si>
  <si>
    <t>Mold Screw Hm45/Hm69</t>
  </si>
  <si>
    <t>Hinge Pin-Hm-45/Hm-69</t>
  </si>
  <si>
    <t>Magnetic Knife Rack</t>
  </si>
  <si>
    <t>Utility Pail</t>
  </si>
  <si>
    <t>Sharpening Stone Oil</t>
  </si>
  <si>
    <t>S/S Mixing Paddle</t>
  </si>
  <si>
    <t>Poultry Shear</t>
  </si>
  <si>
    <t>Fish &amp; Poultry Shear</t>
  </si>
  <si>
    <t>Poultry Sheers</t>
  </si>
  <si>
    <t>Round Egg Ring 3 7/8"</t>
  </si>
  <si>
    <t>Round Egg Ring</t>
  </si>
  <si>
    <t>Square Egg Ring</t>
  </si>
  <si>
    <t>Shrimpmaster</t>
  </si>
  <si>
    <t>Wood Mixing Paddle</t>
  </si>
  <si>
    <t>Clam Steamer</t>
  </si>
  <si>
    <t>Cast Iron Fryer</t>
  </si>
  <si>
    <t>Cast Iron Crn Stk Pan</t>
  </si>
  <si>
    <t>Cast Iron Dutch Oven</t>
  </si>
  <si>
    <t>Cast Iron Rnd Griddle</t>
  </si>
  <si>
    <t>Cast Iron Skillet</t>
  </si>
  <si>
    <t>Cast Iron Skillets</t>
  </si>
  <si>
    <t>Candy Thermometers</t>
  </si>
  <si>
    <t>Candy/Fry Thermometer</t>
  </si>
  <si>
    <t>Digital Thermometer Thin Probe</t>
  </si>
  <si>
    <t>Digital Thermometer Thick Prob</t>
  </si>
  <si>
    <t>Refrig./Freezer Therm</t>
  </si>
  <si>
    <t>Meat Thermometers</t>
  </si>
  <si>
    <t>Oven Thermometers</t>
  </si>
  <si>
    <t>Pocket Thermometers</t>
  </si>
  <si>
    <t>Refrig. Thermometers</t>
  </si>
  <si>
    <t>1 Lb. Weight</t>
  </si>
  <si>
    <t>Weight</t>
  </si>
  <si>
    <t>4 Lb. Weight</t>
  </si>
  <si>
    <t>Baker Scales</t>
  </si>
  <si>
    <t>Scales</t>
  </si>
  <si>
    <t>100 Lbs. X 4oz.Scale</t>
  </si>
  <si>
    <t>1 Lbs.X 1/8 Oz. Scale</t>
  </si>
  <si>
    <t>2 lbs x 1/4 oz Scale</t>
  </si>
  <si>
    <t>5 Lbs.X 1/2 Oz. Scale</t>
  </si>
  <si>
    <t>25 Lbs.X 2 Oz. Scale</t>
  </si>
  <si>
    <t>500 Gr.X 2 Gr. Scale</t>
  </si>
  <si>
    <t>2lbs.X1/4oz.S/S Scale</t>
  </si>
  <si>
    <t>5lbsx1/2oz. S/S Scale</t>
  </si>
  <si>
    <t>25 Lbsx 2oz.S/S Scale</t>
  </si>
  <si>
    <t>500gr.X2gr.S/S Scale</t>
  </si>
  <si>
    <t>2 Lbs. X 1/4 Oz.Scale</t>
  </si>
  <si>
    <t>5 Lbs. X 1/2 Oz.Scale</t>
  </si>
  <si>
    <t>5#x1/2oz 2.2kg 10g Sc</t>
  </si>
  <si>
    <t>11#x1oz 5kgx25g Scale</t>
  </si>
  <si>
    <t>20#x1oz 9kgx25g Scale</t>
  </si>
  <si>
    <t>Counter Weights</t>
  </si>
  <si>
    <t>Stainless Scoop Only</t>
  </si>
  <si>
    <t>Scale</t>
  </si>
  <si>
    <t>Noodle Cutter</t>
  </si>
  <si>
    <t>Gritcloth Holder</t>
  </si>
  <si>
    <t>Hand Cheese Grater</t>
  </si>
  <si>
    <t>Manual Small Juicer</t>
  </si>
  <si>
    <t>Manual Large Juicer</t>
  </si>
  <si>
    <t>Blades Only</t>
  </si>
  <si>
    <t>A-180s16ga Grithcloth</t>
  </si>
  <si>
    <t>Meat Chopper</t>
  </si>
  <si>
    <t>Ss Triangular Insert</t>
  </si>
  <si>
    <t>Pusher Conntr Casting</t>
  </si>
  <si>
    <t>Pusher Conntr Screw</t>
  </si>
  <si>
    <t>Link-Fry Cutter</t>
  </si>
  <si>
    <t>Pusher Block 1/4" Sz</t>
  </si>
  <si>
    <t>Pusher Block 1/2" Sz</t>
  </si>
  <si>
    <t>Pusher Block 3/8" Sz</t>
  </si>
  <si>
    <t>Tray For Fry Cutter</t>
  </si>
  <si>
    <t>Bolt Nut For French F</t>
  </si>
  <si>
    <t>Alegacy French Fry Cu</t>
  </si>
  <si>
    <t>Front End Casting</t>
  </si>
  <si>
    <t>Wing Nut For French F</t>
  </si>
  <si>
    <t>Slide Rod F F Cutter</t>
  </si>
  <si>
    <t>F/F Screw Nut Cutter</t>
  </si>
  <si>
    <t>Rear Casting Cuttr</t>
  </si>
  <si>
    <t>Link Conntr Screw&amp;Nut</t>
  </si>
  <si>
    <t>6 Cut Cutting Frame</t>
  </si>
  <si>
    <t>6 Cut Pusher Block</t>
  </si>
  <si>
    <t>8 Cut Cutting Frame</t>
  </si>
  <si>
    <t>8 Cut Pusher Block</t>
  </si>
  <si>
    <t>Pizza Screns</t>
  </si>
  <si>
    <t>Pizza Screen 10"</t>
  </si>
  <si>
    <t>Pizza Screen 11"</t>
  </si>
  <si>
    <t>Pizza Screen 12"</t>
  </si>
  <si>
    <t>Pizza Screen 13"</t>
  </si>
  <si>
    <t>Pizza Screen 14"</t>
  </si>
  <si>
    <t>Pizza Screen 15"</t>
  </si>
  <si>
    <t>Pizza Screen 16"</t>
  </si>
  <si>
    <t>Pizza Screen 17"</t>
  </si>
  <si>
    <t>Pizza Screen 18"</t>
  </si>
  <si>
    <t>Pizza Screen 7"</t>
  </si>
  <si>
    <t>Pizza Screen 8"</t>
  </si>
  <si>
    <t>Pizza Screen 9"</t>
  </si>
  <si>
    <t>Pizza Cutter</t>
  </si>
  <si>
    <t>Pan Gripper</t>
  </si>
  <si>
    <t>Jar F/150-S&amp;P,152-S&amp;P</t>
  </si>
  <si>
    <t>Alegacy Salt Shaker</t>
  </si>
  <si>
    <t>Jar 2oz-151s&amp;P,153s&amp;P</t>
  </si>
  <si>
    <t>Top For 152-S &amp; 153-S</t>
  </si>
  <si>
    <t>Jar 2oz. Only F/154-S</t>
  </si>
  <si>
    <t>Salt Shaker 2oz</t>
  </si>
  <si>
    <t>Tops Only For 154-S</t>
  </si>
  <si>
    <t>Mini Jars Only</t>
  </si>
  <si>
    <t>Mini S&amp;P Shakers</t>
  </si>
  <si>
    <t>156s/P 3oz Glass Only</t>
  </si>
  <si>
    <t>3oz Salt Shaker</t>
  </si>
  <si>
    <t>Top For 156-S Shaker</t>
  </si>
  <si>
    <t>Barrel Jar Only</t>
  </si>
  <si>
    <t>Tops For 157t</t>
  </si>
  <si>
    <t>Jar For 158-S &amp; 158-G</t>
  </si>
  <si>
    <t>Salt Shaker Gold Top</t>
  </si>
  <si>
    <t>Gold Top For 158-G</t>
  </si>
  <si>
    <t>Salt Shakers</t>
  </si>
  <si>
    <t>Tops Only For 158-S</t>
  </si>
  <si>
    <t>Dispenser</t>
  </si>
  <si>
    <t>Rubbr Gasket2206&amp;2212</t>
  </si>
  <si>
    <t>Jar F/2206/Fl,801x</t>
  </si>
  <si>
    <t>Dispensers 6 Oz</t>
  </si>
  <si>
    <t>Flat Top-Only, 6 Oz.</t>
  </si>
  <si>
    <t>Flat Top Plastic</t>
  </si>
  <si>
    <t>Jar Only</t>
  </si>
  <si>
    <t>Dispenser 12 Oz.</t>
  </si>
  <si>
    <t>Rubber Gasket F/2214</t>
  </si>
  <si>
    <t>Tops Only</t>
  </si>
  <si>
    <t>Pizza Peel</t>
  </si>
  <si>
    <t>Pizza Peels</t>
  </si>
  <si>
    <t>Jar F/57s,55s &amp;800-Cs</t>
  </si>
  <si>
    <t>Jars F/57s,55s,800cs</t>
  </si>
  <si>
    <t>Sugar Shaker Center H</t>
  </si>
  <si>
    <t>Plastic Sugar Pourer</t>
  </si>
  <si>
    <t>Top For 55s</t>
  </si>
  <si>
    <t>Sugar Shaker</t>
  </si>
  <si>
    <t>Top For 57s</t>
  </si>
  <si>
    <t>Square Glass for 600S</t>
  </si>
  <si>
    <t>Racks Only</t>
  </si>
  <si>
    <t>Oil &amp; Vinegar S/S Top</t>
  </si>
  <si>
    <t>S/S Top Only F/600s</t>
  </si>
  <si>
    <t>Cheese Shaker (</t>
  </si>
  <si>
    <t>Plastic Cheese Shaker</t>
  </si>
  <si>
    <t>Gold Top For 802x&amp;801</t>
  </si>
  <si>
    <t>Cheese Shaker</t>
  </si>
  <si>
    <t>Tops-802x,801x,802dz</t>
  </si>
  <si>
    <t>Jar F/802x,803x,802xg</t>
  </si>
  <si>
    <t>Plastic Jar F/802x</t>
  </si>
  <si>
    <t>Cheese Shaker (Cplt)</t>
  </si>
  <si>
    <t>Chesse Shaker(Gldtop)</t>
  </si>
  <si>
    <t>Chesse Shaker</t>
  </si>
  <si>
    <t>Cheese Shaker Slotted</t>
  </si>
  <si>
    <t>Top For 803x</t>
  </si>
  <si>
    <t>Pizza Stand</t>
  </si>
  <si>
    <t>Syrup Dispenser</t>
  </si>
  <si>
    <t>Oil &amp; Vinger Cruets</t>
  </si>
  <si>
    <t>Salt &amp; Pepper Shaker</t>
  </si>
  <si>
    <t>Salad Dressing Server</t>
  </si>
  <si>
    <t>Bowl Only</t>
  </si>
  <si>
    <t>Rack Only</t>
  </si>
  <si>
    <t>Sugar Pack Holder</t>
  </si>
  <si>
    <t>Rack only</t>
  </si>
  <si>
    <t>Jars Only</t>
  </si>
  <si>
    <t>Stand Only 2 Rings</t>
  </si>
  <si>
    <t>Plastic Top F/Mj-6g</t>
  </si>
  <si>
    <t>S/S Top</t>
  </si>
  <si>
    <t>Plastic Condiment Jar</t>
  </si>
  <si>
    <t>Ramekin Fluted Melmine 3 oz</t>
  </si>
  <si>
    <t>Revolving Relish Srvr</t>
  </si>
  <si>
    <t>Sugar Pack Holder- Black</t>
  </si>
  <si>
    <t>Sugar Pack Holder- Brown</t>
  </si>
  <si>
    <t>Sugar Pack Holder- Clear</t>
  </si>
  <si>
    <t>Sugar Pack Holder- White</t>
  </si>
  <si>
    <t>Wire Rack 0nly</t>
  </si>
  <si>
    <t>Wire Rack Only</t>
  </si>
  <si>
    <t>Napkin Dispenser</t>
  </si>
  <si>
    <t>S/S Napkin Dispenser</t>
  </si>
  <si>
    <t>Snail Fork</t>
  </si>
  <si>
    <t>Snail Plate</t>
  </si>
  <si>
    <t>Snail Holder</t>
  </si>
  <si>
    <t>Lobster Crack</t>
  </si>
  <si>
    <t>Nut &amp; Lobster Crack</t>
  </si>
  <si>
    <t>Table Crumber</t>
  </si>
  <si>
    <t>Card Holder</t>
  </si>
  <si>
    <t>Card Holders</t>
  </si>
  <si>
    <t>Menu Clip</t>
  </si>
  <si>
    <t>Tall Menu &amp; Card Hldr</t>
  </si>
  <si>
    <t>Tall Menu &amp; Card Hold</t>
  </si>
  <si>
    <t>Menu Cover Black</t>
  </si>
  <si>
    <t>Menu Cover (Red)</t>
  </si>
  <si>
    <t>Menu Cover (Black)</t>
  </si>
  <si>
    <t>Menu Cover</t>
  </si>
  <si>
    <t>Menu Cover-Blue</t>
  </si>
  <si>
    <t>Menu Cover-Black</t>
  </si>
  <si>
    <t>Menu Cover-Red</t>
  </si>
  <si>
    <t>Menu Cover -Blue</t>
  </si>
  <si>
    <t>Clear Menu Cover</t>
  </si>
  <si>
    <t>Db Clear Menu Cover</t>
  </si>
  <si>
    <t>Check Cover</t>
  </si>
  <si>
    <t>Cracker Basket</t>
  </si>
  <si>
    <t>Bread Basket</t>
  </si>
  <si>
    <t>Bread Basket (Oval)</t>
  </si>
  <si>
    <t>Bread Basket (Round)</t>
  </si>
  <si>
    <t>Basket (Black/Gold)</t>
  </si>
  <si>
    <t>Basket</t>
  </si>
  <si>
    <t>Basket,Oval,Blk&amp;Gold</t>
  </si>
  <si>
    <t>Basket-Round,PP Cord</t>
  </si>
  <si>
    <t>Basket -Oblong</t>
  </si>
  <si>
    <t>Basket -Oval</t>
  </si>
  <si>
    <t>Basket -Long</t>
  </si>
  <si>
    <t>Basket -Rectangular</t>
  </si>
  <si>
    <t>Bread Basket -Bamboo</t>
  </si>
  <si>
    <t>Dominion Knife (Wave</t>
  </si>
  <si>
    <t>Dominion Teaspoon</t>
  </si>
  <si>
    <t>Dominion Fork Med.Wt.</t>
  </si>
  <si>
    <t>Dominion Dessert Spoo</t>
  </si>
  <si>
    <t>Demitasse Teaspon</t>
  </si>
  <si>
    <t>Dominion Ice Tea Spoo</t>
  </si>
  <si>
    <t>Dominion Oyster Fork</t>
  </si>
  <si>
    <t>Dominion Salad Fork</t>
  </si>
  <si>
    <t>Dominion Bouillon Spo</t>
  </si>
  <si>
    <t>Dominion Table Spoon</t>
  </si>
  <si>
    <t>Windsor Knife</t>
  </si>
  <si>
    <t>Dominion Dinner Fork</t>
  </si>
  <si>
    <t>Dominion Desrt Spoon</t>
  </si>
  <si>
    <t>Dominion Icetea Spoon</t>
  </si>
  <si>
    <t>Dominion Ice Teaspoon</t>
  </si>
  <si>
    <t>Dominion Soup Spoon</t>
  </si>
  <si>
    <t>Windsor Teaspoon Medi</t>
  </si>
  <si>
    <t>Windsor Fork</t>
  </si>
  <si>
    <t>Windsor Dessert Spoon</t>
  </si>
  <si>
    <t>Demitasse Teaspoon</t>
  </si>
  <si>
    <t>Windsor Ice Tea Spoon</t>
  </si>
  <si>
    <t>Windsor Oyster Fork</t>
  </si>
  <si>
    <t>Windsor Salad Fork Me</t>
  </si>
  <si>
    <t>Windsor Bouillon Spoo</t>
  </si>
  <si>
    <t>Windsor Table Spoon</t>
  </si>
  <si>
    <t>Windsor Knife (Wave C</t>
  </si>
  <si>
    <t>Windsor Teaspoon</t>
  </si>
  <si>
    <t>Windsor Salad Fork</t>
  </si>
  <si>
    <t>Windsor Boul. Spoon</t>
  </si>
  <si>
    <t>Regina Knife</t>
  </si>
  <si>
    <t>Regina Teaspoon</t>
  </si>
  <si>
    <t>Regina Dinner Fork</t>
  </si>
  <si>
    <t>Regina Dessert Spoon</t>
  </si>
  <si>
    <t>Regina Ice Tea Spoon</t>
  </si>
  <si>
    <t>Regina Oyster Fork</t>
  </si>
  <si>
    <t>Regina Salad Fork</t>
  </si>
  <si>
    <t>Cream Soup Spoon</t>
  </si>
  <si>
    <t>Exclusive Knife</t>
  </si>
  <si>
    <t>Exclusive Teaspoon</t>
  </si>
  <si>
    <t>Exclusive Fork</t>
  </si>
  <si>
    <t>Exclusive Dsrt Spoon</t>
  </si>
  <si>
    <t>Exclusve Ice Teaspoon</t>
  </si>
  <si>
    <t>Exclusive Oyster Fork</t>
  </si>
  <si>
    <t>Exclusive Salad Fork</t>
  </si>
  <si>
    <t>Exclusive Soup Spoon</t>
  </si>
  <si>
    <t>Swedish Modern Knife</t>
  </si>
  <si>
    <t>Swedish Mdn Teaspoon</t>
  </si>
  <si>
    <t>Swedish Modern Fork</t>
  </si>
  <si>
    <t>Swedish Modern Spoon</t>
  </si>
  <si>
    <t>Swd. Mdn Icetea Spoon</t>
  </si>
  <si>
    <t>Swedish Modern Oys. K</t>
  </si>
  <si>
    <t>Swd. Mdn Soup Spoon</t>
  </si>
  <si>
    <t>Dinner Knife</t>
  </si>
  <si>
    <t>Teaspoon</t>
  </si>
  <si>
    <t>Dinner Fork</t>
  </si>
  <si>
    <t>Dessert Spoon</t>
  </si>
  <si>
    <t>Ice Teaspoon</t>
  </si>
  <si>
    <t>Oyster Forks</t>
  </si>
  <si>
    <t>Salad Fork</t>
  </si>
  <si>
    <t>Cream Spoon Spoon</t>
  </si>
  <si>
    <t>Oyster Fork</t>
  </si>
  <si>
    <t>Dinner Knife Hollow</t>
  </si>
  <si>
    <t>Dinner Fork 4 Tine</t>
  </si>
  <si>
    <t>Cream Soup Spoons</t>
  </si>
  <si>
    <t>Salad Spoon Only</t>
  </si>
  <si>
    <t>Salad Fork/Spoon Set</t>
  </si>
  <si>
    <t>Salad &amp; Chopping Bowls</t>
  </si>
  <si>
    <t>Wood Salad Bowl</t>
  </si>
  <si>
    <t>Plates 6"</t>
  </si>
  <si>
    <t>Plates 8"</t>
  </si>
  <si>
    <t>Plates 9"</t>
  </si>
  <si>
    <t>Plates 10"</t>
  </si>
  <si>
    <t>Bar Trays 11"</t>
  </si>
  <si>
    <t>Bar Trays 12"</t>
  </si>
  <si>
    <t>Bar Trays 13"</t>
  </si>
  <si>
    <t>Coffee Decanter</t>
  </si>
  <si>
    <t>Decaf Coffee Decanter</t>
  </si>
  <si>
    <t>Coffee Dispenser</t>
  </si>
  <si>
    <t>20ozinsul.Pitchr-Brwn</t>
  </si>
  <si>
    <t>20oz Swirl Pitcher Pu</t>
  </si>
  <si>
    <t>Push Button Lid Only</t>
  </si>
  <si>
    <t>40ozinsul.Pitchr-Brwn</t>
  </si>
  <si>
    <t>40oz Swirl Pitcher Pu</t>
  </si>
  <si>
    <t>40 Oz Swirl Pitcher P</t>
  </si>
  <si>
    <t>64 Oz Swirl Pitcher P</t>
  </si>
  <si>
    <t>Lid Only</t>
  </si>
  <si>
    <t>Blue Pitcher W/Ice</t>
  </si>
  <si>
    <t>Green Pitcher W/Ice</t>
  </si>
  <si>
    <t>Red Pitcher W/Ice</t>
  </si>
  <si>
    <t>Yellow Pitcher W/Ice</t>
  </si>
  <si>
    <t>Clear Pitcher W/Ice</t>
  </si>
  <si>
    <t>Air Pot 2.0 Lt</t>
  </si>
  <si>
    <t>Air Pot 2.0 Lt Decaf</t>
  </si>
  <si>
    <t>Air Pots- 2.5 lt.</t>
  </si>
  <si>
    <t>Air Pot 2.5 Lt</t>
  </si>
  <si>
    <t>Air Pot 2.5 Lt Decaf</t>
  </si>
  <si>
    <t>Air Pots Decaf- 2.5 lt.</t>
  </si>
  <si>
    <t>Air Pots- 3.0 lt.</t>
  </si>
  <si>
    <t>Air Pot 3.0 Lt Decaf</t>
  </si>
  <si>
    <t>Air Pots Decaf - 3.0 lt.</t>
  </si>
  <si>
    <t>Air Pot 3.5 Lt</t>
  </si>
  <si>
    <t>Air Pot 3.5 Lt Decaf</t>
  </si>
  <si>
    <t>Coffee Knock Box</t>
  </si>
  <si>
    <t>Lwr Bowldecanter-Bkl</t>
  </si>
  <si>
    <t>Coffee Decater</t>
  </si>
  <si>
    <t>Pitcher</t>
  </si>
  <si>
    <t>Water Pitcher</t>
  </si>
  <si>
    <t>Bell Shaped Pitcher</t>
  </si>
  <si>
    <t>Gooseneck Teapot</t>
  </si>
  <si>
    <t>S/S Coffee Pot 32 Oz.</t>
  </si>
  <si>
    <t>S/S Coffee Pot 64 Oz.</t>
  </si>
  <si>
    <t>Pitcher 64 Oz.</t>
  </si>
  <si>
    <t>Frothing Pitcher 33 oz</t>
  </si>
  <si>
    <t>Frothing Pitcher 5 oz</t>
  </si>
  <si>
    <t>Frothing Pitcher 67 oz</t>
  </si>
  <si>
    <t>Frothing Pitcher 12 oz</t>
  </si>
  <si>
    <t>Frothing Pitcher 20 oz</t>
  </si>
  <si>
    <t>Sundae Dish,3.5oz.</t>
  </si>
  <si>
    <t>Sundae Dish, 5oz.</t>
  </si>
  <si>
    <t>Tulip Sundae Dish</t>
  </si>
  <si>
    <t>Gravy Boat,S/S, 3 Oz.</t>
  </si>
  <si>
    <t>3 OZ. Gravy Boat</t>
  </si>
  <si>
    <t>Gravy Boat,S/S, 5 Oz.</t>
  </si>
  <si>
    <t>Gravy Boat,S/S, 8 Oz.</t>
  </si>
  <si>
    <t>Ice Cream Cup</t>
  </si>
  <si>
    <t>Gravy Boat 8 Oz</t>
  </si>
  <si>
    <t>Gravy Boat 10 Oz</t>
  </si>
  <si>
    <t>Gravy Boat 16 Oz</t>
  </si>
  <si>
    <t>S/S Cup Only</t>
  </si>
  <si>
    <t>S/S Augratin Dish,8oz</t>
  </si>
  <si>
    <t>Ss Augratin Dish,12oz</t>
  </si>
  <si>
    <t>Ss Augratin Dish,20oz</t>
  </si>
  <si>
    <t>Ss Augratin Dish,6oz.</t>
  </si>
  <si>
    <t>Ss Augratin Dish,8oz.</t>
  </si>
  <si>
    <t>S/S Au Gratin Dish</t>
  </si>
  <si>
    <t>S/S Serving Tray</t>
  </si>
  <si>
    <t>S/S Sea Shell</t>
  </si>
  <si>
    <t>S/S Ring Only</t>
  </si>
  <si>
    <t>S/S Oystercoctail Cup</t>
  </si>
  <si>
    <t>Cocktail Cup 1 1/2 Oz</t>
  </si>
  <si>
    <t>S/S Oyster Coctail Cup Hammere</t>
  </si>
  <si>
    <t>S/S Oyster Coctail Cup Ribbed</t>
  </si>
  <si>
    <t>S/S Oyster Coctail Cup 4 oz.</t>
  </si>
  <si>
    <t>S/S Oyster coctail Cup Ribbed</t>
  </si>
  <si>
    <t>S/S Bowl Only</t>
  </si>
  <si>
    <t>S/S Supreme Bowl Cplt</t>
  </si>
  <si>
    <t>French Fry Cup- Hammered</t>
  </si>
  <si>
    <t>French Fry Cup- Satin</t>
  </si>
  <si>
    <t>French Fry Cup-Satin</t>
  </si>
  <si>
    <t>10 Oz. Creamer/Coffee</t>
  </si>
  <si>
    <t>Stacking Teapot 10 Oz</t>
  </si>
  <si>
    <t>Deluxe Footed Creamer</t>
  </si>
  <si>
    <t>Bell Shape Creamer</t>
  </si>
  <si>
    <t>S/S Pail- Small</t>
  </si>
  <si>
    <t>S/S Pail- Med</t>
  </si>
  <si>
    <t>S/S Pail- Large</t>
  </si>
  <si>
    <t>S/S Pail - Hammered - Small</t>
  </si>
  <si>
    <t>S/S Pail - Hammered - Med</t>
  </si>
  <si>
    <t>S/S Pail - Hammered - Large</t>
  </si>
  <si>
    <t>Plastic Steak Marker</t>
  </si>
  <si>
    <t>Plastic Steak Mkr.-Mr</t>
  </si>
  <si>
    <t>Plastic Steak-Mkr-Rar</t>
  </si>
  <si>
    <t>Steak Marker-Well</t>
  </si>
  <si>
    <t>Cater Trays</t>
  </si>
  <si>
    <t>Cater Tray</t>
  </si>
  <si>
    <t>6-Hole Basket</t>
  </si>
  <si>
    <t>Cold Chest Dispenser</t>
  </si>
  <si>
    <t>Hinged Cover</t>
  </si>
  <si>
    <t>Hinged Cover Jar</t>
  </si>
  <si>
    <t>Lowboy Cabinets</t>
  </si>
  <si>
    <t>Chocolate Pump</t>
  </si>
  <si>
    <t>Lift Off Cover</t>
  </si>
  <si>
    <t>Syrup Pump</t>
  </si>
  <si>
    <t>In Line Dispenser</t>
  </si>
  <si>
    <t>Nylon Cylinder</t>
  </si>
  <si>
    <t>Polyethylene Cylinder</t>
  </si>
  <si>
    <t>Crushed Fruit Jar</t>
  </si>
  <si>
    <t>S/S Cylinder</t>
  </si>
  <si>
    <t>Stainless Steel Cylin</t>
  </si>
  <si>
    <t>Stainless Steel Conta</t>
  </si>
  <si>
    <t>S/S Container</t>
  </si>
  <si>
    <t>Sht. Frame Syrup Pump</t>
  </si>
  <si>
    <t>Top Counter Dispenser</t>
  </si>
  <si>
    <t>Alegacy Steak Platter</t>
  </si>
  <si>
    <t>Call Bell,3"Dia.</t>
  </si>
  <si>
    <t>Call Bell,4"Dia.</t>
  </si>
  <si>
    <t>Jumbo Straw Dispenser</t>
  </si>
  <si>
    <t>Toothpick Dispenser</t>
  </si>
  <si>
    <t>Order Rack Holder 18"</t>
  </si>
  <si>
    <t>Order Rack Holder 24"</t>
  </si>
  <si>
    <t>Order Rack Holder 48"</t>
  </si>
  <si>
    <t>Taco Holder 1-2</t>
  </si>
  <si>
    <t>Taco Holder 2-3</t>
  </si>
  <si>
    <t>Taco Holder 3-4</t>
  </si>
  <si>
    <t>Taco Holder 4-5</t>
  </si>
  <si>
    <t>Tortilla Warmer- Black</t>
  </si>
  <si>
    <t>Tortilla Warmer- Brown</t>
  </si>
  <si>
    <t>Straw Dispenser</t>
  </si>
  <si>
    <t>Top Plate For Wsd-100</t>
  </si>
  <si>
    <t>Round Slendacap</t>
  </si>
  <si>
    <t>Luggage Rack(Folding)</t>
  </si>
  <si>
    <t>Tray Stand (Chrome)</t>
  </si>
  <si>
    <t>Tray Stand</t>
  </si>
  <si>
    <t>22 1/4" Black Webbing</t>
  </si>
  <si>
    <t>Wood Underliner</t>
  </si>
  <si>
    <t>13-187-B-8</t>
  </si>
  <si>
    <t>Inside Chrome Luggage</t>
  </si>
  <si>
    <t>Bar Chrome Luggage</t>
  </si>
  <si>
    <t>Inside Chrome Luggag</t>
  </si>
  <si>
    <t>Outside Chrome Luggag</t>
  </si>
  <si>
    <t>Bar Chrome Tray Stand</t>
  </si>
  <si>
    <t>Inside Chrome Tray St</t>
  </si>
  <si>
    <t>Outside Chrome Trayst</t>
  </si>
  <si>
    <t>10x1/2 AB Hex Nut Washer Screw</t>
  </si>
  <si>
    <t>Wood Tray Stand</t>
  </si>
  <si>
    <t>Steak Platter/U</t>
  </si>
  <si>
    <t>Rattan Underliner</t>
  </si>
  <si>
    <t>Wood Serving Trivet</t>
  </si>
  <si>
    <t>Steak Platters</t>
  </si>
  <si>
    <t>Plastic Underliners</t>
  </si>
  <si>
    <t>Baking Shell</t>
  </si>
  <si>
    <t>Dish Cart, 2 Shelves</t>
  </si>
  <si>
    <t>Dish Cart W/3 Shelves</t>
  </si>
  <si>
    <t>Booster Seat- Natural</t>
  </si>
  <si>
    <t>Booster Seat- Walnut</t>
  </si>
  <si>
    <t>Wd Baby Chair Natural</t>
  </si>
  <si>
    <t>Straps For Hi Chair</t>
  </si>
  <si>
    <t>Nat Wooden Hi-Chair A</t>
  </si>
  <si>
    <t>Wd Baby Chair Walnut</t>
  </si>
  <si>
    <t>Wal Wooden Hi-Chair A</t>
  </si>
  <si>
    <t>Brass Oven Brush</t>
  </si>
  <si>
    <t>Brush</t>
  </si>
  <si>
    <t>Coffee Maker Brush</t>
  </si>
  <si>
    <t>Urn Gauge Brush</t>
  </si>
  <si>
    <t>Broiler/Grill Brush</t>
  </si>
  <si>
    <t>Counter Brush</t>
  </si>
  <si>
    <t>Coffee Urn Brush</t>
  </si>
  <si>
    <t>Deck Scrub Handles</t>
  </si>
  <si>
    <t>Sugar Pourer</t>
  </si>
  <si>
    <t>Oil &amp; Vinger</t>
  </si>
  <si>
    <t>Funnel-3pk</t>
  </si>
  <si>
    <t>Tower S&amp;P Shaker</t>
  </si>
  <si>
    <t xml:space="preserve"> Ketchup Dispenser</t>
  </si>
  <si>
    <t>Mustard Dispenser</t>
  </si>
  <si>
    <t xml:space="preserve"> Clear Dispenser</t>
  </si>
  <si>
    <t>12 Qt. Stock Pot</t>
  </si>
  <si>
    <t>32 Qt. Stock Pot</t>
  </si>
  <si>
    <t>24 Qt. Brazier</t>
  </si>
  <si>
    <t>2 3/4 Qt. Sauce Pan</t>
  </si>
  <si>
    <t>3 3/4 Qt. Sauce Pan</t>
  </si>
  <si>
    <t>20 Qt. Stock Pot Lid</t>
  </si>
  <si>
    <t>32&amp;40qt.Stock Pot Lid</t>
  </si>
  <si>
    <t>Fry Pans 10" Fusion Pro</t>
  </si>
  <si>
    <t>Fry Pans 7" Fusion Pro</t>
  </si>
  <si>
    <t>Anti Jam S/S Pans</t>
  </si>
  <si>
    <t>Department</t>
  </si>
  <si>
    <t>ATS</t>
  </si>
  <si>
    <t>Grand Total</t>
  </si>
  <si>
    <t>Offer Price</t>
  </si>
  <si>
    <t>Ext Offer Price</t>
  </si>
  <si>
    <t>Wholesale</t>
  </si>
  <si>
    <t>Ext Wholesale</t>
  </si>
  <si>
    <t xml:space="preserve">ATS </t>
  </si>
  <si>
    <t xml:space="preserve">Ext Wholesale </t>
  </si>
  <si>
    <t>UOM</t>
  </si>
  <si>
    <t>Case Pack</t>
  </si>
  <si>
    <t>EA</t>
  </si>
  <si>
    <t>CS</t>
  </si>
  <si>
    <t>SET</t>
  </si>
  <si>
    <t>DZ</t>
  </si>
  <si>
    <t>BOX</t>
  </si>
  <si>
    <t>PK</t>
  </si>
  <si>
    <t>1/6</t>
  </si>
  <si>
    <t>36/216</t>
  </si>
  <si>
    <t>6/36</t>
  </si>
  <si>
    <t>6/48</t>
  </si>
  <si>
    <t>PAIR</t>
  </si>
  <si>
    <t>UPC</t>
  </si>
  <si>
    <t>80169870452</t>
  </si>
  <si>
    <t>80169870444</t>
  </si>
  <si>
    <t>80169870458</t>
  </si>
  <si>
    <t>80169870855</t>
  </si>
  <si>
    <t>80169870858</t>
  </si>
  <si>
    <t>80169872042</t>
  </si>
  <si>
    <t>80169880607</t>
  </si>
  <si>
    <t>80169845111</t>
  </si>
  <si>
    <t>80169870445</t>
  </si>
  <si>
    <t>80169872004</t>
  </si>
  <si>
    <t>80169870515</t>
  </si>
  <si>
    <t>80169870185</t>
  </si>
  <si>
    <t>80169870422</t>
  </si>
  <si>
    <t>80169870446</t>
  </si>
  <si>
    <t>80169870425</t>
  </si>
  <si>
    <t>80169870449</t>
  </si>
  <si>
    <t>80169870432</t>
  </si>
  <si>
    <t>80169870455</t>
  </si>
  <si>
    <t>80169870509</t>
  </si>
  <si>
    <t>80169870433</t>
  </si>
  <si>
    <t>80169870228</t>
  </si>
  <si>
    <t>80169872040</t>
  </si>
  <si>
    <t>80169870191</t>
  </si>
  <si>
    <t>80169870428</t>
  </si>
  <si>
    <t>80169845123</t>
  </si>
  <si>
    <t>80169845114</t>
  </si>
  <si>
    <t>80169845088</t>
  </si>
  <si>
    <t>80169872007</t>
  </si>
  <si>
    <t>80169845113</t>
  </si>
  <si>
    <t>80169845117</t>
  </si>
  <si>
    <t>80169845109</t>
  </si>
  <si>
    <t>80169870173</t>
  </si>
  <si>
    <t>80169870070</t>
  </si>
  <si>
    <t>80169845110</t>
  </si>
  <si>
    <t>80169870225</t>
  </si>
  <si>
    <t>80169845115</t>
  </si>
  <si>
    <t>80169845082</t>
  </si>
  <si>
    <t>80169845094</t>
  </si>
  <si>
    <t>80169870243</t>
  </si>
  <si>
    <t>80169870578</t>
  </si>
  <si>
    <t>80169870240</t>
  </si>
  <si>
    <t>80169870401</t>
  </si>
  <si>
    <t>80169870524</t>
  </si>
  <si>
    <t>80169870461</t>
  </si>
  <si>
    <t>80169870237</t>
  </si>
  <si>
    <t>80169845112</t>
  </si>
  <si>
    <t>80169845120</t>
  </si>
  <si>
    <t>80169870231</t>
  </si>
  <si>
    <t>80169870852</t>
  </si>
  <si>
    <t>80169870222</t>
  </si>
  <si>
    <t>80169870249</t>
  </si>
  <si>
    <t>80169845132</t>
  </si>
  <si>
    <t>80169870572</t>
  </si>
  <si>
    <t>80169845034</t>
  </si>
  <si>
    <t>80169870234</t>
  </si>
  <si>
    <t>80169845097</t>
  </si>
  <si>
    <t>80169870435</t>
  </si>
  <si>
    <t>80169870213</t>
  </si>
  <si>
    <t>80169870216</t>
  </si>
  <si>
    <t>80169870097</t>
  </si>
  <si>
    <t>80169845037</t>
  </si>
  <si>
    <t>80169870849</t>
  </si>
  <si>
    <t>80169870246</t>
  </si>
  <si>
    <t>80169870182</t>
  </si>
  <si>
    <t>80169870110</t>
  </si>
  <si>
    <t>80169870207</t>
  </si>
  <si>
    <t>80169845105</t>
  </si>
  <si>
    <t>80169870518</t>
  </si>
  <si>
    <t>80169870533</t>
  </si>
  <si>
    <t>80169850113</t>
  </si>
  <si>
    <t>80169870397</t>
  </si>
  <si>
    <t>80169845091</t>
  </si>
  <si>
    <t>80169870530</t>
  </si>
  <si>
    <t>80169870161</t>
  </si>
  <si>
    <t>80169871137</t>
  </si>
  <si>
    <t>80169870186</t>
  </si>
  <si>
    <t>80169870521</t>
  </si>
  <si>
    <t>80169870194</t>
  </si>
  <si>
    <t>80169870073</t>
  </si>
  <si>
    <t>80169870197</t>
  </si>
  <si>
    <t>80169870837</t>
  </si>
  <si>
    <t>80169870728</t>
  </si>
  <si>
    <t>80169870155</t>
  </si>
  <si>
    <t>80169871140</t>
  </si>
  <si>
    <t>80169870104</t>
  </si>
  <si>
    <t>80169845102</t>
  </si>
  <si>
    <t>80169870167</t>
  </si>
  <si>
    <t>80169870476</t>
  </si>
  <si>
    <t>80169870152</t>
  </si>
  <si>
    <t>80169870536</t>
  </si>
  <si>
    <t>80169845085</t>
  </si>
  <si>
    <t>80169870079</t>
  </si>
  <si>
    <t>80169870470</t>
  </si>
  <si>
    <t>80169870170</t>
  </si>
  <si>
    <t>80169870107</t>
  </si>
  <si>
    <t>80169845129</t>
  </si>
  <si>
    <t>80169870201</t>
  </si>
  <si>
    <t>80169870527</t>
  </si>
  <si>
    <t>80169870164</t>
  </si>
  <si>
    <t>80169870404</t>
  </si>
  <si>
    <t>80169872001</t>
  </si>
  <si>
    <t>80169870569</t>
  </si>
  <si>
    <t>80169870722</t>
  </si>
  <si>
    <t>80169870113</t>
  </si>
  <si>
    <t>80169822328</t>
  </si>
  <si>
    <t>80169870094</t>
  </si>
  <si>
    <t>80169870385</t>
  </si>
  <si>
    <t>80169870566</t>
  </si>
  <si>
    <t>80169870443</t>
  </si>
  <si>
    <t>80169870101</t>
  </si>
  <si>
    <t>80169822322</t>
  </si>
  <si>
    <t>80169822331</t>
  </si>
  <si>
    <t>80169871149</t>
  </si>
  <si>
    <t>80169870088</t>
  </si>
  <si>
    <t>80169870725</t>
  </si>
  <si>
    <t>80169870473</t>
  </si>
  <si>
    <t>80169870391</t>
  </si>
  <si>
    <t>80169870394</t>
  </si>
  <si>
    <t>80169870834</t>
  </si>
  <si>
    <t>80169870734</t>
  </si>
  <si>
    <t>80169845150</t>
  </si>
  <si>
    <t>80169870479</t>
  </si>
  <si>
    <t>80169870219</t>
  </si>
  <si>
    <t>80169870204</t>
  </si>
  <si>
    <t>80169870158</t>
  </si>
  <si>
    <t>80169871152</t>
  </si>
  <si>
    <t>80169822310</t>
  </si>
  <si>
    <t>80169870482</t>
  </si>
  <si>
    <t>80169870076</t>
  </si>
  <si>
    <t>80169870491</t>
  </si>
  <si>
    <t>80169870037</t>
  </si>
  <si>
    <t>80169870382</t>
  </si>
  <si>
    <t>80169822301</t>
  </si>
  <si>
    <t>80169822307</t>
  </si>
  <si>
    <t>80169822313</t>
  </si>
  <si>
    <t>80169879116</t>
  </si>
  <si>
    <t>80169878910</t>
  </si>
  <si>
    <t>80169879125</t>
  </si>
  <si>
    <t>80169878751</t>
  </si>
  <si>
    <t>80169879559</t>
  </si>
  <si>
    <t>80169879143</t>
  </si>
  <si>
    <t>80169878907</t>
  </si>
  <si>
    <t>80169879119</t>
  </si>
  <si>
    <t>80169878616</t>
  </si>
  <si>
    <t>80169879173</t>
  </si>
  <si>
    <t>80169878913</t>
  </si>
  <si>
    <t>80169880104</t>
  </si>
  <si>
    <t>80169878694</t>
  </si>
  <si>
    <t>80169879110</t>
  </si>
  <si>
    <t>80169878764</t>
  </si>
  <si>
    <t>80169879098</t>
  </si>
  <si>
    <t>80169879550</t>
  </si>
  <si>
    <t>80169879128</t>
  </si>
  <si>
    <t>80169878691</t>
  </si>
  <si>
    <t>80169879504</t>
  </si>
  <si>
    <t>80169878601</t>
  </si>
  <si>
    <t>80169879122</t>
  </si>
  <si>
    <t>80169878678</t>
  </si>
  <si>
    <t>80169878610</t>
  </si>
  <si>
    <t>80169878652</t>
  </si>
  <si>
    <t>80169880527</t>
  </si>
  <si>
    <t>80169879510</t>
  </si>
  <si>
    <t>80169880528</t>
  </si>
  <si>
    <t>80169878767</t>
  </si>
  <si>
    <t>80169879021</t>
  </si>
  <si>
    <t>80169880524</t>
  </si>
  <si>
    <t>80169879131</t>
  </si>
  <si>
    <t>80169880526</t>
  </si>
  <si>
    <t>80169879179</t>
  </si>
  <si>
    <t>80169880523</t>
  </si>
  <si>
    <t>80169878760</t>
  </si>
  <si>
    <t>80169879551</t>
  </si>
  <si>
    <t>80169878766</t>
  </si>
  <si>
    <t>80169879011</t>
  </si>
  <si>
    <t>80169879310</t>
  </si>
  <si>
    <t>80169878769</t>
  </si>
  <si>
    <t>80169878655</t>
  </si>
  <si>
    <t>80169879501</t>
  </si>
  <si>
    <t>80169879507</t>
  </si>
  <si>
    <t>80169878765</t>
  </si>
  <si>
    <t>80169879104</t>
  </si>
  <si>
    <t>80169879107</t>
  </si>
  <si>
    <t>80169878768</t>
  </si>
  <si>
    <t>80169878762</t>
  </si>
  <si>
    <t>80169878761</t>
  </si>
  <si>
    <t>80169879134</t>
  </si>
  <si>
    <t>80169879137</t>
  </si>
  <si>
    <t>80169878763</t>
  </si>
  <si>
    <t>80169878658</t>
  </si>
  <si>
    <t>80169878770</t>
  </si>
  <si>
    <t>80169878919</t>
  </si>
  <si>
    <t>80169878604</t>
  </si>
  <si>
    <t>80169878922</t>
  </si>
  <si>
    <t>80169878771</t>
  </si>
  <si>
    <t>80169879303</t>
  </si>
  <si>
    <t>80169835074</t>
  </si>
  <si>
    <t>80169811540</t>
  </si>
  <si>
    <t>80169879319</t>
  </si>
  <si>
    <t>80169880529</t>
  </si>
  <si>
    <t>80169879410</t>
  </si>
  <si>
    <t>80169879105</t>
  </si>
  <si>
    <t>80169878640</t>
  </si>
  <si>
    <t>80169879552</t>
  </si>
  <si>
    <t>80169878661</t>
  </si>
  <si>
    <t>80169879101</t>
  </si>
  <si>
    <t>80169872755</t>
  </si>
  <si>
    <t>80169880201</t>
  </si>
  <si>
    <t>80169872754</t>
  </si>
  <si>
    <t>80169872751</t>
  </si>
  <si>
    <t>80169879305</t>
  </si>
  <si>
    <t>80169872752</t>
  </si>
  <si>
    <t>80169872753</t>
  </si>
  <si>
    <t>80169880206</t>
  </si>
  <si>
    <t>80169879401</t>
  </si>
  <si>
    <t>80169872750</t>
  </si>
  <si>
    <t>80169850667</t>
  </si>
  <si>
    <t>80169885010</t>
  </si>
  <si>
    <t>80169870904</t>
  </si>
  <si>
    <t>80169870913</t>
  </si>
  <si>
    <t>80169870907</t>
  </si>
  <si>
    <t>80169870910</t>
  </si>
  <si>
    <t>80169885116</t>
  </si>
  <si>
    <t>80169885031</t>
  </si>
  <si>
    <t>80169885110</t>
  </si>
  <si>
    <t>80169885122</t>
  </si>
  <si>
    <t>80169885004</t>
  </si>
  <si>
    <t>80169885113</t>
  </si>
  <si>
    <t>80169885029</t>
  </si>
  <si>
    <t>80169885101</t>
  </si>
  <si>
    <t>80169850710</t>
  </si>
  <si>
    <t>80169885104</t>
  </si>
  <si>
    <t>80169850664</t>
  </si>
  <si>
    <t>80169885106</t>
  </si>
  <si>
    <t>80169885109</t>
  </si>
  <si>
    <t>80169885105</t>
  </si>
  <si>
    <t>80169885107</t>
  </si>
  <si>
    <t>80169885108</t>
  </si>
  <si>
    <t>80169885125</t>
  </si>
  <si>
    <t>80169870916</t>
  </si>
  <si>
    <t>80169885030</t>
  </si>
  <si>
    <t>80169885034</t>
  </si>
  <si>
    <t>80169885037</t>
  </si>
  <si>
    <t>80169885025</t>
  </si>
  <si>
    <t>80169885041</t>
  </si>
  <si>
    <t>80169885001</t>
  </si>
  <si>
    <t>80169885035</t>
  </si>
  <si>
    <t>80169885006</t>
  </si>
  <si>
    <t>80169850616</t>
  </si>
  <si>
    <t>80169870901</t>
  </si>
  <si>
    <t>80169885026</t>
  </si>
  <si>
    <t>80169885053</t>
  </si>
  <si>
    <t>80169885040</t>
  </si>
  <si>
    <t>80169885103</t>
  </si>
  <si>
    <t>80169885005</t>
  </si>
  <si>
    <t>80169850605</t>
  </si>
  <si>
    <t>80169885014</t>
  </si>
  <si>
    <t>80169850688</t>
  </si>
  <si>
    <t>80169885028</t>
  </si>
  <si>
    <t>80169850661</t>
  </si>
  <si>
    <t>80169885008</t>
  </si>
  <si>
    <t>80169885011</t>
  </si>
  <si>
    <t>80169885017</t>
  </si>
  <si>
    <t>80169885016</t>
  </si>
  <si>
    <t>80169885046</t>
  </si>
  <si>
    <t>80169850784</t>
  </si>
  <si>
    <t>80169885002</t>
  </si>
  <si>
    <t>80169885102</t>
  </si>
  <si>
    <t>80169885038</t>
  </si>
  <si>
    <t>80169885013</t>
  </si>
  <si>
    <t>80169850631</t>
  </si>
  <si>
    <t>80169850782</t>
  </si>
  <si>
    <t>80169885052</t>
  </si>
  <si>
    <t>80169885058</t>
  </si>
  <si>
    <t>80169850628</t>
  </si>
  <si>
    <t>80169850766</t>
  </si>
  <si>
    <t>80169850778</t>
  </si>
  <si>
    <t>80169885119</t>
  </si>
  <si>
    <t>80169850788</t>
  </si>
  <si>
    <t>80169850790</t>
  </si>
  <si>
    <t>80169885032</t>
  </si>
  <si>
    <t>80169850786</t>
  </si>
  <si>
    <t>80169850776</t>
  </si>
  <si>
    <t>80169850774</t>
  </si>
  <si>
    <t>80169850731</t>
  </si>
  <si>
    <t>80169875522</t>
  </si>
  <si>
    <t>80169850637</t>
  </si>
  <si>
    <t>80169850670</t>
  </si>
  <si>
    <t>80169850770</t>
  </si>
  <si>
    <t>80169870919</t>
  </si>
  <si>
    <t>80169850625</t>
  </si>
  <si>
    <t>80169885007</t>
  </si>
  <si>
    <t>80169851065</t>
  </si>
  <si>
    <t>80169875519</t>
  </si>
  <si>
    <t>80169875188</t>
  </si>
  <si>
    <t>80169876052</t>
  </si>
  <si>
    <t>80169872667</t>
  </si>
  <si>
    <t>80169876028</t>
  </si>
  <si>
    <t>80169876010</t>
  </si>
  <si>
    <t>80169876067</t>
  </si>
  <si>
    <t>80169876001</t>
  </si>
  <si>
    <t>80169871990</t>
  </si>
  <si>
    <t>80169876876</t>
  </si>
  <si>
    <t>80169825931</t>
  </si>
  <si>
    <t>80169825928</t>
  </si>
  <si>
    <t>80169826006</t>
  </si>
  <si>
    <t>80169876101</t>
  </si>
  <si>
    <t>80169884010</t>
  </si>
  <si>
    <t>80169826099</t>
  </si>
  <si>
    <t>80169825910</t>
  </si>
  <si>
    <t>80169876241</t>
  </si>
  <si>
    <t>80169825996</t>
  </si>
  <si>
    <t>80169825922</t>
  </si>
  <si>
    <t>80169825949</t>
  </si>
  <si>
    <t>80169822104</t>
  </si>
  <si>
    <t>80169825964</t>
  </si>
  <si>
    <t>80169876672</t>
  </si>
  <si>
    <t>80169825958</t>
  </si>
  <si>
    <t>80169871113</t>
  </si>
  <si>
    <t>80169826003</t>
  </si>
  <si>
    <t>80169825952</t>
  </si>
  <si>
    <t>80169876004</t>
  </si>
  <si>
    <t>80169825973</t>
  </si>
  <si>
    <t>80169825937</t>
  </si>
  <si>
    <t>80169876631</t>
  </si>
  <si>
    <t>80169876013</t>
  </si>
  <si>
    <t>80169825965</t>
  </si>
  <si>
    <t>80169825962</t>
  </si>
  <si>
    <t>80169825976</t>
  </si>
  <si>
    <t>80169825977</t>
  </si>
  <si>
    <t>80169825997</t>
  </si>
  <si>
    <t>80169825995</t>
  </si>
  <si>
    <t>80169884028</t>
  </si>
  <si>
    <t>80169825959</t>
  </si>
  <si>
    <t>80169876106</t>
  </si>
  <si>
    <t>80169876888</t>
  </si>
  <si>
    <t>80169825934</t>
  </si>
  <si>
    <t>80169826009</t>
  </si>
  <si>
    <t>80169822240</t>
  </si>
  <si>
    <t>80169825989</t>
  </si>
  <si>
    <t>80169822091</t>
  </si>
  <si>
    <t>80169825961</t>
  </si>
  <si>
    <t>80169822110</t>
  </si>
  <si>
    <t>80169825913</t>
  </si>
  <si>
    <t>80169876016</t>
  </si>
  <si>
    <t>80169875855</t>
  </si>
  <si>
    <t>80169884101</t>
  </si>
  <si>
    <t>80169876070</t>
  </si>
  <si>
    <t>80169874807</t>
  </si>
  <si>
    <t>80169876611</t>
  </si>
  <si>
    <t>80169822113</t>
  </si>
  <si>
    <t>80169825916</t>
  </si>
  <si>
    <t>80169876061</t>
  </si>
  <si>
    <t>80169822237</t>
  </si>
  <si>
    <t>80169876156</t>
  </si>
  <si>
    <t>80169884004</t>
  </si>
  <si>
    <t>80169822231</t>
  </si>
  <si>
    <t>80169876657</t>
  </si>
  <si>
    <t>80169876151</t>
  </si>
  <si>
    <t>80169826012</t>
  </si>
  <si>
    <t>80169876126</t>
  </si>
  <si>
    <t>80169825946</t>
  </si>
  <si>
    <t>80169876146</t>
  </si>
  <si>
    <t>80169876121</t>
  </si>
  <si>
    <t>80169876111</t>
  </si>
  <si>
    <t>80169876073</t>
  </si>
  <si>
    <t>80169825971</t>
  </si>
  <si>
    <t>80169876426</t>
  </si>
  <si>
    <t>80169875952</t>
  </si>
  <si>
    <t>80169825967</t>
  </si>
  <si>
    <t>80169825969</t>
  </si>
  <si>
    <t>80169876416</t>
  </si>
  <si>
    <t>80169825982</t>
  </si>
  <si>
    <t>80169871913</t>
  </si>
  <si>
    <t>80169827070</t>
  </si>
  <si>
    <t>80169825979</t>
  </si>
  <si>
    <t>80169876019</t>
  </si>
  <si>
    <t>80169876693</t>
  </si>
  <si>
    <t>80169876141</t>
  </si>
  <si>
    <t>80169825975</t>
  </si>
  <si>
    <t>80169850094</t>
  </si>
  <si>
    <t>80169875801</t>
  </si>
  <si>
    <t>80169876684</t>
  </si>
  <si>
    <t>80169876421</t>
  </si>
  <si>
    <t>80169825974</t>
  </si>
  <si>
    <t>80169825990</t>
  </si>
  <si>
    <t>80169850085</t>
  </si>
  <si>
    <t>80169825943</t>
  </si>
  <si>
    <t>80169875834</t>
  </si>
  <si>
    <t>80169827081</t>
  </si>
  <si>
    <t>80169876251</t>
  </si>
  <si>
    <t>80169822228</t>
  </si>
  <si>
    <t>80169825966</t>
  </si>
  <si>
    <t>80169876116</t>
  </si>
  <si>
    <t>80169825994</t>
  </si>
  <si>
    <t>80169876022</t>
  </si>
  <si>
    <t>80169876076</t>
  </si>
  <si>
    <t>80169871937</t>
  </si>
  <si>
    <t>80169873404</t>
  </si>
  <si>
    <t>80169871955</t>
  </si>
  <si>
    <t>80169876025</t>
  </si>
  <si>
    <t>80169875810</t>
  </si>
  <si>
    <t>80169850097</t>
  </si>
  <si>
    <t>80169825963</t>
  </si>
  <si>
    <t>80169876211</t>
  </si>
  <si>
    <t>80169875846</t>
  </si>
  <si>
    <t>80169825993</t>
  </si>
  <si>
    <t>80169875813</t>
  </si>
  <si>
    <t>80169876687</t>
  </si>
  <si>
    <t>80169822116</t>
  </si>
  <si>
    <t>80169871901</t>
  </si>
  <si>
    <t>80169876716</t>
  </si>
  <si>
    <t>80169876436</t>
  </si>
  <si>
    <t>80169822094</t>
  </si>
  <si>
    <t>80169874531</t>
  </si>
  <si>
    <t>80169876058</t>
  </si>
  <si>
    <t>80169873488</t>
  </si>
  <si>
    <t>80169825980</t>
  </si>
  <si>
    <t>80169873494</t>
  </si>
  <si>
    <t>80169825925</t>
  </si>
  <si>
    <t>80169827144</t>
  </si>
  <si>
    <t>80169825968</t>
  </si>
  <si>
    <t>80169825040</t>
  </si>
  <si>
    <t>80169873497</t>
  </si>
  <si>
    <t>80169825978</t>
  </si>
  <si>
    <t>80169875804</t>
  </si>
  <si>
    <t>80169876065</t>
  </si>
  <si>
    <t>80169822119</t>
  </si>
  <si>
    <t>80169874843</t>
  </si>
  <si>
    <t>80169827130</t>
  </si>
  <si>
    <t>80169850082</t>
  </si>
  <si>
    <t>80169871931</t>
  </si>
  <si>
    <t>80169874882</t>
  </si>
  <si>
    <t>80169876446</t>
  </si>
  <si>
    <t>80169876441</t>
  </si>
  <si>
    <t>80169827087</t>
  </si>
  <si>
    <t>80169825046</t>
  </si>
  <si>
    <t>80169872855</t>
  </si>
  <si>
    <t>80169873485</t>
  </si>
  <si>
    <t>80169874870</t>
  </si>
  <si>
    <t>80169876719</t>
  </si>
  <si>
    <t>80169872849</t>
  </si>
  <si>
    <t>80169875831</t>
  </si>
  <si>
    <t>80169827093</t>
  </si>
  <si>
    <t>80169874867</t>
  </si>
  <si>
    <t>80169876456</t>
  </si>
  <si>
    <t>80169825001</t>
  </si>
  <si>
    <t>80169825972</t>
  </si>
  <si>
    <t>80169850088</t>
  </si>
  <si>
    <t>80169825988</t>
  </si>
  <si>
    <t>80169850079</t>
  </si>
  <si>
    <t>80169827110</t>
  </si>
  <si>
    <t>80169827027</t>
  </si>
  <si>
    <t>80169827050</t>
  </si>
  <si>
    <t>80169825991</t>
  </si>
  <si>
    <t>80169876710</t>
  </si>
  <si>
    <t>80169827073</t>
  </si>
  <si>
    <t>80169876707</t>
  </si>
  <si>
    <t>80169827124</t>
  </si>
  <si>
    <t>80169827133</t>
  </si>
  <si>
    <t>80169825998</t>
  </si>
  <si>
    <t>80169876855</t>
  </si>
  <si>
    <t>80169872610</t>
  </si>
  <si>
    <t>80169892151</t>
  </si>
  <si>
    <t>80169827064</t>
  </si>
  <si>
    <t>80169874828</t>
  </si>
  <si>
    <t>80169827010</t>
  </si>
  <si>
    <t>80169873401</t>
  </si>
  <si>
    <t>80169874825</t>
  </si>
  <si>
    <t>80169892014</t>
  </si>
  <si>
    <t>80169827084</t>
  </si>
  <si>
    <t>80169874840</t>
  </si>
  <si>
    <t>80169827127</t>
  </si>
  <si>
    <t>80169827090</t>
  </si>
  <si>
    <t>80169874816</t>
  </si>
  <si>
    <t>80169872831</t>
  </si>
  <si>
    <t>80169827067</t>
  </si>
  <si>
    <t>80169825004</t>
  </si>
  <si>
    <t>80169872834</t>
  </si>
  <si>
    <t>80169827030</t>
  </si>
  <si>
    <t>80169827033</t>
  </si>
  <si>
    <t>80169875837</t>
  </si>
  <si>
    <t>80169874116</t>
  </si>
  <si>
    <t>80169822107</t>
  </si>
  <si>
    <t>80169874855</t>
  </si>
  <si>
    <t>80169874879</t>
  </si>
  <si>
    <t>80169876406</t>
  </si>
  <si>
    <t>80169872843</t>
  </si>
  <si>
    <t>80169825013</t>
  </si>
  <si>
    <t>80169876451</t>
  </si>
  <si>
    <t>80169876431</t>
  </si>
  <si>
    <t>80169884016</t>
  </si>
  <si>
    <t>80169892041</t>
  </si>
  <si>
    <t>80169827001</t>
  </si>
  <si>
    <t>80169825043</t>
  </si>
  <si>
    <t>80169827061</t>
  </si>
  <si>
    <t>80169827044</t>
  </si>
  <si>
    <t>80169825010</t>
  </si>
  <si>
    <t>80169871928</t>
  </si>
  <si>
    <t>80169874852</t>
  </si>
  <si>
    <t>80169874861</t>
  </si>
  <si>
    <t>80169876055</t>
  </si>
  <si>
    <t>80169825992</t>
  </si>
  <si>
    <t>80169822258</t>
  </si>
  <si>
    <t>80169876828</t>
  </si>
  <si>
    <t>80169874810</t>
  </si>
  <si>
    <t>80169874846</t>
  </si>
  <si>
    <t>80169876401</t>
  </si>
  <si>
    <t>80169827164</t>
  </si>
  <si>
    <t>80169850091</t>
  </si>
  <si>
    <t>80169892012</t>
  </si>
  <si>
    <t>80169876136</t>
  </si>
  <si>
    <t>80169872894</t>
  </si>
  <si>
    <t>80169827150</t>
  </si>
  <si>
    <t>80169876852</t>
  </si>
  <si>
    <t>80169876713</t>
  </si>
  <si>
    <t>80169892141</t>
  </si>
  <si>
    <t>80169827004</t>
  </si>
  <si>
    <t>80169827007</t>
  </si>
  <si>
    <t>80169876216</t>
  </si>
  <si>
    <t>80169872819</t>
  </si>
  <si>
    <t>80169872852</t>
  </si>
  <si>
    <t>80169827141</t>
  </si>
  <si>
    <t>80169827041</t>
  </si>
  <si>
    <t>80169875822</t>
  </si>
  <si>
    <t>80169892017</t>
  </si>
  <si>
    <t>80169825031</t>
  </si>
  <si>
    <t>80169874858</t>
  </si>
  <si>
    <t>80169874873</t>
  </si>
  <si>
    <t>80169892013</t>
  </si>
  <si>
    <t>80169892015</t>
  </si>
  <si>
    <t>80169872807</t>
  </si>
  <si>
    <t>80169872837</t>
  </si>
  <si>
    <t>80169827153</t>
  </si>
  <si>
    <t>80169827161</t>
  </si>
  <si>
    <t>80169827170</t>
  </si>
  <si>
    <t>80169874819</t>
  </si>
  <si>
    <t>80169874849</t>
  </si>
  <si>
    <t>80169874522</t>
  </si>
  <si>
    <t>80169876236</t>
  </si>
  <si>
    <t>80169825007</t>
  </si>
  <si>
    <t>80169875825</t>
  </si>
  <si>
    <t>80169874528</t>
  </si>
  <si>
    <t>80169874822</t>
  </si>
  <si>
    <t>80169876064</t>
  </si>
  <si>
    <t>80169892111</t>
  </si>
  <si>
    <t>80169892021</t>
  </si>
  <si>
    <t>80169827121</t>
  </si>
  <si>
    <t>80169827173</t>
  </si>
  <si>
    <t>80169827104</t>
  </si>
  <si>
    <t>80169827113</t>
  </si>
  <si>
    <t>80169827053</t>
  </si>
  <si>
    <t>80169872655</t>
  </si>
  <si>
    <t>80169874525</t>
  </si>
  <si>
    <t>80169874813</t>
  </si>
  <si>
    <t>80169876411</t>
  </si>
  <si>
    <t>80169876221</t>
  </si>
  <si>
    <t>80169872916</t>
  </si>
  <si>
    <t>80169872804</t>
  </si>
  <si>
    <t>80169825028</t>
  </si>
  <si>
    <t>80169827147</t>
  </si>
  <si>
    <t>80169825034</t>
  </si>
  <si>
    <t>80169825037</t>
  </si>
  <si>
    <t>80169827047</t>
  </si>
  <si>
    <t>80169825058</t>
  </si>
  <si>
    <t>80169825019</t>
  </si>
  <si>
    <t>80169827101</t>
  </si>
  <si>
    <t>80169827021</t>
  </si>
  <si>
    <t>80169825025</t>
  </si>
  <si>
    <t>80169876849</t>
  </si>
  <si>
    <t>80169876861</t>
  </si>
  <si>
    <t>80169825919</t>
  </si>
  <si>
    <t>80169876825</t>
  </si>
  <si>
    <t>80169874831</t>
  </si>
  <si>
    <t>80169892016</t>
  </si>
  <si>
    <t>80169825076</t>
  </si>
  <si>
    <t>80169825061</t>
  </si>
  <si>
    <t>80169825064</t>
  </si>
  <si>
    <t>80169827107</t>
  </si>
  <si>
    <t>80169825022</t>
  </si>
  <si>
    <t>80169827024</t>
  </si>
  <si>
    <t>80169876816</t>
  </si>
  <si>
    <t>80169876831</t>
  </si>
  <si>
    <t>80169822101</t>
  </si>
  <si>
    <t>80169874864</t>
  </si>
  <si>
    <t>80169874519</t>
  </si>
  <si>
    <t>80169892011</t>
  </si>
  <si>
    <t>80169892061</t>
  </si>
  <si>
    <t>80169825049</t>
  </si>
  <si>
    <t>80169825052</t>
  </si>
  <si>
    <t>80169827005</t>
  </si>
  <si>
    <t>80169822243</t>
  </si>
  <si>
    <t>80169876819</t>
  </si>
  <si>
    <t>80169876822</t>
  </si>
  <si>
    <t>80169871940</t>
  </si>
  <si>
    <t>80169875858</t>
  </si>
  <si>
    <t>80169876226</t>
  </si>
  <si>
    <t>80169825079</t>
  </si>
  <si>
    <t>80169892051</t>
  </si>
  <si>
    <t>80169825073</t>
  </si>
  <si>
    <t>80169825016</t>
  </si>
  <si>
    <t>80169825196</t>
  </si>
  <si>
    <t>80169822249</t>
  </si>
  <si>
    <t>80169822255</t>
  </si>
  <si>
    <t>80169871943</t>
  </si>
  <si>
    <t>80169871934</t>
  </si>
  <si>
    <t>80169871952</t>
  </si>
  <si>
    <t>80169874885</t>
  </si>
  <si>
    <t>80169876701</t>
  </si>
  <si>
    <t>80169876704</t>
  </si>
  <si>
    <t>80169880531</t>
  </si>
  <si>
    <t>80169880631</t>
  </si>
  <si>
    <t>80169880625</t>
  </si>
  <si>
    <t>80169880616</t>
  </si>
  <si>
    <t>80169880513</t>
  </si>
  <si>
    <t>80169880510</t>
  </si>
  <si>
    <t>80169880519</t>
  </si>
  <si>
    <t>80169880525</t>
  </si>
  <si>
    <t>80169880619</t>
  </si>
  <si>
    <t>80169880604</t>
  </si>
  <si>
    <t>80169880622</t>
  </si>
  <si>
    <t>80169880613</t>
  </si>
  <si>
    <t>80169880494</t>
  </si>
  <si>
    <t>80169880507</t>
  </si>
  <si>
    <t>80169880516</t>
  </si>
  <si>
    <t>80169830551</t>
  </si>
  <si>
    <t>80169830721</t>
  </si>
  <si>
    <t>80169830481</t>
  </si>
  <si>
    <t>80169830341</t>
  </si>
  <si>
    <t>80169830171</t>
  </si>
  <si>
    <t>80169812170</t>
  </si>
  <si>
    <t>80169812164</t>
  </si>
  <si>
    <t>80169812192</t>
  </si>
  <si>
    <t>80169830381</t>
  </si>
  <si>
    <t>80169812149</t>
  </si>
  <si>
    <t>80169812158</t>
  </si>
  <si>
    <t>80169812176</t>
  </si>
  <si>
    <t>80169830391</t>
  </si>
  <si>
    <t>80169812146</t>
  </si>
  <si>
    <t>80169812190</t>
  </si>
  <si>
    <t>80169830111</t>
  </si>
  <si>
    <t>80169812195</t>
  </si>
  <si>
    <t>80169830846</t>
  </si>
  <si>
    <t>80169812188</t>
  </si>
  <si>
    <t>80169812194</t>
  </si>
  <si>
    <t>80169812155</t>
  </si>
  <si>
    <t>80169830411</t>
  </si>
  <si>
    <t>80169830566</t>
  </si>
  <si>
    <t>80169812161</t>
  </si>
  <si>
    <t>80169870016</t>
  </si>
  <si>
    <t>80169830501</t>
  </si>
  <si>
    <t>80169812196</t>
  </si>
  <si>
    <t>80169812167</t>
  </si>
  <si>
    <t>80169870007</t>
  </si>
  <si>
    <t>80169812173</t>
  </si>
  <si>
    <t>80169870010</t>
  </si>
  <si>
    <t>80169812191</t>
  </si>
  <si>
    <t>80169812152</t>
  </si>
  <si>
    <t>80169830831</t>
  </si>
  <si>
    <t>80169823511</t>
  </si>
  <si>
    <t>80169870001</t>
  </si>
  <si>
    <t>80169830731</t>
  </si>
  <si>
    <t>80169870025</t>
  </si>
  <si>
    <t>80169830571</t>
  </si>
  <si>
    <t>80169830121</t>
  </si>
  <si>
    <t>80169876131</t>
  </si>
  <si>
    <t>80169876186</t>
  </si>
  <si>
    <t>80169812193</t>
  </si>
  <si>
    <t>80169812189</t>
  </si>
  <si>
    <t>80169830421</t>
  </si>
  <si>
    <t>80169830081</t>
  </si>
  <si>
    <t>80169823140</t>
  </si>
  <si>
    <t>80169830601</t>
  </si>
  <si>
    <t>80169812185</t>
  </si>
  <si>
    <t>80169830101</t>
  </si>
  <si>
    <t>80169812187</t>
  </si>
  <si>
    <t>80169830436</t>
  </si>
  <si>
    <t>80169830851</t>
  </si>
  <si>
    <t>80169823125</t>
  </si>
  <si>
    <t>80169830331</t>
  </si>
  <si>
    <t>80169870004</t>
  </si>
  <si>
    <t>80169830461</t>
  </si>
  <si>
    <t>80169812186</t>
  </si>
  <si>
    <t>80169830506</t>
  </si>
  <si>
    <t>80169823501</t>
  </si>
  <si>
    <t>80169830301</t>
  </si>
  <si>
    <t>80169830861</t>
  </si>
  <si>
    <t>80169830541</t>
  </si>
  <si>
    <t>80169823128</t>
  </si>
  <si>
    <t>80169830856</t>
  </si>
  <si>
    <t>80169823137</t>
  </si>
  <si>
    <t>80169830511</t>
  </si>
  <si>
    <t>80169830401</t>
  </si>
  <si>
    <t>80169823122</t>
  </si>
  <si>
    <t>80169830711</t>
  </si>
  <si>
    <t>80169830021</t>
  </si>
  <si>
    <t>80169830546</t>
  </si>
  <si>
    <t>80169823131</t>
  </si>
  <si>
    <t>80169823134</t>
  </si>
  <si>
    <t>80169830311</t>
  </si>
  <si>
    <t>80169830521</t>
  </si>
  <si>
    <t>80169830466</t>
  </si>
  <si>
    <t>80169823143</t>
  </si>
  <si>
    <t>80169823516</t>
  </si>
  <si>
    <t>80169870019</t>
  </si>
  <si>
    <t>80169830376</t>
  </si>
  <si>
    <t>80169830456</t>
  </si>
  <si>
    <t>80169823506</t>
  </si>
  <si>
    <t>80169830131</t>
  </si>
  <si>
    <t>80169830041</t>
  </si>
  <si>
    <t>80169830366</t>
  </si>
  <si>
    <t>80169830151</t>
  </si>
  <si>
    <t>80169830866</t>
  </si>
  <si>
    <t>80169830561</t>
  </si>
  <si>
    <t>80169830356</t>
  </si>
  <si>
    <t>80169830321</t>
  </si>
  <si>
    <t>80169830476</t>
  </si>
  <si>
    <t>80169825278</t>
  </si>
  <si>
    <t>80169825284</t>
  </si>
  <si>
    <t>80169825281</t>
  </si>
  <si>
    <t>80169845126</t>
  </si>
  <si>
    <t>80169879650</t>
  </si>
  <si>
    <t>80169824114</t>
  </si>
  <si>
    <t>80169879653</t>
  </si>
  <si>
    <t>80169825576</t>
  </si>
  <si>
    <t>80169825540</t>
  </si>
  <si>
    <t>80169814101</t>
  </si>
  <si>
    <t>80169825582</t>
  </si>
  <si>
    <t>80169825513</t>
  </si>
  <si>
    <t>80169825519</t>
  </si>
  <si>
    <t>80169825588</t>
  </si>
  <si>
    <t>80169825501</t>
  </si>
  <si>
    <t>80169825558</t>
  </si>
  <si>
    <t>80169825594</t>
  </si>
  <si>
    <t>80169845076</t>
  </si>
  <si>
    <t>80169846006</t>
  </si>
  <si>
    <t>80169846001</t>
  </si>
  <si>
    <t>80169846000</t>
  </si>
  <si>
    <t>80169846011</t>
  </si>
  <si>
    <t>80169811519</t>
  </si>
  <si>
    <t>80169811111</t>
  </si>
  <si>
    <t>80169812122</t>
  </si>
  <si>
    <t>80169811458</t>
  </si>
  <si>
    <t>80169811461</t>
  </si>
  <si>
    <t>80169811546</t>
  </si>
  <si>
    <t>80169812110</t>
  </si>
  <si>
    <t>80169811549</t>
  </si>
  <si>
    <t>80169811561</t>
  </si>
  <si>
    <t>80169811106</t>
  </si>
  <si>
    <t>80169811464</t>
  </si>
  <si>
    <t>80169811494</t>
  </si>
  <si>
    <t>80169850430</t>
  </si>
  <si>
    <t>80169812104</t>
  </si>
  <si>
    <t>80169811455</t>
  </si>
  <si>
    <t>80169811555</t>
  </si>
  <si>
    <t>80169811510</t>
  </si>
  <si>
    <t>80169811101</t>
  </si>
  <si>
    <t>80169811516</t>
  </si>
  <si>
    <t>80169811007</t>
  </si>
  <si>
    <t>80169812125</t>
  </si>
  <si>
    <t>80169811019</t>
  </si>
  <si>
    <t>80169811522</t>
  </si>
  <si>
    <t>80169812113</t>
  </si>
  <si>
    <t>80169811507</t>
  </si>
  <si>
    <t>80169872925</t>
  </si>
  <si>
    <t>80169811004</t>
  </si>
  <si>
    <t>80169811401</t>
  </si>
  <si>
    <t>80169873119</t>
  </si>
  <si>
    <t>80169811410</t>
  </si>
  <si>
    <t>80169811422</t>
  </si>
  <si>
    <t>80169812101</t>
  </si>
  <si>
    <t>80169811567</t>
  </si>
  <si>
    <t>80169811404</t>
  </si>
  <si>
    <t>80169811416</t>
  </si>
  <si>
    <t>80169811001</t>
  </si>
  <si>
    <t>80169811513</t>
  </si>
  <si>
    <t>80169811525</t>
  </si>
  <si>
    <t>80169811031</t>
  </si>
  <si>
    <t>80169845031</t>
  </si>
  <si>
    <t>80169873101</t>
  </si>
  <si>
    <t>80169811413</t>
  </si>
  <si>
    <t>80169811491</t>
  </si>
  <si>
    <t>80169811504</t>
  </si>
  <si>
    <t>80169811558</t>
  </si>
  <si>
    <t>80169811502</t>
  </si>
  <si>
    <t>80169811210</t>
  </si>
  <si>
    <t>80169811512</t>
  </si>
  <si>
    <t>80169811407</t>
  </si>
  <si>
    <t>80169812119</t>
  </si>
  <si>
    <t>80169811518</t>
  </si>
  <si>
    <t>80169811419</t>
  </si>
  <si>
    <t>80169811470</t>
  </si>
  <si>
    <t>80169811337</t>
  </si>
  <si>
    <t>80169812107</t>
  </si>
  <si>
    <t>80169812040</t>
  </si>
  <si>
    <t>80169811579</t>
  </si>
  <si>
    <t>80169811028</t>
  </si>
  <si>
    <t>80169811121</t>
  </si>
  <si>
    <t>80169811501</t>
  </si>
  <si>
    <t>80169811022</t>
  </si>
  <si>
    <t>80169811370</t>
  </si>
  <si>
    <t>80169811016</t>
  </si>
  <si>
    <t>80169850429</t>
  </si>
  <si>
    <t>80169811528</t>
  </si>
  <si>
    <t>80169811570</t>
  </si>
  <si>
    <t>80169811025</t>
  </si>
  <si>
    <t>80169812034</t>
  </si>
  <si>
    <t>80169811485</t>
  </si>
  <si>
    <t>80169811576</t>
  </si>
  <si>
    <t>80169811543</t>
  </si>
  <si>
    <t>80169812037</t>
  </si>
  <si>
    <t>80169811488</t>
  </si>
  <si>
    <t>80169811500</t>
  </si>
  <si>
    <t>80169811070</t>
  </si>
  <si>
    <t>80169811237</t>
  </si>
  <si>
    <t>80169811498</t>
  </si>
  <si>
    <t>80169811467</t>
  </si>
  <si>
    <t>80169811534</t>
  </si>
  <si>
    <t>80169811573</t>
  </si>
  <si>
    <t>80169845025</t>
  </si>
  <si>
    <t>80169811367</t>
  </si>
  <si>
    <t>80169811552</t>
  </si>
  <si>
    <t>80169811116</t>
  </si>
  <si>
    <t>80169811034</t>
  </si>
  <si>
    <t>80169811428</t>
  </si>
  <si>
    <t>80169811376</t>
  </si>
  <si>
    <t>80169845022</t>
  </si>
  <si>
    <t>80169811131</t>
  </si>
  <si>
    <t>80169812031</t>
  </si>
  <si>
    <t>80169845019</t>
  </si>
  <si>
    <t>80169811509</t>
  </si>
  <si>
    <t>80169811010</t>
  </si>
  <si>
    <t>80169811234</t>
  </si>
  <si>
    <t>80169811213</t>
  </si>
  <si>
    <t>80169811037</t>
  </si>
  <si>
    <t>80169845013</t>
  </si>
  <si>
    <t>80169811582</t>
  </si>
  <si>
    <t>80169811216</t>
  </si>
  <si>
    <t>80169812240</t>
  </si>
  <si>
    <t>80169811136</t>
  </si>
  <si>
    <t>80169811499</t>
  </si>
  <si>
    <t>80169812028</t>
  </si>
  <si>
    <t>80169873116</t>
  </si>
  <si>
    <t>80169811497</t>
  </si>
  <si>
    <t>80169811479</t>
  </si>
  <si>
    <t>80169811425</t>
  </si>
  <si>
    <t>80169812140</t>
  </si>
  <si>
    <t>80169811340</t>
  </si>
  <si>
    <t>80169811476</t>
  </si>
  <si>
    <t>80169811564</t>
  </si>
  <si>
    <t>80169811379</t>
  </si>
  <si>
    <t>80169812137</t>
  </si>
  <si>
    <t>80169812134</t>
  </si>
  <si>
    <t>80169811531</t>
  </si>
  <si>
    <t>80169813213</t>
  </si>
  <si>
    <t>80169811222</t>
  </si>
  <si>
    <t>80169811228</t>
  </si>
  <si>
    <t>80169812025</t>
  </si>
  <si>
    <t>80169873122</t>
  </si>
  <si>
    <t>80169811473</t>
  </si>
  <si>
    <t>80169811049</t>
  </si>
  <si>
    <t>80169811246</t>
  </si>
  <si>
    <t>80169811503</t>
  </si>
  <si>
    <t>80169811013</t>
  </si>
  <si>
    <t>80169811061</t>
  </si>
  <si>
    <t>80169811243</t>
  </si>
  <si>
    <t>80169811067</t>
  </si>
  <si>
    <t>80169811058</t>
  </si>
  <si>
    <t>80169813210</t>
  </si>
  <si>
    <t>80169811431</t>
  </si>
  <si>
    <t>80169811249</t>
  </si>
  <si>
    <t>80169845010</t>
  </si>
  <si>
    <t>80169811046</t>
  </si>
  <si>
    <t>80169811064</t>
  </si>
  <si>
    <t>80169811052</t>
  </si>
  <si>
    <t>80169811334</t>
  </si>
  <si>
    <t>80169845028</t>
  </si>
  <si>
    <t>80169872928</t>
  </si>
  <si>
    <t>80169811515</t>
  </si>
  <si>
    <t>80169811146</t>
  </si>
  <si>
    <t>80169811151</t>
  </si>
  <si>
    <t>80169811207</t>
  </si>
  <si>
    <t>80169811055</t>
  </si>
  <si>
    <t>80169813216</t>
  </si>
  <si>
    <t>80169811225</t>
  </si>
  <si>
    <t>80169811482</t>
  </si>
  <si>
    <t>80169873107</t>
  </si>
  <si>
    <t>80169881111</t>
  </si>
  <si>
    <t>80169811126</t>
  </si>
  <si>
    <t>80169811141</t>
  </si>
  <si>
    <t>80169811204</t>
  </si>
  <si>
    <t>80169811043</t>
  </si>
  <si>
    <t>80169811088</t>
  </si>
  <si>
    <t>80169811331</t>
  </si>
  <si>
    <t>80169850310</t>
  </si>
  <si>
    <t>80169850276</t>
  </si>
  <si>
    <t>80169850416</t>
  </si>
  <si>
    <t>80169850410</t>
  </si>
  <si>
    <t>80169852006</t>
  </si>
  <si>
    <t>80169850425</t>
  </si>
  <si>
    <t>80169850413</t>
  </si>
  <si>
    <t>80169850279</t>
  </si>
  <si>
    <t>80169850382</t>
  </si>
  <si>
    <t>80169852039</t>
  </si>
  <si>
    <t>80169850531</t>
  </si>
  <si>
    <t>80169852036</t>
  </si>
  <si>
    <t>80169850522</t>
  </si>
  <si>
    <t>80169852045</t>
  </si>
  <si>
    <t>80169852021</t>
  </si>
  <si>
    <t>80169850431</t>
  </si>
  <si>
    <t>80169850513</t>
  </si>
  <si>
    <t>80169850537</t>
  </si>
  <si>
    <t>80169850370</t>
  </si>
  <si>
    <t>80169850376</t>
  </si>
  <si>
    <t>80169852024</t>
  </si>
  <si>
    <t>80169850519</t>
  </si>
  <si>
    <t>80169852030</t>
  </si>
  <si>
    <t>80169852012</t>
  </si>
  <si>
    <t>80169852127</t>
  </si>
  <si>
    <t>80169850231</t>
  </si>
  <si>
    <t>80169852027</t>
  </si>
  <si>
    <t>80169850540</t>
  </si>
  <si>
    <t>80169850552</t>
  </si>
  <si>
    <t>80169852042</t>
  </si>
  <si>
    <t>80169850388</t>
  </si>
  <si>
    <t>80169850331</t>
  </si>
  <si>
    <t>80169852033</t>
  </si>
  <si>
    <t>80169850510</t>
  </si>
  <si>
    <t>80169850428</t>
  </si>
  <si>
    <t>80169850240</t>
  </si>
  <si>
    <t>80169850346</t>
  </si>
  <si>
    <t>80169850394</t>
  </si>
  <si>
    <t>80169852124</t>
  </si>
  <si>
    <t>80169850516</t>
  </si>
  <si>
    <t>80169850361</t>
  </si>
  <si>
    <t>80169850546</t>
  </si>
  <si>
    <t>80169850437</t>
  </si>
  <si>
    <t>80169850564</t>
  </si>
  <si>
    <t>80169850534</t>
  </si>
  <si>
    <t>80169850379</t>
  </si>
  <si>
    <t>80169850364</t>
  </si>
  <si>
    <t>80169850501</t>
  </si>
  <si>
    <t>80169850549</t>
  </si>
  <si>
    <t>80169850252</t>
  </si>
  <si>
    <t>80169850320</t>
  </si>
  <si>
    <t>80169850446</t>
  </si>
  <si>
    <t>80169850555</t>
  </si>
  <si>
    <t>80169850443</t>
  </si>
  <si>
    <t>80169850407</t>
  </si>
  <si>
    <t>80169850567</t>
  </si>
  <si>
    <t>80169850373</t>
  </si>
  <si>
    <t>80169850404</t>
  </si>
  <si>
    <t>80169852003</t>
  </si>
  <si>
    <t>80169852018</t>
  </si>
  <si>
    <t>80169850355</t>
  </si>
  <si>
    <t>80169850528</t>
  </si>
  <si>
    <t>80169850334</t>
  </si>
  <si>
    <t>80169850303</t>
  </si>
  <si>
    <t>80169850337</t>
  </si>
  <si>
    <t>80169850258</t>
  </si>
  <si>
    <t>80169852057</t>
  </si>
  <si>
    <t>80169850504</t>
  </si>
  <si>
    <t>80169850222</t>
  </si>
  <si>
    <t>80169850558</t>
  </si>
  <si>
    <t>80169850304</t>
  </si>
  <si>
    <t>80169850234</t>
  </si>
  <si>
    <t>80169850328</t>
  </si>
  <si>
    <t>80169850270</t>
  </si>
  <si>
    <t>80169850264</t>
  </si>
  <si>
    <t>80169852154</t>
  </si>
  <si>
    <t>80169850311</t>
  </si>
  <si>
    <t>80169850207</t>
  </si>
  <si>
    <t>80169850422</t>
  </si>
  <si>
    <t>80169850313</t>
  </si>
  <si>
    <t>80169850219</t>
  </si>
  <si>
    <t>80169852060</t>
  </si>
  <si>
    <t>80169850213</t>
  </si>
  <si>
    <t>80169850340</t>
  </si>
  <si>
    <t>80169850440</t>
  </si>
  <si>
    <t>80169850507</t>
  </si>
  <si>
    <t>80169850210</t>
  </si>
  <si>
    <t>80169850391</t>
  </si>
  <si>
    <t>80169850243</t>
  </si>
  <si>
    <t>80169850561</t>
  </si>
  <si>
    <t>80169850216</t>
  </si>
  <si>
    <t>80169850201</t>
  </si>
  <si>
    <t>80169852051</t>
  </si>
  <si>
    <t>80169850434</t>
  </si>
  <si>
    <t>80169850301</t>
  </si>
  <si>
    <t>80169850204</t>
  </si>
  <si>
    <t>80169850385</t>
  </si>
  <si>
    <t>80169850228</t>
  </si>
  <si>
    <t>80169850318</t>
  </si>
  <si>
    <t>80169850312</t>
  </si>
  <si>
    <t>80169850225</t>
  </si>
  <si>
    <t>80169850322</t>
  </si>
  <si>
    <t>80169850325</t>
  </si>
  <si>
    <t>80169850343</t>
  </si>
  <si>
    <t>80169850309</t>
  </si>
  <si>
    <t>80169850543</t>
  </si>
  <si>
    <t>80169850349</t>
  </si>
  <si>
    <t>80169850237</t>
  </si>
  <si>
    <t>80169850246</t>
  </si>
  <si>
    <t>80169852048</t>
  </si>
  <si>
    <t>80169850352</t>
  </si>
  <si>
    <t>80169850307</t>
  </si>
  <si>
    <t>80169852157</t>
  </si>
  <si>
    <t>80169850305</t>
  </si>
  <si>
    <t>80169850401</t>
  </si>
  <si>
    <t>80169850367</t>
  </si>
  <si>
    <t>80169822088</t>
  </si>
  <si>
    <t>80169852160</t>
  </si>
  <si>
    <t>80169851091</t>
  </si>
  <si>
    <t>80169851094</t>
  </si>
  <si>
    <t>80169830881</t>
  </si>
  <si>
    <t>80169876595</t>
  </si>
  <si>
    <t>80169851113</t>
  </si>
  <si>
    <t>80169872725</t>
  </si>
  <si>
    <t>80169851119</t>
  </si>
  <si>
    <t>80169820306</t>
  </si>
  <si>
    <t>80169879861</t>
  </si>
  <si>
    <t>80169880970</t>
  </si>
  <si>
    <t>80169820301</t>
  </si>
  <si>
    <t>80169850837</t>
  </si>
  <si>
    <t>80169879710</t>
  </si>
  <si>
    <t>80169820002</t>
  </si>
  <si>
    <t>80169820316</t>
  </si>
  <si>
    <t>80169850840</t>
  </si>
  <si>
    <t>80169880301</t>
  </si>
  <si>
    <t>80169820021</t>
  </si>
  <si>
    <t>80169830671</t>
  </si>
  <si>
    <t>80169872710</t>
  </si>
  <si>
    <t>80169879713</t>
  </si>
  <si>
    <t>80169870694</t>
  </si>
  <si>
    <t>80169850813</t>
  </si>
  <si>
    <t>80169820311</t>
  </si>
  <si>
    <t>80169870652</t>
  </si>
  <si>
    <t>80169876606</t>
  </si>
  <si>
    <t>80169820116</t>
  </si>
  <si>
    <t>80169820501</t>
  </si>
  <si>
    <t>80169820011</t>
  </si>
  <si>
    <t>80169820111</t>
  </si>
  <si>
    <t>80169820901</t>
  </si>
  <si>
    <t>80169820106</t>
  </si>
  <si>
    <t>80169820601</t>
  </si>
  <si>
    <t>80169879801</t>
  </si>
  <si>
    <t>80169820811</t>
  </si>
  <si>
    <t>80169820711</t>
  </si>
  <si>
    <t>80169820826</t>
  </si>
  <si>
    <t>80169820006</t>
  </si>
  <si>
    <t>80169872719</t>
  </si>
  <si>
    <t>80169870640</t>
  </si>
  <si>
    <t>80169820631</t>
  </si>
  <si>
    <t>80169878545</t>
  </si>
  <si>
    <t>80169879821</t>
  </si>
  <si>
    <t>80169820126</t>
  </si>
  <si>
    <t>80169820101</t>
  </si>
  <si>
    <t>80169820401</t>
  </si>
  <si>
    <t>80169878513</t>
  </si>
  <si>
    <t>80169876601</t>
  </si>
  <si>
    <t>80169825426</t>
  </si>
  <si>
    <t>80169870655</t>
  </si>
  <si>
    <t>80169821001</t>
  </si>
  <si>
    <t>80169820216</t>
  </si>
  <si>
    <t>80169820321</t>
  </si>
  <si>
    <t>80169822064</t>
  </si>
  <si>
    <t>80169884019</t>
  </si>
  <si>
    <t>80169851037</t>
  </si>
  <si>
    <t>80169820221</t>
  </si>
  <si>
    <t>80169833110</t>
  </si>
  <si>
    <t>80169820241</t>
  </si>
  <si>
    <t>80169823155</t>
  </si>
  <si>
    <t>80169833113</t>
  </si>
  <si>
    <t>80169851040</t>
  </si>
  <si>
    <t>80169878542</t>
  </si>
  <si>
    <t>80169820626</t>
  </si>
  <si>
    <t>80169879901</t>
  </si>
  <si>
    <t>80169850843</t>
  </si>
  <si>
    <t>80169852009</t>
  </si>
  <si>
    <t>80169879826</t>
  </si>
  <si>
    <t>80169820716</t>
  </si>
  <si>
    <t>80169820816</t>
  </si>
  <si>
    <t>80169859028</t>
  </si>
  <si>
    <t>80169872761</t>
  </si>
  <si>
    <t>80169879766</t>
  </si>
  <si>
    <t>80169879941</t>
  </si>
  <si>
    <t>80169851022</t>
  </si>
  <si>
    <t>80169820741</t>
  </si>
  <si>
    <t>80169820641</t>
  </si>
  <si>
    <t>80169880976</t>
  </si>
  <si>
    <t>80169820136</t>
  </si>
  <si>
    <t>80169825468</t>
  </si>
  <si>
    <t>80169822043</t>
  </si>
  <si>
    <t>80169880941</t>
  </si>
  <si>
    <t>80169859037</t>
  </si>
  <si>
    <t>80169833119</t>
  </si>
  <si>
    <t>80169820606</t>
  </si>
  <si>
    <t>80169820231</t>
  </si>
  <si>
    <t>80169859022</t>
  </si>
  <si>
    <t>80169879760</t>
  </si>
  <si>
    <t>80169879816</t>
  </si>
  <si>
    <t>80169851122</t>
  </si>
  <si>
    <t>80169859034</t>
  </si>
  <si>
    <t>80169820701</t>
  </si>
  <si>
    <t>80169825473</t>
  </si>
  <si>
    <t>80169879806</t>
  </si>
  <si>
    <t>80169820226</t>
  </si>
  <si>
    <t>80169879846</t>
  </si>
  <si>
    <t>80169820031</t>
  </si>
  <si>
    <t>80169820331</t>
  </si>
  <si>
    <t>80169820336</t>
  </si>
  <si>
    <t>80169851019</t>
  </si>
  <si>
    <t>80169801400</t>
  </si>
  <si>
    <t>80169820201</t>
  </si>
  <si>
    <t>80169879836</t>
  </si>
  <si>
    <t>80169825431</t>
  </si>
  <si>
    <t>80169879763</t>
  </si>
  <si>
    <t>80169850801</t>
  </si>
  <si>
    <t>80169820121</t>
  </si>
  <si>
    <t>80169820806</t>
  </si>
  <si>
    <t>80169880944</t>
  </si>
  <si>
    <t>80169859040</t>
  </si>
  <si>
    <t>80169851050</t>
  </si>
  <si>
    <t>80169820616</t>
  </si>
  <si>
    <t>80169850982</t>
  </si>
  <si>
    <t>80169879719</t>
  </si>
  <si>
    <t>80169859031</t>
  </si>
  <si>
    <t>80169880973</t>
  </si>
  <si>
    <t>80169870646</t>
  </si>
  <si>
    <t>80169859004</t>
  </si>
  <si>
    <t>80169879811</t>
  </si>
  <si>
    <t>80169820016</t>
  </si>
  <si>
    <t>80169872716</t>
  </si>
  <si>
    <t>80169850855</t>
  </si>
  <si>
    <t>80169870658</t>
  </si>
  <si>
    <t>80169872704</t>
  </si>
  <si>
    <t>80169851101</t>
  </si>
  <si>
    <t>80169870688</t>
  </si>
  <si>
    <t>80169820801</t>
  </si>
  <si>
    <t>80169880533</t>
  </si>
  <si>
    <t>80169820206</t>
  </si>
  <si>
    <t>80169872701</t>
  </si>
  <si>
    <t>80169859010</t>
  </si>
  <si>
    <t>80169825432</t>
  </si>
  <si>
    <t>80169879831</t>
  </si>
  <si>
    <t>80169822007</t>
  </si>
  <si>
    <t>80169850888</t>
  </si>
  <si>
    <t>80169820831</t>
  </si>
  <si>
    <t>80169833007</t>
  </si>
  <si>
    <t>80169871131</t>
  </si>
  <si>
    <t>80169880311</t>
  </si>
  <si>
    <t>80169879841</t>
  </si>
  <si>
    <t>80169850867</t>
  </si>
  <si>
    <t>80169879856</t>
  </si>
  <si>
    <t>80169830801</t>
  </si>
  <si>
    <t>80169878501</t>
  </si>
  <si>
    <t>80169872713</t>
  </si>
  <si>
    <t>80169851034</t>
  </si>
  <si>
    <t>80169820611</t>
  </si>
  <si>
    <t>80169820726</t>
  </si>
  <si>
    <t>80169833025</t>
  </si>
  <si>
    <t>80169820706</t>
  </si>
  <si>
    <t>80169833107</t>
  </si>
  <si>
    <t>80169851110</t>
  </si>
  <si>
    <t>80169851051</t>
  </si>
  <si>
    <t>80169872707</t>
  </si>
  <si>
    <t>80169871128</t>
  </si>
  <si>
    <t>80169820026</t>
  </si>
  <si>
    <t>80169820211</t>
  </si>
  <si>
    <t>80169879866</t>
  </si>
  <si>
    <t>80169851116</t>
  </si>
  <si>
    <t>80169850983</t>
  </si>
  <si>
    <t>80169820821</t>
  </si>
  <si>
    <t>80169820621</t>
  </si>
  <si>
    <t>80169850891</t>
  </si>
  <si>
    <t>80169820841</t>
  </si>
  <si>
    <t>80169851044</t>
  </si>
  <si>
    <t>80169870682</t>
  </si>
  <si>
    <t>80169880306</t>
  </si>
  <si>
    <t>80169833022</t>
  </si>
  <si>
    <t>80169822034</t>
  </si>
  <si>
    <t>80169872722</t>
  </si>
  <si>
    <t>80169820131</t>
  </si>
  <si>
    <t>80169820721</t>
  </si>
  <si>
    <t>80169822040</t>
  </si>
  <si>
    <t>80169851043</t>
  </si>
  <si>
    <t>80169879921</t>
  </si>
  <si>
    <t>80169880316</t>
  </si>
  <si>
    <t>80169851125</t>
  </si>
  <si>
    <t>80169850873</t>
  </si>
  <si>
    <t>80169825474</t>
  </si>
  <si>
    <t>80169833004</t>
  </si>
  <si>
    <t>80169870667</t>
  </si>
  <si>
    <t>80169870649</t>
  </si>
  <si>
    <t>80169879851</t>
  </si>
  <si>
    <t>80169880321</t>
  </si>
  <si>
    <t>80169870691</t>
  </si>
  <si>
    <t>80169820036</t>
  </si>
  <si>
    <t>80169833082</t>
  </si>
  <si>
    <t>80169880001</t>
  </si>
  <si>
    <t>80169851107</t>
  </si>
  <si>
    <t>80169851104</t>
  </si>
  <si>
    <t>80169820326</t>
  </si>
  <si>
    <t>80169822019</t>
  </si>
  <si>
    <t>80169850882</t>
  </si>
  <si>
    <t>80169850804</t>
  </si>
  <si>
    <t>80169880002</t>
  </si>
  <si>
    <t>80169870679</t>
  </si>
  <si>
    <t>80169859025</t>
  </si>
  <si>
    <t>80169870661</t>
  </si>
  <si>
    <t>80169830781</t>
  </si>
  <si>
    <t>80169850864</t>
  </si>
  <si>
    <t>80169851049</t>
  </si>
  <si>
    <t>80169880062</t>
  </si>
  <si>
    <t>80169830776</t>
  </si>
  <si>
    <t>80169850885</t>
  </si>
  <si>
    <t>80169822013</t>
  </si>
  <si>
    <t>80169833031</t>
  </si>
  <si>
    <t>80169851128</t>
  </si>
  <si>
    <t>80169822025</t>
  </si>
  <si>
    <t>80169880010</t>
  </si>
  <si>
    <t>80169870631</t>
  </si>
  <si>
    <t>80169879716</t>
  </si>
  <si>
    <t>80169880534</t>
  </si>
  <si>
    <t>80169876690</t>
  </si>
  <si>
    <t>80169859001</t>
  </si>
  <si>
    <t>80169822037</t>
  </si>
  <si>
    <t>80169870637</t>
  </si>
  <si>
    <t>80169833116</t>
  </si>
  <si>
    <t>80169880061</t>
  </si>
  <si>
    <t>80169833028</t>
  </si>
  <si>
    <t>80169871310</t>
  </si>
  <si>
    <t>80169880004</t>
  </si>
  <si>
    <t>80169859019</t>
  </si>
  <si>
    <t>80169880060</t>
  </si>
  <si>
    <t>80169820731</t>
  </si>
  <si>
    <t>80169851046</t>
  </si>
  <si>
    <t>80169879722</t>
  </si>
  <si>
    <t>80169880094</t>
  </si>
  <si>
    <t>80169880921</t>
  </si>
  <si>
    <t>80169859007</t>
  </si>
  <si>
    <t>80169822082</t>
  </si>
  <si>
    <t>80169870634</t>
  </si>
  <si>
    <t>80169822076</t>
  </si>
  <si>
    <t>80169822085</t>
  </si>
  <si>
    <t>80169851025</t>
  </si>
  <si>
    <t>80169822001</t>
  </si>
  <si>
    <t>80169880088</t>
  </si>
  <si>
    <t>80169822079</t>
  </si>
  <si>
    <t>80169880107</t>
  </si>
  <si>
    <t>80169871313</t>
  </si>
  <si>
    <t>80169833013</t>
  </si>
  <si>
    <t>80169850806</t>
  </si>
  <si>
    <t>80169833104</t>
  </si>
  <si>
    <t>80169833034</t>
  </si>
  <si>
    <t>80169859016</t>
  </si>
  <si>
    <t>80169825467</t>
  </si>
  <si>
    <t>80169833010</t>
  </si>
  <si>
    <t>80169880034</t>
  </si>
  <si>
    <t>80169880003</t>
  </si>
  <si>
    <t>80169880052</t>
  </si>
  <si>
    <t>80169880058</t>
  </si>
  <si>
    <t>80169880530</t>
  </si>
  <si>
    <t>80169880901</t>
  </si>
  <si>
    <t>80169822031</t>
  </si>
  <si>
    <t>80169880022</t>
  </si>
  <si>
    <t>80169880076</t>
  </si>
  <si>
    <t>80169880049</t>
  </si>
  <si>
    <t>80169851031</t>
  </si>
  <si>
    <t>80169878404</t>
  </si>
  <si>
    <t>80169885810</t>
  </si>
  <si>
    <t>80169885940</t>
  </si>
  <si>
    <t>80169885816</t>
  </si>
  <si>
    <t>80169871001</t>
  </si>
  <si>
    <t>80169872101</t>
  </si>
  <si>
    <t>80169885813</t>
  </si>
  <si>
    <t>80169871016</t>
  </si>
  <si>
    <t>80169885234</t>
  </si>
  <si>
    <t>80169871622</t>
  </si>
  <si>
    <t>80169885228</t>
  </si>
  <si>
    <t>80169822219</t>
  </si>
  <si>
    <t>80169871813</t>
  </si>
  <si>
    <t>80169871037</t>
  </si>
  <si>
    <t>80169871031</t>
  </si>
  <si>
    <t>80169872310</t>
  </si>
  <si>
    <t>80169871022</t>
  </si>
  <si>
    <t>80169870585</t>
  </si>
  <si>
    <t>80169850034</t>
  </si>
  <si>
    <t>80169872337</t>
  </si>
  <si>
    <t>80169871646</t>
  </si>
  <si>
    <t>80169885604</t>
  </si>
  <si>
    <t>80169871419</t>
  </si>
  <si>
    <t>80169872313</t>
  </si>
  <si>
    <t>80169871013</t>
  </si>
  <si>
    <t>80169885825</t>
  </si>
  <si>
    <t>80169872334</t>
  </si>
  <si>
    <t>80169845052</t>
  </si>
  <si>
    <t>80169886010</t>
  </si>
  <si>
    <t>80169872907</t>
  </si>
  <si>
    <t>80169871025</t>
  </si>
  <si>
    <t>80169872010</t>
  </si>
  <si>
    <t>80169872938</t>
  </si>
  <si>
    <t>80169851361</t>
  </si>
  <si>
    <t>80169835016</t>
  </si>
  <si>
    <t>80169871701</t>
  </si>
  <si>
    <t>80169885701</t>
  </si>
  <si>
    <t>80169878346</t>
  </si>
  <si>
    <t>80169871043</t>
  </si>
  <si>
    <t>80169851358</t>
  </si>
  <si>
    <t>80169885310</t>
  </si>
  <si>
    <t>80169851355</t>
  </si>
  <si>
    <t>80169872437</t>
  </si>
  <si>
    <t>80169885219</t>
  </si>
  <si>
    <t>80169885819</t>
  </si>
  <si>
    <t>80169877307</t>
  </si>
  <si>
    <t>80169851364</t>
  </si>
  <si>
    <t>80169871413</t>
  </si>
  <si>
    <t>80169885334</t>
  </si>
  <si>
    <t>80169885707</t>
  </si>
  <si>
    <t>80169871049</t>
  </si>
  <si>
    <t>80169822188</t>
  </si>
  <si>
    <t>80169851370</t>
  </si>
  <si>
    <t>80169872413</t>
  </si>
  <si>
    <t>80169872410</t>
  </si>
  <si>
    <t>80169872219</t>
  </si>
  <si>
    <t>80169879731</t>
  </si>
  <si>
    <t>80169878340</t>
  </si>
  <si>
    <t>80169885231</t>
  </si>
  <si>
    <t>80169886113</t>
  </si>
  <si>
    <t>80169871004</t>
  </si>
  <si>
    <t>80169845049</t>
  </si>
  <si>
    <t>80169885611</t>
  </si>
  <si>
    <t>80169885916</t>
  </si>
  <si>
    <t>80169872913</t>
  </si>
  <si>
    <t>80169835125</t>
  </si>
  <si>
    <t>80169835025</t>
  </si>
  <si>
    <t>80169835001</t>
  </si>
  <si>
    <t>80169885913</t>
  </si>
  <si>
    <t>80169885613</t>
  </si>
  <si>
    <t>80169885607</t>
  </si>
  <si>
    <t>80169871771</t>
  </si>
  <si>
    <t>80169850913</t>
  </si>
  <si>
    <t>80169885622</t>
  </si>
  <si>
    <t>80169835013</t>
  </si>
  <si>
    <t>80169885713</t>
  </si>
  <si>
    <t>80169871774</t>
  </si>
  <si>
    <t>80169871867</t>
  </si>
  <si>
    <t>80169886013</t>
  </si>
  <si>
    <t>80169879737</t>
  </si>
  <si>
    <t>80169878349</t>
  </si>
  <si>
    <t>80169850928</t>
  </si>
  <si>
    <t>80169822191</t>
  </si>
  <si>
    <t>80169879734</t>
  </si>
  <si>
    <t>80169885907</t>
  </si>
  <si>
    <t>80169878028</t>
  </si>
  <si>
    <t>80169885240</t>
  </si>
  <si>
    <t>80169872019</t>
  </si>
  <si>
    <t>80169871607</t>
  </si>
  <si>
    <t>80169871670</t>
  </si>
  <si>
    <t>80169879751</t>
  </si>
  <si>
    <t>80169870843</t>
  </si>
  <si>
    <t>80169835028</t>
  </si>
  <si>
    <t>80169871777</t>
  </si>
  <si>
    <t>80169822201</t>
  </si>
  <si>
    <t>80169835010</t>
  </si>
  <si>
    <t>80169835019</t>
  </si>
  <si>
    <t>80169886016</t>
  </si>
  <si>
    <t>80169835071</t>
  </si>
  <si>
    <t>80169872034</t>
  </si>
  <si>
    <t>80169871975</t>
  </si>
  <si>
    <t>80169871616</t>
  </si>
  <si>
    <t>80169885237</t>
  </si>
  <si>
    <t>80169885919</t>
  </si>
  <si>
    <t>80169885507</t>
  </si>
  <si>
    <t>80169872276</t>
  </si>
  <si>
    <t>80169835004</t>
  </si>
  <si>
    <t>80169872416</t>
  </si>
  <si>
    <t>80169872016</t>
  </si>
  <si>
    <t>80169851349</t>
  </si>
  <si>
    <t>80169871519</t>
  </si>
  <si>
    <t>80169871967</t>
  </si>
  <si>
    <t>80169885619</t>
  </si>
  <si>
    <t>80169822194</t>
  </si>
  <si>
    <t>80169850076</t>
  </si>
  <si>
    <t>80169871455</t>
  </si>
  <si>
    <t>80169851373</t>
  </si>
  <si>
    <t>80169885519</t>
  </si>
  <si>
    <t>80169879744</t>
  </si>
  <si>
    <t>80169885516</t>
  </si>
  <si>
    <t>80169872022</t>
  </si>
  <si>
    <t>80169885601</t>
  </si>
  <si>
    <t>80169886346</t>
  </si>
  <si>
    <t>80169871010</t>
  </si>
  <si>
    <t>80169872419</t>
  </si>
  <si>
    <t>80169835007</t>
  </si>
  <si>
    <t>80169872440</t>
  </si>
  <si>
    <t>80169851352</t>
  </si>
  <si>
    <t>80169877310</t>
  </si>
  <si>
    <t>80169850001</t>
  </si>
  <si>
    <t>80169879747</t>
  </si>
  <si>
    <t>80169871076</t>
  </si>
  <si>
    <t>80169835022</t>
  </si>
  <si>
    <t>80169850973</t>
  </si>
  <si>
    <t>80169871613</t>
  </si>
  <si>
    <t>80169872901</t>
  </si>
  <si>
    <t>80169885504</t>
  </si>
  <si>
    <t>80169872222</t>
  </si>
  <si>
    <t>80169885910</t>
  </si>
  <si>
    <t>80169878037</t>
  </si>
  <si>
    <t>80169872243</t>
  </si>
  <si>
    <t>80169871046</t>
  </si>
  <si>
    <t>80169871040</t>
  </si>
  <si>
    <t>80169870584</t>
  </si>
  <si>
    <t>80169835059</t>
  </si>
  <si>
    <t>80169879757</t>
  </si>
  <si>
    <t>80169886358</t>
  </si>
  <si>
    <t>80169835043</t>
  </si>
  <si>
    <t>80169885614</t>
  </si>
  <si>
    <t>80169871961</t>
  </si>
  <si>
    <t>80169871434</t>
  </si>
  <si>
    <t>80169879754</t>
  </si>
  <si>
    <t>80169871416</t>
  </si>
  <si>
    <t>80169886355</t>
  </si>
  <si>
    <t>80169885901</t>
  </si>
  <si>
    <t>80169872446</t>
  </si>
  <si>
    <t>80169885605</t>
  </si>
  <si>
    <t>80169885628</t>
  </si>
  <si>
    <t>80169872216</t>
  </si>
  <si>
    <t>80169850019</t>
  </si>
  <si>
    <t>80169850022</t>
  </si>
  <si>
    <t>80169885904</t>
  </si>
  <si>
    <t>80169872028</t>
  </si>
  <si>
    <t>80169885922</t>
  </si>
  <si>
    <t>80169877316</t>
  </si>
  <si>
    <t>80169879741</t>
  </si>
  <si>
    <t>80169885925</t>
  </si>
  <si>
    <t>80169845055</t>
  </si>
  <si>
    <t>80169872910</t>
  </si>
  <si>
    <t>80169850007</t>
  </si>
  <si>
    <t>80169886343</t>
  </si>
  <si>
    <t>80169871970</t>
  </si>
  <si>
    <t>80169850907</t>
  </si>
  <si>
    <t>80169871979</t>
  </si>
  <si>
    <t>80169850910</t>
  </si>
  <si>
    <t>80169850919</t>
  </si>
  <si>
    <t>80169850979</t>
  </si>
  <si>
    <t>80169871846</t>
  </si>
  <si>
    <t>80169871431</t>
  </si>
  <si>
    <t>80169850025</t>
  </si>
  <si>
    <t>80169861116</t>
  </si>
  <si>
    <t>80169886331</t>
  </si>
  <si>
    <t>80169871428</t>
  </si>
  <si>
    <t>80169885807</t>
  </si>
  <si>
    <t>80169886004</t>
  </si>
  <si>
    <t>80169872301</t>
  </si>
  <si>
    <t>80169877304</t>
  </si>
  <si>
    <t>80169871082</t>
  </si>
  <si>
    <t>80169871864</t>
  </si>
  <si>
    <t>80169851201</t>
  </si>
  <si>
    <t>80169850940</t>
  </si>
  <si>
    <t>80169885316</t>
  </si>
  <si>
    <t>80169870587</t>
  </si>
  <si>
    <t>80169850931</t>
  </si>
  <si>
    <t>80169878010</t>
  </si>
  <si>
    <t>80169850016</t>
  </si>
  <si>
    <t>80169885710</t>
  </si>
  <si>
    <t>80169871507</t>
  </si>
  <si>
    <t>80169871410</t>
  </si>
  <si>
    <t>80169885804</t>
  </si>
  <si>
    <t>80169850922</t>
  </si>
  <si>
    <t>80169872349</t>
  </si>
  <si>
    <t>80169885522</t>
  </si>
  <si>
    <t>80169885608</t>
  </si>
  <si>
    <t>80169886025</t>
  </si>
  <si>
    <t>80169850073</t>
  </si>
  <si>
    <t>80169878007</t>
  </si>
  <si>
    <t>80169885928</t>
  </si>
  <si>
    <t>80169870950</t>
  </si>
  <si>
    <t>80169850934</t>
  </si>
  <si>
    <t>80169850937</t>
  </si>
  <si>
    <t>80169850010</t>
  </si>
  <si>
    <t>80169871525</t>
  </si>
  <si>
    <t>80169877313</t>
  </si>
  <si>
    <t>80169870601</t>
  </si>
  <si>
    <t>80169877301</t>
  </si>
  <si>
    <t>80169885222</t>
  </si>
  <si>
    <t>80169886334</t>
  </si>
  <si>
    <t>80169871964</t>
  </si>
  <si>
    <t>80169878013</t>
  </si>
  <si>
    <t>80169871988</t>
  </si>
  <si>
    <t>80169871649</t>
  </si>
  <si>
    <t>80169845138</t>
  </si>
  <si>
    <t>80169845162</t>
  </si>
  <si>
    <t>80169872919</t>
  </si>
  <si>
    <t>80169871522</t>
  </si>
  <si>
    <t>80169885207</t>
  </si>
  <si>
    <t>80169871404</t>
  </si>
  <si>
    <t>80169871516</t>
  </si>
  <si>
    <t>80169872319</t>
  </si>
  <si>
    <t>80169871446</t>
  </si>
  <si>
    <t>80169872252</t>
  </si>
  <si>
    <t>80169872340</t>
  </si>
  <si>
    <t>80169850002</t>
  </si>
  <si>
    <t>80169885620</t>
  </si>
  <si>
    <t>80169822222</t>
  </si>
  <si>
    <t>80169886337</t>
  </si>
  <si>
    <t>80169889052</t>
  </si>
  <si>
    <t>80169886070</t>
  </si>
  <si>
    <t>80169872031</t>
  </si>
  <si>
    <t>80169871870</t>
  </si>
  <si>
    <t>80169871710</t>
  </si>
  <si>
    <t>80169871958</t>
  </si>
  <si>
    <t>80169850916</t>
  </si>
  <si>
    <t>80169850032</t>
  </si>
  <si>
    <t>80169885510</t>
  </si>
  <si>
    <t>80169885610</t>
  </si>
  <si>
    <t>80169872428</t>
  </si>
  <si>
    <t>80169885617</t>
  </si>
  <si>
    <t>80169885204</t>
  </si>
  <si>
    <t>80169871002</t>
  </si>
  <si>
    <t>80169885609</t>
  </si>
  <si>
    <t>80169850961</t>
  </si>
  <si>
    <t>80169885704</t>
  </si>
  <si>
    <t>80169850017</t>
  </si>
  <si>
    <t>80169882024</t>
  </si>
  <si>
    <t>80169822364</t>
  </si>
  <si>
    <t>80169872201</t>
  </si>
  <si>
    <t>80169850028</t>
  </si>
  <si>
    <t>80169886022</t>
  </si>
  <si>
    <t>80169872455</t>
  </si>
  <si>
    <t>80169850955</t>
  </si>
  <si>
    <t>80169871458</t>
  </si>
  <si>
    <t>80169850004</t>
  </si>
  <si>
    <t>80169845141</t>
  </si>
  <si>
    <t>80169885513</t>
  </si>
  <si>
    <t>80169850943</t>
  </si>
  <si>
    <t>80169871467</t>
  </si>
  <si>
    <t>80169850026</t>
  </si>
  <si>
    <t>80169886361</t>
  </si>
  <si>
    <t>80169835050</t>
  </si>
  <si>
    <t>80169878025</t>
  </si>
  <si>
    <t>80169871601</t>
  </si>
  <si>
    <t>80169871885</t>
  </si>
  <si>
    <t>80169871707</t>
  </si>
  <si>
    <t>80169850003</t>
  </si>
  <si>
    <t>80169845064</t>
  </si>
  <si>
    <t>80169872249</t>
  </si>
  <si>
    <t>80169871440</t>
  </si>
  <si>
    <t>80169872204</t>
  </si>
  <si>
    <t>80169850925</t>
  </si>
  <si>
    <t>80169871401</t>
  </si>
  <si>
    <t>80169822370</t>
  </si>
  <si>
    <t>80169878034</t>
  </si>
  <si>
    <t>80169885337</t>
  </si>
  <si>
    <t>80169878316</t>
  </si>
  <si>
    <t>80169882016</t>
  </si>
  <si>
    <t>80169835053</t>
  </si>
  <si>
    <t>80169871625</t>
  </si>
  <si>
    <t>80169835056</t>
  </si>
  <si>
    <t>80169885725</t>
  </si>
  <si>
    <t>80169845043</t>
  </si>
  <si>
    <t>80169871513</t>
  </si>
  <si>
    <t>80169870590</t>
  </si>
  <si>
    <t>80169871704</t>
  </si>
  <si>
    <t>80169871034</t>
  </si>
  <si>
    <t>80169871007</t>
  </si>
  <si>
    <t>80169822367</t>
  </si>
  <si>
    <t>80169878343</t>
  </si>
  <si>
    <t>80169850952</t>
  </si>
  <si>
    <t>80169885210</t>
  </si>
  <si>
    <t>80169885716</t>
  </si>
  <si>
    <t>80169822210</t>
  </si>
  <si>
    <t>80169885213</t>
  </si>
  <si>
    <t>80169871528</t>
  </si>
  <si>
    <t>80169850131</t>
  </si>
  <si>
    <t>80169845165</t>
  </si>
  <si>
    <t>80169885201</t>
  </si>
  <si>
    <t>80169871422</t>
  </si>
  <si>
    <t>80169822373</t>
  </si>
  <si>
    <t>80169885325</t>
  </si>
  <si>
    <t>80169877319</t>
  </si>
  <si>
    <t>80169871437</t>
  </si>
  <si>
    <t>80169886364</t>
  </si>
  <si>
    <t>80169850031</t>
  </si>
  <si>
    <t>80169872316</t>
  </si>
  <si>
    <t>80169851079</t>
  </si>
  <si>
    <t>80169850013</t>
  </si>
  <si>
    <t>80169885934</t>
  </si>
  <si>
    <t>80169878031</t>
  </si>
  <si>
    <t>80169871028</t>
  </si>
  <si>
    <t>80169872932</t>
  </si>
  <si>
    <t>80169850964</t>
  </si>
  <si>
    <t>80169850976</t>
  </si>
  <si>
    <t>80169822185</t>
  </si>
  <si>
    <t>80169850020</t>
  </si>
  <si>
    <t>80169851367</t>
  </si>
  <si>
    <t>80169822213</t>
  </si>
  <si>
    <t>80169850121</t>
  </si>
  <si>
    <t>80169850958</t>
  </si>
  <si>
    <t>80169871443</t>
  </si>
  <si>
    <t>80169871628</t>
  </si>
  <si>
    <t>80169871452</t>
  </si>
  <si>
    <t>80169871019</t>
  </si>
  <si>
    <t>80169835158</t>
  </si>
  <si>
    <t>80169871510</t>
  </si>
  <si>
    <t>80169878016</t>
  </si>
  <si>
    <t>80169822204</t>
  </si>
  <si>
    <t>80169850029</t>
  </si>
  <si>
    <t>80169872258</t>
  </si>
  <si>
    <t>80169845046</t>
  </si>
  <si>
    <t>80169851088</t>
  </si>
  <si>
    <t>80169876731</t>
  </si>
  <si>
    <t>80169871682</t>
  </si>
  <si>
    <t>80169872322</t>
  </si>
  <si>
    <t>80169851082</t>
  </si>
  <si>
    <t>80169877776</t>
  </si>
  <si>
    <t>80169835101</t>
  </si>
  <si>
    <t>80169871504</t>
  </si>
  <si>
    <t>80169872225</t>
  </si>
  <si>
    <t>80169871993</t>
  </si>
  <si>
    <t>80169871407</t>
  </si>
  <si>
    <t>80169850006</t>
  </si>
  <si>
    <t>80169872998</t>
  </si>
  <si>
    <t>80169850946</t>
  </si>
  <si>
    <t>80169822216</t>
  </si>
  <si>
    <t>80169877758</t>
  </si>
  <si>
    <t>80169885719</t>
  </si>
  <si>
    <t>80169885501</t>
  </si>
  <si>
    <t>80169871501</t>
  </si>
  <si>
    <t>80169877734</t>
  </si>
  <si>
    <t>80169885322</t>
  </si>
  <si>
    <t>80169845061</t>
  </si>
  <si>
    <t>80169878004</t>
  </si>
  <si>
    <t>80169886019</t>
  </si>
  <si>
    <t>80169877710</t>
  </si>
  <si>
    <t>80169822207</t>
  </si>
  <si>
    <t>80169885937</t>
  </si>
  <si>
    <t>80169877728</t>
  </si>
  <si>
    <t>80169870846</t>
  </si>
  <si>
    <t>80169877753</t>
  </si>
  <si>
    <t>80169877754</t>
  </si>
  <si>
    <t>80169877704</t>
  </si>
  <si>
    <t>80169877773</t>
  </si>
  <si>
    <t>80169872404</t>
  </si>
  <si>
    <t>80169878019</t>
  </si>
  <si>
    <t>80169871716</t>
  </si>
  <si>
    <t>80169850008</t>
  </si>
  <si>
    <t>80169885822</t>
  </si>
  <si>
    <t>80169871079</t>
  </si>
  <si>
    <t>80169850005</t>
  </si>
  <si>
    <t>80169878307</t>
  </si>
  <si>
    <t>80169877752</t>
  </si>
  <si>
    <t>80169872210</t>
  </si>
  <si>
    <t>80169850021</t>
  </si>
  <si>
    <t>80169877719</t>
  </si>
  <si>
    <t>80169871473</t>
  </si>
  <si>
    <t>80169871843</t>
  </si>
  <si>
    <t>80169835155</t>
  </si>
  <si>
    <t>80169835113</t>
  </si>
  <si>
    <t>80169878301</t>
  </si>
  <si>
    <t>80169877716</t>
  </si>
  <si>
    <t>80169877749</t>
  </si>
  <si>
    <t>80169872213</t>
  </si>
  <si>
    <t>80169871604</t>
  </si>
  <si>
    <t>80169871652</t>
  </si>
  <si>
    <t>80169850120</t>
  </si>
  <si>
    <t>80169886001</t>
  </si>
  <si>
    <t>80169877731</t>
  </si>
  <si>
    <t>80169871888</t>
  </si>
  <si>
    <t>80169885931</t>
  </si>
  <si>
    <t>80169886007</t>
  </si>
  <si>
    <t>80169878313</t>
  </si>
  <si>
    <t>80169825707</t>
  </si>
  <si>
    <t>80169872995</t>
  </si>
  <si>
    <t>80169871619</t>
  </si>
  <si>
    <t>80169872328</t>
  </si>
  <si>
    <t>80169872304</t>
  </si>
  <si>
    <t>80169877756</t>
  </si>
  <si>
    <t>80169835122</t>
  </si>
  <si>
    <t>80169835134</t>
  </si>
  <si>
    <t>80169871972</t>
  </si>
  <si>
    <t>80169878536</t>
  </si>
  <si>
    <t>80169835119</t>
  </si>
  <si>
    <t>80169877740</t>
  </si>
  <si>
    <t>80169877755</t>
  </si>
  <si>
    <t>80169871610</t>
  </si>
  <si>
    <t>80169871546</t>
  </si>
  <si>
    <t>80169878310</t>
  </si>
  <si>
    <t>80169877701</t>
  </si>
  <si>
    <t>80169871713</t>
  </si>
  <si>
    <t>80169872246</t>
  </si>
  <si>
    <t>80169877707</t>
  </si>
  <si>
    <t>80169877761</t>
  </si>
  <si>
    <t>80169877764</t>
  </si>
  <si>
    <t>80169885328</t>
  </si>
  <si>
    <t>80169871973</t>
  </si>
  <si>
    <t>80169877767</t>
  </si>
  <si>
    <t>80169871449</t>
  </si>
  <si>
    <t>80169835104</t>
  </si>
  <si>
    <t>80169877770</t>
  </si>
  <si>
    <t>80169877325</t>
  </si>
  <si>
    <t>80169877722</t>
  </si>
  <si>
    <t>80169870596</t>
  </si>
  <si>
    <t>80169871828</t>
  </si>
  <si>
    <t>80169878319</t>
  </si>
  <si>
    <t>80169882012</t>
  </si>
  <si>
    <t>80169878352</t>
  </si>
  <si>
    <t>80169878022</t>
  </si>
  <si>
    <t>80169877322</t>
  </si>
  <si>
    <t>80169835116</t>
  </si>
  <si>
    <t>80169835137</t>
  </si>
  <si>
    <t>80169885801</t>
  </si>
  <si>
    <t>80169871873</t>
  </si>
  <si>
    <t>80169878304</t>
  </si>
  <si>
    <t>80169885722</t>
  </si>
  <si>
    <t>80169872401</t>
  </si>
  <si>
    <t>80169872407</t>
  </si>
  <si>
    <t>80169871537</t>
  </si>
  <si>
    <t>80169872904</t>
  </si>
  <si>
    <t>80169872104</t>
  </si>
  <si>
    <t>80169850901</t>
  </si>
  <si>
    <t>80169871667</t>
  </si>
  <si>
    <t>80169878533</t>
  </si>
  <si>
    <t>80169871737</t>
  </si>
  <si>
    <t>80169871734</t>
  </si>
  <si>
    <t>80169872307</t>
  </si>
  <si>
    <t>80169885313</t>
  </si>
  <si>
    <t>80169850904</t>
  </si>
  <si>
    <t>80169850949</t>
  </si>
  <si>
    <t>80169871444</t>
  </si>
  <si>
    <t>80169889054</t>
  </si>
  <si>
    <t>Taco Holder 4-5 -picture for like reference</t>
  </si>
  <si>
    <t>20oz Swirl Pitcher Pu (picture has white)</t>
  </si>
  <si>
    <t>Poly Pitcher 60 oz 3 Spout Amb (picture clear)</t>
  </si>
  <si>
    <t>40ozinsul.Pitchr-Brwn (picture is white)</t>
  </si>
  <si>
    <t>Wd Baby Chair Natural -walnut in pic</t>
  </si>
  <si>
    <t>Poly Scoops-24 oz. (like picture, not accurate)</t>
  </si>
  <si>
    <t>Cater Tray (similar picture)</t>
  </si>
  <si>
    <t>Strainer (4 3/4" Medi - similar picture)</t>
  </si>
  <si>
    <t xml:space="preserve">Tin Strainer - Single Mesh Med 8" </t>
  </si>
  <si>
    <t> </t>
  </si>
  <si>
    <t>Smart &amp; Final PL</t>
  </si>
  <si>
    <t>1309TCH</t>
  </si>
  <si>
    <t>151150TS</t>
  </si>
  <si>
    <t>800T</t>
  </si>
  <si>
    <t>A15S</t>
  </si>
  <si>
    <t>AL9125X</t>
  </si>
  <si>
    <t>B0100CH</t>
  </si>
  <si>
    <t>PC12910BL</t>
  </si>
  <si>
    <t>PEL1824R</t>
  </si>
  <si>
    <t>PER1218Y</t>
  </si>
  <si>
    <t>SFI20</t>
  </si>
  <si>
    <t>SH270</t>
  </si>
  <si>
    <t xml:space="preserve"> Ext Offer Price</t>
  </si>
  <si>
    <t xml:space="preserve"> Av Offer Price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</si>
</sst>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5">
    <numFmt numFmtId="44" formatCode="_(&quot;$&quot;* #,##0.00_);_(&quot;$&quot;* \(#,##0.00\);_(&quot;$&quot;* &quot;-&quot;??_);_(@_)"/>
    <numFmt numFmtId="43" formatCode="_(* #,##0.00_);_(* \(#,##0.00\);_(* &quot;-&quot;??_);_(@_)"/>
    <numFmt numFmtId="164" formatCode="_(* #,##0_);_(* \(#,##0\);_(* &quot;-&quot;??_);_(@_)"/>
    <numFmt numFmtId="165" formatCode="&quot;$&quot;#,##0.00"/>
    <numFmt numFmtId="166" formatCode="_(&quot;$&quot;* #,##0_);_(&quot;$&quot;* \(#,##0\);_(&quot;$&quot;* &quot;-&quot;??_);_(@_)"/>
  </numFmts>
  <fonts count="6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1"/>
      <color theme="0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1"/>
      <color rgb="FF000000"/>
      <name val="Calibri"/>
      <family val="2"/>
    </font>
    <font>
      <sz val="11"/>
      <color rgb="FFFFFF00"/>
      <name val="Calibri"/>
      <family val="2"/>
      <scheme val="minor"/>
    </font>
  </fonts>
  <fills count="5">
    <fill>
      <patternFill patternType="none"/>
    </fill>
    <fill>
      <patternFill patternType="gray125"/>
    </fill>
    <fill>
      <patternFill patternType="solid">
        <fgColor theme="1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rgb="FFFF0000"/>
        <bgColor indexed="64"/>
      </patternFill>
    </fill>
  </fills>
  <borders count="1">
    <border>
      <left/>
      <right/>
      <top/>
      <bottom/>
      <diagonal/>
    </border>
  </borders>
  <cellStyleXfs count="3">
    <xf numFmtId="0" fontId="0" fillId="0" borderId="0"/>
    <xf numFmtId="43" fontId="1" fillId="0" borderId="0" applyFont="0" applyFill="0" applyBorder="0" applyAlignment="0" applyProtection="0"/>
    <xf numFmtId="44" fontId="1" fillId="0" borderId="0" applyFont="0" applyFill="0" applyBorder="0" applyAlignment="0" applyProtection="0"/>
  </cellStyleXfs>
  <cellXfs count="27">
    <xf numFmtId="0" fontId="0" fillId="0" borderId="0" xfId="0"/>
    <xf numFmtId="0" fontId="3" fillId="0" borderId="0" xfId="0" applyFont="1"/>
    <xf numFmtId="164" fontId="0" fillId="0" borderId="0" xfId="1" applyNumberFormat="1" applyFont="1"/>
    <xf numFmtId="164" fontId="0" fillId="0" borderId="0" xfId="0" applyNumberFormat="1"/>
    <xf numFmtId="164" fontId="3" fillId="0" borderId="0" xfId="0" applyNumberFormat="1" applyFont="1"/>
    <xf numFmtId="0" fontId="2" fillId="2" borderId="0" xfId="0" applyFont="1" applyFill="1"/>
    <xf numFmtId="0" fontId="0" fillId="0" borderId="0" xfId="0" pivotButton="1"/>
    <xf numFmtId="0" fontId="0" fillId="0" borderId="0" xfId="0" applyAlignment="1">
      <alignment horizontal="left"/>
    </xf>
    <xf numFmtId="0" fontId="0" fillId="0" borderId="0" xfId="0" applyAlignment="1">
      <alignment vertical="center"/>
    </xf>
    <xf numFmtId="0" fontId="0" fillId="0" borderId="0" xfId="0" applyAlignment="1">
      <alignment horizontal="center" vertical="center"/>
    </xf>
    <xf numFmtId="0" fontId="2" fillId="2" borderId="0" xfId="0" applyFont="1" applyFill="1" applyAlignment="1">
      <alignment horizontal="center" vertical="center"/>
    </xf>
    <xf numFmtId="0" fontId="3" fillId="3" borderId="0" xfId="0" applyFont="1" applyFill="1" applyAlignment="1">
      <alignment horizontal="center" vertical="center"/>
    </xf>
    <xf numFmtId="0" fontId="3" fillId="0" borderId="0" xfId="0" applyFont="1" applyAlignment="1">
      <alignment horizontal="center" vertical="center"/>
    </xf>
    <xf numFmtId="0" fontId="4" fillId="0" borderId="0" xfId="0" applyFont="1"/>
    <xf numFmtId="0" fontId="5" fillId="0" borderId="0" xfId="0" applyFont="1" applyAlignment="1">
      <alignment vertical="center"/>
    </xf>
    <xf numFmtId="0" fontId="3" fillId="0" borderId="0" xfId="0" applyFont="1" applyAlignment="1">
      <alignment vertical="center"/>
    </xf>
    <xf numFmtId="165" fontId="0" fillId="0" borderId="0" xfId="0" applyNumberFormat="1"/>
    <xf numFmtId="44" fontId="3" fillId="0" borderId="0" xfId="2" applyFont="1" applyAlignment="1">
      <alignment horizontal="center" vertical="center"/>
    </xf>
    <xf numFmtId="164" fontId="3" fillId="0" borderId="0" xfId="0" applyNumberFormat="1" applyFont="1" applyAlignment="1">
      <alignment horizontal="center" vertical="center"/>
    </xf>
    <xf numFmtId="44" fontId="0" fillId="0" borderId="0" xfId="2" applyFont="1" applyAlignment="1">
      <alignment horizontal="center" vertical="center"/>
    </xf>
    <xf numFmtId="164" fontId="0" fillId="0" borderId="0" xfId="1" applyNumberFormat="1" applyFont="1" applyAlignment="1">
      <alignment horizontal="center" vertical="center"/>
    </xf>
    <xf numFmtId="44" fontId="0" fillId="0" borderId="0" xfId="2" applyFont="1" applyFill="1" applyAlignment="1">
      <alignment horizontal="center" vertical="center"/>
    </xf>
    <xf numFmtId="44" fontId="0" fillId="4" borderId="0" xfId="2" applyFont="1" applyFill="1" applyAlignment="1">
      <alignment horizontal="center" vertical="center"/>
    </xf>
    <xf numFmtId="165" fontId="0" fillId="0" borderId="0" xfId="0" applyNumberFormat="1" applyAlignment="1">
      <alignment horizontal="center" wrapText="1"/>
    </xf>
    <xf numFmtId="44" fontId="0" fillId="0" borderId="0" xfId="0" applyNumberFormat="1" applyAlignment="1">
      <alignment horizontal="center"/>
    </xf>
    <xf numFmtId="0" fontId="0" fillId="0" borderId="0" xfId="0" applyAlignment="1">
      <alignment horizontal="center"/>
    </xf>
    <xf numFmtId="166" fontId="0" fillId="0" borderId="0" xfId="0" applyNumberFormat="1"/>
  </cellXfs>
  <cellStyles count="3">
    <cellStyle name="Comma" xfId="1" builtinId="3"/>
    <cellStyle name="Currency" xfId="2" builtinId="4"/>
    <cellStyle name="Normal" xfId="0" builtinId="0"/>
  </cellStyles>
  <dxfs count="15"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numFmt numFmtId="166" formatCode="_(&quot;$&quot;* #,##0_);_(&quot;$&quot;* \(#,##0\);_(&quot;$&quot;* &quot;-&quot;??_);_(@_)"/>
    </dxf>
    <dxf>
      <alignment horizontal="center"/>
    </dxf>
    <dxf>
      <alignment horizontal="center"/>
    </dxf>
    <dxf>
      <alignment horizontal="center"/>
    </dxf>
    <dxf>
      <alignment horizontal="center"/>
    </dxf>
    <dxf>
      <alignment wrapText="1"/>
    </dxf>
    <dxf>
      <numFmt numFmtId="165" formatCode="&quot;$&quot;#,##0.00"/>
    </dxf>
    <dxf>
      <numFmt numFmtId="34" formatCode="_(&quot;$&quot;* #,##0.00_);_(&quot;$&quot;* \(#,##0.00\);_(&quot;$&quot;* &quot;-&quot;??_);_(@_)"/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heetMetadata" Target="metadata.xml"/><Relationship Id="rId13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sharedStrings" Target="sharedStrings.xml"/><Relationship Id="rId12" Type="http://schemas.microsoft.com/office/2017/06/relationships/rdRichValueTypes" Target="richData/rdRichValueType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tyles" Target="styles.xml"/><Relationship Id="rId11" Type="http://schemas.microsoft.com/office/2017/06/relationships/rdRichValueStructure" Target="richData/rdrichvaluestructure.xml"/><Relationship Id="rId5" Type="http://schemas.openxmlformats.org/officeDocument/2006/relationships/theme" Target="theme/theme1.xml"/><Relationship Id="rId10" Type="http://schemas.microsoft.com/office/2017/06/relationships/rdRichValue" Target="richData/rdrichvalue.xml"/><Relationship Id="rId4" Type="http://schemas.openxmlformats.org/officeDocument/2006/relationships/pivotCacheDefinition" Target="pivotCache/pivotCacheDefinition1.xml"/><Relationship Id="rId9" Type="http://schemas.microsoft.com/office/2022/10/relationships/richValueRel" Target="richData/richValueRel.xml"/></Relationships>
</file>

<file path=xl/drawings/_rels/drawing1.xml.rels><?xml version="1.0" encoding="UTF-8" standalone="yes"?>
<Relationships xmlns="http://schemas.openxmlformats.org/package/2006/relationships"><Relationship Id="rId1522" Type="http://schemas.openxmlformats.org/officeDocument/2006/relationships/image" Target="../media/image1523.png"/><Relationship Id="rId21" Type="http://schemas.openxmlformats.org/officeDocument/2006/relationships/image" Target="../media/image22.png"/><Relationship Id="rId170" Type="http://schemas.openxmlformats.org/officeDocument/2006/relationships/image" Target="../media/image171.jpeg"/><Relationship Id="rId268" Type="http://schemas.openxmlformats.org/officeDocument/2006/relationships/image" Target="../media/image269.jpeg"/><Relationship Id="rId475" Type="http://schemas.openxmlformats.org/officeDocument/2006/relationships/image" Target="../media/image476.jpeg"/><Relationship Id="rId682" Type="http://schemas.openxmlformats.org/officeDocument/2006/relationships/image" Target="../media/image683.png"/><Relationship Id="rId128" Type="http://schemas.openxmlformats.org/officeDocument/2006/relationships/image" Target="../media/image129.jpeg"/><Relationship Id="rId335" Type="http://schemas.openxmlformats.org/officeDocument/2006/relationships/image" Target="../media/image336.jpeg"/><Relationship Id="rId542" Type="http://schemas.openxmlformats.org/officeDocument/2006/relationships/image" Target="../media/image543.jpeg"/><Relationship Id="rId987" Type="http://schemas.openxmlformats.org/officeDocument/2006/relationships/image" Target="../media/image988.png"/><Relationship Id="rId1172" Type="http://schemas.openxmlformats.org/officeDocument/2006/relationships/image" Target="../media/image1173.png"/><Relationship Id="rId402" Type="http://schemas.openxmlformats.org/officeDocument/2006/relationships/image" Target="../media/image403.jpeg"/><Relationship Id="rId847" Type="http://schemas.openxmlformats.org/officeDocument/2006/relationships/image" Target="../media/image848.png"/><Relationship Id="rId1032" Type="http://schemas.openxmlformats.org/officeDocument/2006/relationships/image" Target="../media/image1033.png"/><Relationship Id="rId1477" Type="http://schemas.openxmlformats.org/officeDocument/2006/relationships/image" Target="../media/image1478.png"/><Relationship Id="rId707" Type="http://schemas.openxmlformats.org/officeDocument/2006/relationships/image" Target="../media/image708.png"/><Relationship Id="rId914" Type="http://schemas.openxmlformats.org/officeDocument/2006/relationships/image" Target="../media/image915.png"/><Relationship Id="rId1337" Type="http://schemas.openxmlformats.org/officeDocument/2006/relationships/image" Target="../media/image1338.png"/><Relationship Id="rId1544" Type="http://schemas.openxmlformats.org/officeDocument/2006/relationships/image" Target="../media/image1545.png"/><Relationship Id="rId43" Type="http://schemas.openxmlformats.org/officeDocument/2006/relationships/image" Target="../media/image44.png"/><Relationship Id="rId1404" Type="http://schemas.openxmlformats.org/officeDocument/2006/relationships/image" Target="../media/image1405.png"/><Relationship Id="rId192" Type="http://schemas.openxmlformats.org/officeDocument/2006/relationships/image" Target="../media/image193.jpeg"/><Relationship Id="rId497" Type="http://schemas.openxmlformats.org/officeDocument/2006/relationships/image" Target="../media/image498.jpeg"/><Relationship Id="rId357" Type="http://schemas.openxmlformats.org/officeDocument/2006/relationships/image" Target="../media/image358.jpeg"/><Relationship Id="rId1194" Type="http://schemas.openxmlformats.org/officeDocument/2006/relationships/image" Target="../media/image1195.png"/><Relationship Id="rId217" Type="http://schemas.openxmlformats.org/officeDocument/2006/relationships/image" Target="../media/image218.jpeg"/><Relationship Id="rId564" Type="http://schemas.openxmlformats.org/officeDocument/2006/relationships/image" Target="../media/image565.jpeg"/><Relationship Id="rId771" Type="http://schemas.openxmlformats.org/officeDocument/2006/relationships/image" Target="../media/image772.png"/><Relationship Id="rId869" Type="http://schemas.openxmlformats.org/officeDocument/2006/relationships/image" Target="../media/image870.png"/><Relationship Id="rId1499" Type="http://schemas.openxmlformats.org/officeDocument/2006/relationships/image" Target="../media/image1500.png"/><Relationship Id="rId424" Type="http://schemas.openxmlformats.org/officeDocument/2006/relationships/image" Target="../media/image425.jpeg"/><Relationship Id="rId631" Type="http://schemas.openxmlformats.org/officeDocument/2006/relationships/image" Target="../media/image632.jpeg"/><Relationship Id="rId729" Type="http://schemas.openxmlformats.org/officeDocument/2006/relationships/image" Target="../media/image730.png"/><Relationship Id="rId1054" Type="http://schemas.openxmlformats.org/officeDocument/2006/relationships/image" Target="../media/image1055.png"/><Relationship Id="rId1261" Type="http://schemas.openxmlformats.org/officeDocument/2006/relationships/image" Target="../media/image1262.jpeg"/><Relationship Id="rId1359" Type="http://schemas.openxmlformats.org/officeDocument/2006/relationships/image" Target="../media/image1360.png"/><Relationship Id="rId936" Type="http://schemas.openxmlformats.org/officeDocument/2006/relationships/image" Target="../media/image937.png"/><Relationship Id="rId1121" Type="http://schemas.openxmlformats.org/officeDocument/2006/relationships/image" Target="../media/image1122.png"/><Relationship Id="rId1219" Type="http://schemas.openxmlformats.org/officeDocument/2006/relationships/image" Target="../media/image1220.png"/><Relationship Id="rId65" Type="http://schemas.openxmlformats.org/officeDocument/2006/relationships/image" Target="../media/image66.jpeg"/><Relationship Id="rId1426" Type="http://schemas.openxmlformats.org/officeDocument/2006/relationships/image" Target="../media/image1427.png"/><Relationship Id="rId281" Type="http://schemas.openxmlformats.org/officeDocument/2006/relationships/image" Target="../media/image282.jpeg"/><Relationship Id="rId141" Type="http://schemas.openxmlformats.org/officeDocument/2006/relationships/image" Target="../media/image142.jpeg"/><Relationship Id="rId379" Type="http://schemas.openxmlformats.org/officeDocument/2006/relationships/image" Target="../media/image380.jpeg"/><Relationship Id="rId586" Type="http://schemas.openxmlformats.org/officeDocument/2006/relationships/image" Target="../media/image587.jpeg"/><Relationship Id="rId793" Type="http://schemas.openxmlformats.org/officeDocument/2006/relationships/image" Target="../media/image794.png"/><Relationship Id="rId7" Type="http://schemas.openxmlformats.org/officeDocument/2006/relationships/image" Target="../media/image8.png"/><Relationship Id="rId239" Type="http://schemas.openxmlformats.org/officeDocument/2006/relationships/image" Target="../media/image240.jpeg"/><Relationship Id="rId446" Type="http://schemas.openxmlformats.org/officeDocument/2006/relationships/image" Target="../media/image447.jpeg"/><Relationship Id="rId653" Type="http://schemas.openxmlformats.org/officeDocument/2006/relationships/image" Target="../media/image654.png"/><Relationship Id="rId1076" Type="http://schemas.openxmlformats.org/officeDocument/2006/relationships/image" Target="../media/image1077.emf"/><Relationship Id="rId1283" Type="http://schemas.openxmlformats.org/officeDocument/2006/relationships/image" Target="../media/image1284.png"/><Relationship Id="rId1490" Type="http://schemas.openxmlformats.org/officeDocument/2006/relationships/image" Target="../media/image1491.png"/><Relationship Id="rId306" Type="http://schemas.openxmlformats.org/officeDocument/2006/relationships/image" Target="../media/image307.jpeg"/><Relationship Id="rId860" Type="http://schemas.openxmlformats.org/officeDocument/2006/relationships/image" Target="../media/image861.png"/><Relationship Id="rId958" Type="http://schemas.openxmlformats.org/officeDocument/2006/relationships/image" Target="../media/image959.png"/><Relationship Id="rId1143" Type="http://schemas.openxmlformats.org/officeDocument/2006/relationships/image" Target="../media/image1144.png"/><Relationship Id="rId87" Type="http://schemas.openxmlformats.org/officeDocument/2006/relationships/image" Target="../media/image88.jpeg"/><Relationship Id="rId513" Type="http://schemas.openxmlformats.org/officeDocument/2006/relationships/image" Target="../media/image514.jpeg"/><Relationship Id="rId720" Type="http://schemas.openxmlformats.org/officeDocument/2006/relationships/image" Target="../media/image721.png"/><Relationship Id="rId818" Type="http://schemas.openxmlformats.org/officeDocument/2006/relationships/image" Target="../media/image819.png"/><Relationship Id="rId1350" Type="http://schemas.openxmlformats.org/officeDocument/2006/relationships/image" Target="../media/image1351.png"/><Relationship Id="rId1448" Type="http://schemas.openxmlformats.org/officeDocument/2006/relationships/image" Target="../media/image1449.png"/><Relationship Id="rId1003" Type="http://schemas.openxmlformats.org/officeDocument/2006/relationships/image" Target="../media/image1004.png"/><Relationship Id="rId1210" Type="http://schemas.openxmlformats.org/officeDocument/2006/relationships/image" Target="../media/image1211.png"/><Relationship Id="rId1308" Type="http://schemas.openxmlformats.org/officeDocument/2006/relationships/image" Target="../media/image1309.png"/><Relationship Id="rId1515" Type="http://schemas.openxmlformats.org/officeDocument/2006/relationships/image" Target="../media/image1516.png"/><Relationship Id="rId14" Type="http://schemas.openxmlformats.org/officeDocument/2006/relationships/image" Target="../media/image15.png"/><Relationship Id="rId163" Type="http://schemas.openxmlformats.org/officeDocument/2006/relationships/image" Target="../media/image164.jpeg"/><Relationship Id="rId370" Type="http://schemas.openxmlformats.org/officeDocument/2006/relationships/image" Target="../media/image371.jpeg"/><Relationship Id="rId230" Type="http://schemas.openxmlformats.org/officeDocument/2006/relationships/image" Target="../media/image231.jpeg"/><Relationship Id="rId468" Type="http://schemas.openxmlformats.org/officeDocument/2006/relationships/image" Target="../media/image469.jpeg"/><Relationship Id="rId675" Type="http://schemas.openxmlformats.org/officeDocument/2006/relationships/image" Target="../media/image676.png"/><Relationship Id="rId882" Type="http://schemas.openxmlformats.org/officeDocument/2006/relationships/image" Target="../media/image883.png"/><Relationship Id="rId1098" Type="http://schemas.openxmlformats.org/officeDocument/2006/relationships/image" Target="../media/image1099.png"/><Relationship Id="rId328" Type="http://schemas.openxmlformats.org/officeDocument/2006/relationships/image" Target="../media/image329.jpeg"/><Relationship Id="rId535" Type="http://schemas.openxmlformats.org/officeDocument/2006/relationships/image" Target="../media/image536.jpeg"/><Relationship Id="rId742" Type="http://schemas.openxmlformats.org/officeDocument/2006/relationships/image" Target="../media/image743.png"/><Relationship Id="rId1165" Type="http://schemas.openxmlformats.org/officeDocument/2006/relationships/image" Target="../media/image1166.png"/><Relationship Id="rId1372" Type="http://schemas.openxmlformats.org/officeDocument/2006/relationships/image" Target="../media/image1373.png"/><Relationship Id="rId602" Type="http://schemas.openxmlformats.org/officeDocument/2006/relationships/image" Target="../media/image603.jpeg"/><Relationship Id="rId1025" Type="http://schemas.openxmlformats.org/officeDocument/2006/relationships/image" Target="../media/image1026.png"/><Relationship Id="rId1232" Type="http://schemas.openxmlformats.org/officeDocument/2006/relationships/image" Target="../media/image1233.emf"/><Relationship Id="rId907" Type="http://schemas.openxmlformats.org/officeDocument/2006/relationships/image" Target="../media/image908.png"/><Relationship Id="rId1537" Type="http://schemas.openxmlformats.org/officeDocument/2006/relationships/image" Target="../media/image1538.png"/><Relationship Id="rId36" Type="http://schemas.openxmlformats.org/officeDocument/2006/relationships/image" Target="../media/image37.png"/><Relationship Id="rId185" Type="http://schemas.openxmlformats.org/officeDocument/2006/relationships/image" Target="../media/image186.jpeg"/><Relationship Id="rId392" Type="http://schemas.openxmlformats.org/officeDocument/2006/relationships/image" Target="../media/image393.jpeg"/><Relationship Id="rId697" Type="http://schemas.openxmlformats.org/officeDocument/2006/relationships/image" Target="../media/image698.png"/><Relationship Id="rId252" Type="http://schemas.openxmlformats.org/officeDocument/2006/relationships/image" Target="../media/image253.jpeg"/><Relationship Id="rId1187" Type="http://schemas.openxmlformats.org/officeDocument/2006/relationships/image" Target="../media/image1188.png"/><Relationship Id="rId112" Type="http://schemas.openxmlformats.org/officeDocument/2006/relationships/image" Target="../media/image113.jpeg"/><Relationship Id="rId557" Type="http://schemas.openxmlformats.org/officeDocument/2006/relationships/image" Target="../media/image558.jpeg"/><Relationship Id="rId764" Type="http://schemas.openxmlformats.org/officeDocument/2006/relationships/image" Target="../media/image765.png"/><Relationship Id="rId971" Type="http://schemas.openxmlformats.org/officeDocument/2006/relationships/image" Target="../media/image972.png"/><Relationship Id="rId1394" Type="http://schemas.openxmlformats.org/officeDocument/2006/relationships/image" Target="../media/image1395.png"/><Relationship Id="rId417" Type="http://schemas.openxmlformats.org/officeDocument/2006/relationships/image" Target="../media/image418.jpeg"/><Relationship Id="rId624" Type="http://schemas.openxmlformats.org/officeDocument/2006/relationships/image" Target="../media/image625.jpeg"/><Relationship Id="rId831" Type="http://schemas.openxmlformats.org/officeDocument/2006/relationships/image" Target="../media/image832.png"/><Relationship Id="rId1047" Type="http://schemas.openxmlformats.org/officeDocument/2006/relationships/image" Target="../media/image1048.emf"/><Relationship Id="rId1254" Type="http://schemas.openxmlformats.org/officeDocument/2006/relationships/image" Target="../media/image1255.png"/><Relationship Id="rId1461" Type="http://schemas.openxmlformats.org/officeDocument/2006/relationships/image" Target="../media/image1462.png"/><Relationship Id="rId929" Type="http://schemas.openxmlformats.org/officeDocument/2006/relationships/image" Target="../media/image930.png"/><Relationship Id="rId1114" Type="http://schemas.openxmlformats.org/officeDocument/2006/relationships/image" Target="../media/image1115.png"/><Relationship Id="rId1321" Type="http://schemas.openxmlformats.org/officeDocument/2006/relationships/image" Target="../media/image1322.png"/><Relationship Id="rId58" Type="http://schemas.openxmlformats.org/officeDocument/2006/relationships/image" Target="../media/image59.jpeg"/><Relationship Id="rId1419" Type="http://schemas.openxmlformats.org/officeDocument/2006/relationships/image" Target="../media/image1420.png"/><Relationship Id="rId274" Type="http://schemas.openxmlformats.org/officeDocument/2006/relationships/image" Target="../media/image275.jpeg"/><Relationship Id="rId481" Type="http://schemas.openxmlformats.org/officeDocument/2006/relationships/image" Target="../media/image482.jpeg"/><Relationship Id="rId134" Type="http://schemas.openxmlformats.org/officeDocument/2006/relationships/image" Target="../media/image135.jpeg"/><Relationship Id="rId579" Type="http://schemas.openxmlformats.org/officeDocument/2006/relationships/image" Target="../media/image580.jpeg"/><Relationship Id="rId786" Type="http://schemas.openxmlformats.org/officeDocument/2006/relationships/image" Target="../media/image787.png"/><Relationship Id="rId993" Type="http://schemas.openxmlformats.org/officeDocument/2006/relationships/image" Target="../media/image994.png"/><Relationship Id="rId341" Type="http://schemas.openxmlformats.org/officeDocument/2006/relationships/image" Target="../media/image342.jpeg"/><Relationship Id="rId439" Type="http://schemas.openxmlformats.org/officeDocument/2006/relationships/image" Target="../media/image440.jpeg"/><Relationship Id="rId646" Type="http://schemas.openxmlformats.org/officeDocument/2006/relationships/image" Target="../media/image647.png"/><Relationship Id="rId1069" Type="http://schemas.openxmlformats.org/officeDocument/2006/relationships/image" Target="../media/image1070.emf"/><Relationship Id="rId1276" Type="http://schemas.openxmlformats.org/officeDocument/2006/relationships/image" Target="../media/image1277.png"/><Relationship Id="rId1483" Type="http://schemas.openxmlformats.org/officeDocument/2006/relationships/image" Target="../media/image1484.png"/><Relationship Id="rId201" Type="http://schemas.openxmlformats.org/officeDocument/2006/relationships/image" Target="../media/image202.jpeg"/><Relationship Id="rId506" Type="http://schemas.openxmlformats.org/officeDocument/2006/relationships/image" Target="../media/image507.jpeg"/><Relationship Id="rId853" Type="http://schemas.openxmlformats.org/officeDocument/2006/relationships/image" Target="../media/image854.png"/><Relationship Id="rId1136" Type="http://schemas.openxmlformats.org/officeDocument/2006/relationships/image" Target="../media/image1137.png"/><Relationship Id="rId713" Type="http://schemas.openxmlformats.org/officeDocument/2006/relationships/image" Target="../media/image714.png"/><Relationship Id="rId920" Type="http://schemas.openxmlformats.org/officeDocument/2006/relationships/image" Target="../media/image921.png"/><Relationship Id="rId1343" Type="http://schemas.openxmlformats.org/officeDocument/2006/relationships/image" Target="../media/image1344.png"/><Relationship Id="rId1203" Type="http://schemas.openxmlformats.org/officeDocument/2006/relationships/image" Target="../media/image1204.png"/><Relationship Id="rId1410" Type="http://schemas.openxmlformats.org/officeDocument/2006/relationships/image" Target="../media/image1411.png"/><Relationship Id="rId1508" Type="http://schemas.openxmlformats.org/officeDocument/2006/relationships/image" Target="../media/image1509.png"/><Relationship Id="rId296" Type="http://schemas.openxmlformats.org/officeDocument/2006/relationships/image" Target="../media/image297.jpeg"/><Relationship Id="rId156" Type="http://schemas.openxmlformats.org/officeDocument/2006/relationships/image" Target="../media/image157.jpeg"/><Relationship Id="rId363" Type="http://schemas.openxmlformats.org/officeDocument/2006/relationships/image" Target="../media/image364.jpeg"/><Relationship Id="rId570" Type="http://schemas.openxmlformats.org/officeDocument/2006/relationships/image" Target="../media/image571.jpeg"/><Relationship Id="rId223" Type="http://schemas.openxmlformats.org/officeDocument/2006/relationships/image" Target="../media/image224.jpeg"/><Relationship Id="rId430" Type="http://schemas.openxmlformats.org/officeDocument/2006/relationships/image" Target="../media/image431.jpeg"/><Relationship Id="rId668" Type="http://schemas.openxmlformats.org/officeDocument/2006/relationships/image" Target="../media/image669.png"/><Relationship Id="rId875" Type="http://schemas.openxmlformats.org/officeDocument/2006/relationships/image" Target="../media/image876.png"/><Relationship Id="rId1060" Type="http://schemas.openxmlformats.org/officeDocument/2006/relationships/image" Target="../media/image1061.emf"/><Relationship Id="rId1298" Type="http://schemas.openxmlformats.org/officeDocument/2006/relationships/image" Target="../media/image1299.png"/><Relationship Id="rId528" Type="http://schemas.openxmlformats.org/officeDocument/2006/relationships/image" Target="../media/image529.jpeg"/><Relationship Id="rId735" Type="http://schemas.openxmlformats.org/officeDocument/2006/relationships/image" Target="../media/image736.png"/><Relationship Id="rId942" Type="http://schemas.openxmlformats.org/officeDocument/2006/relationships/image" Target="../media/image943.png"/><Relationship Id="rId1158" Type="http://schemas.openxmlformats.org/officeDocument/2006/relationships/image" Target="../media/image1159.png"/><Relationship Id="rId1365" Type="http://schemas.openxmlformats.org/officeDocument/2006/relationships/image" Target="../media/image1366.png"/><Relationship Id="rId1018" Type="http://schemas.openxmlformats.org/officeDocument/2006/relationships/image" Target="../media/image1019.png"/><Relationship Id="rId1225" Type="http://schemas.openxmlformats.org/officeDocument/2006/relationships/image" Target="../media/image1226.emf"/><Relationship Id="rId1432" Type="http://schemas.openxmlformats.org/officeDocument/2006/relationships/image" Target="../media/image1433.png"/><Relationship Id="rId71" Type="http://schemas.openxmlformats.org/officeDocument/2006/relationships/image" Target="../media/image72.jpeg"/><Relationship Id="rId802" Type="http://schemas.openxmlformats.org/officeDocument/2006/relationships/image" Target="../media/image803.png"/><Relationship Id="rId29" Type="http://schemas.openxmlformats.org/officeDocument/2006/relationships/image" Target="../media/image30.png"/><Relationship Id="rId178" Type="http://schemas.openxmlformats.org/officeDocument/2006/relationships/image" Target="../media/image179.jpeg"/><Relationship Id="rId385" Type="http://schemas.openxmlformats.org/officeDocument/2006/relationships/image" Target="../media/image386.jpeg"/><Relationship Id="rId592" Type="http://schemas.openxmlformats.org/officeDocument/2006/relationships/image" Target="../media/image593.jpeg"/><Relationship Id="rId245" Type="http://schemas.openxmlformats.org/officeDocument/2006/relationships/image" Target="../media/image246.jpeg"/><Relationship Id="rId452" Type="http://schemas.openxmlformats.org/officeDocument/2006/relationships/image" Target="../media/image453.jpeg"/><Relationship Id="rId897" Type="http://schemas.openxmlformats.org/officeDocument/2006/relationships/image" Target="../media/image898.png"/><Relationship Id="rId1082" Type="http://schemas.openxmlformats.org/officeDocument/2006/relationships/image" Target="../media/image1083.emf"/><Relationship Id="rId105" Type="http://schemas.openxmlformats.org/officeDocument/2006/relationships/image" Target="../media/image106.jpeg"/><Relationship Id="rId312" Type="http://schemas.openxmlformats.org/officeDocument/2006/relationships/image" Target="../media/image313.jpeg"/><Relationship Id="rId757" Type="http://schemas.openxmlformats.org/officeDocument/2006/relationships/image" Target="../media/image758.png"/><Relationship Id="rId964" Type="http://schemas.openxmlformats.org/officeDocument/2006/relationships/image" Target="../media/image965.png"/><Relationship Id="rId1387" Type="http://schemas.openxmlformats.org/officeDocument/2006/relationships/image" Target="../media/image1388.jpeg"/><Relationship Id="rId93" Type="http://schemas.openxmlformats.org/officeDocument/2006/relationships/image" Target="../media/image94.jpeg"/><Relationship Id="rId617" Type="http://schemas.openxmlformats.org/officeDocument/2006/relationships/image" Target="../media/image618.jpeg"/><Relationship Id="rId824" Type="http://schemas.openxmlformats.org/officeDocument/2006/relationships/image" Target="../media/image825.png"/><Relationship Id="rId1247" Type="http://schemas.openxmlformats.org/officeDocument/2006/relationships/image" Target="../media/image1248.emf"/><Relationship Id="rId1454" Type="http://schemas.openxmlformats.org/officeDocument/2006/relationships/image" Target="../media/image1455.png"/><Relationship Id="rId1107" Type="http://schemas.openxmlformats.org/officeDocument/2006/relationships/image" Target="../media/image1108.png"/><Relationship Id="rId1314" Type="http://schemas.openxmlformats.org/officeDocument/2006/relationships/image" Target="../media/image1315.png"/><Relationship Id="rId1521" Type="http://schemas.openxmlformats.org/officeDocument/2006/relationships/image" Target="../media/image1522.png"/><Relationship Id="rId20" Type="http://schemas.openxmlformats.org/officeDocument/2006/relationships/image" Target="../media/image21.png"/><Relationship Id="rId267" Type="http://schemas.openxmlformats.org/officeDocument/2006/relationships/image" Target="../media/image268.jpeg"/><Relationship Id="rId474" Type="http://schemas.openxmlformats.org/officeDocument/2006/relationships/image" Target="../media/image475.jpeg"/><Relationship Id="rId127" Type="http://schemas.openxmlformats.org/officeDocument/2006/relationships/image" Target="../media/image128.jpeg"/><Relationship Id="rId681" Type="http://schemas.openxmlformats.org/officeDocument/2006/relationships/image" Target="../media/image682.png"/><Relationship Id="rId779" Type="http://schemas.openxmlformats.org/officeDocument/2006/relationships/image" Target="../media/image780.png"/><Relationship Id="rId986" Type="http://schemas.openxmlformats.org/officeDocument/2006/relationships/image" Target="../media/image987.png"/><Relationship Id="rId334" Type="http://schemas.openxmlformats.org/officeDocument/2006/relationships/image" Target="../media/image335.jpeg"/><Relationship Id="rId541" Type="http://schemas.openxmlformats.org/officeDocument/2006/relationships/image" Target="../media/image542.jpeg"/><Relationship Id="rId639" Type="http://schemas.openxmlformats.org/officeDocument/2006/relationships/image" Target="../media/image640.png"/><Relationship Id="rId1171" Type="http://schemas.openxmlformats.org/officeDocument/2006/relationships/image" Target="../media/image1172.png"/><Relationship Id="rId1269" Type="http://schemas.openxmlformats.org/officeDocument/2006/relationships/image" Target="../media/image1270.jpeg"/><Relationship Id="rId1476" Type="http://schemas.openxmlformats.org/officeDocument/2006/relationships/image" Target="../media/image1477.png"/><Relationship Id="rId401" Type="http://schemas.openxmlformats.org/officeDocument/2006/relationships/image" Target="../media/image402.jpeg"/><Relationship Id="rId846" Type="http://schemas.openxmlformats.org/officeDocument/2006/relationships/image" Target="../media/image847.png"/><Relationship Id="rId1031" Type="http://schemas.openxmlformats.org/officeDocument/2006/relationships/image" Target="../media/image1032.png"/><Relationship Id="rId1129" Type="http://schemas.openxmlformats.org/officeDocument/2006/relationships/image" Target="../media/image1130.png"/><Relationship Id="rId706" Type="http://schemas.openxmlformats.org/officeDocument/2006/relationships/image" Target="../media/image707.png"/><Relationship Id="rId913" Type="http://schemas.openxmlformats.org/officeDocument/2006/relationships/image" Target="../media/image914.png"/><Relationship Id="rId1336" Type="http://schemas.openxmlformats.org/officeDocument/2006/relationships/image" Target="../media/image1337.png"/><Relationship Id="rId1543" Type="http://schemas.openxmlformats.org/officeDocument/2006/relationships/image" Target="../media/image1544.png"/><Relationship Id="rId42" Type="http://schemas.openxmlformats.org/officeDocument/2006/relationships/image" Target="../media/image43.png"/><Relationship Id="rId1403" Type="http://schemas.openxmlformats.org/officeDocument/2006/relationships/image" Target="../media/image1404.png"/><Relationship Id="rId191" Type="http://schemas.openxmlformats.org/officeDocument/2006/relationships/image" Target="../media/image192.jpeg"/><Relationship Id="rId289" Type="http://schemas.openxmlformats.org/officeDocument/2006/relationships/image" Target="../media/image290.jpeg"/><Relationship Id="rId496" Type="http://schemas.openxmlformats.org/officeDocument/2006/relationships/image" Target="../media/image497.jpeg"/><Relationship Id="rId149" Type="http://schemas.openxmlformats.org/officeDocument/2006/relationships/image" Target="../media/image150.jpeg"/><Relationship Id="rId356" Type="http://schemas.openxmlformats.org/officeDocument/2006/relationships/image" Target="../media/image357.jpeg"/><Relationship Id="rId563" Type="http://schemas.openxmlformats.org/officeDocument/2006/relationships/image" Target="../media/image564.jpeg"/><Relationship Id="rId770" Type="http://schemas.openxmlformats.org/officeDocument/2006/relationships/image" Target="../media/image771.png"/><Relationship Id="rId1193" Type="http://schemas.openxmlformats.org/officeDocument/2006/relationships/image" Target="../media/image1194.png"/><Relationship Id="rId216" Type="http://schemas.openxmlformats.org/officeDocument/2006/relationships/image" Target="../media/image217.jpeg"/><Relationship Id="rId423" Type="http://schemas.openxmlformats.org/officeDocument/2006/relationships/image" Target="../media/image424.jpeg"/><Relationship Id="rId868" Type="http://schemas.openxmlformats.org/officeDocument/2006/relationships/image" Target="../media/image869.png"/><Relationship Id="rId1053" Type="http://schemas.openxmlformats.org/officeDocument/2006/relationships/image" Target="../media/image1054.emf"/><Relationship Id="rId1260" Type="http://schemas.openxmlformats.org/officeDocument/2006/relationships/image" Target="../media/image1261.png"/><Relationship Id="rId1498" Type="http://schemas.openxmlformats.org/officeDocument/2006/relationships/image" Target="../media/image1499.png"/><Relationship Id="rId630" Type="http://schemas.openxmlformats.org/officeDocument/2006/relationships/image" Target="../media/image631.jpeg"/><Relationship Id="rId728" Type="http://schemas.openxmlformats.org/officeDocument/2006/relationships/image" Target="../media/image729.png"/><Relationship Id="rId935" Type="http://schemas.openxmlformats.org/officeDocument/2006/relationships/image" Target="../media/image936.png"/><Relationship Id="rId1358" Type="http://schemas.openxmlformats.org/officeDocument/2006/relationships/image" Target="../media/image1359.png"/><Relationship Id="rId64" Type="http://schemas.openxmlformats.org/officeDocument/2006/relationships/image" Target="../media/image65.jpeg"/><Relationship Id="rId1120" Type="http://schemas.openxmlformats.org/officeDocument/2006/relationships/image" Target="../media/image1121.png"/><Relationship Id="rId1218" Type="http://schemas.openxmlformats.org/officeDocument/2006/relationships/image" Target="../media/image1219.png"/><Relationship Id="rId1425" Type="http://schemas.openxmlformats.org/officeDocument/2006/relationships/image" Target="../media/image1426.png"/><Relationship Id="rId280" Type="http://schemas.openxmlformats.org/officeDocument/2006/relationships/image" Target="../media/image281.jpeg"/><Relationship Id="rId140" Type="http://schemas.openxmlformats.org/officeDocument/2006/relationships/image" Target="../media/image141.jpeg"/><Relationship Id="rId378" Type="http://schemas.openxmlformats.org/officeDocument/2006/relationships/image" Target="../media/image379.jpeg"/><Relationship Id="rId585" Type="http://schemas.openxmlformats.org/officeDocument/2006/relationships/image" Target="../media/image586.jpeg"/><Relationship Id="rId792" Type="http://schemas.openxmlformats.org/officeDocument/2006/relationships/image" Target="../media/image793.png"/><Relationship Id="rId6" Type="http://schemas.openxmlformats.org/officeDocument/2006/relationships/image" Target="../media/image7.png"/><Relationship Id="rId238" Type="http://schemas.openxmlformats.org/officeDocument/2006/relationships/image" Target="../media/image239.jpeg"/><Relationship Id="rId445" Type="http://schemas.openxmlformats.org/officeDocument/2006/relationships/image" Target="../media/image446.jpeg"/><Relationship Id="rId652" Type="http://schemas.openxmlformats.org/officeDocument/2006/relationships/image" Target="../media/image653.png"/><Relationship Id="rId1075" Type="http://schemas.openxmlformats.org/officeDocument/2006/relationships/image" Target="../media/image1076.emf"/><Relationship Id="rId1282" Type="http://schemas.openxmlformats.org/officeDocument/2006/relationships/image" Target="../media/image1283.png"/><Relationship Id="rId305" Type="http://schemas.openxmlformats.org/officeDocument/2006/relationships/image" Target="../media/image306.jpeg"/><Relationship Id="rId512" Type="http://schemas.openxmlformats.org/officeDocument/2006/relationships/image" Target="../media/image513.jpeg"/><Relationship Id="rId957" Type="http://schemas.openxmlformats.org/officeDocument/2006/relationships/image" Target="../media/image958.png"/><Relationship Id="rId1142" Type="http://schemas.openxmlformats.org/officeDocument/2006/relationships/image" Target="../media/image1143.png"/><Relationship Id="rId86" Type="http://schemas.openxmlformats.org/officeDocument/2006/relationships/image" Target="../media/image87.jpeg"/><Relationship Id="rId817" Type="http://schemas.openxmlformats.org/officeDocument/2006/relationships/image" Target="../media/image818.png"/><Relationship Id="rId1002" Type="http://schemas.openxmlformats.org/officeDocument/2006/relationships/image" Target="../media/image1003.png"/><Relationship Id="rId1447" Type="http://schemas.openxmlformats.org/officeDocument/2006/relationships/image" Target="../media/image1448.png"/><Relationship Id="rId1307" Type="http://schemas.openxmlformats.org/officeDocument/2006/relationships/image" Target="../media/image1308.png"/><Relationship Id="rId1514" Type="http://schemas.openxmlformats.org/officeDocument/2006/relationships/image" Target="../media/image1515.png"/><Relationship Id="rId13" Type="http://schemas.openxmlformats.org/officeDocument/2006/relationships/image" Target="../media/image14.png"/><Relationship Id="rId162" Type="http://schemas.openxmlformats.org/officeDocument/2006/relationships/image" Target="../media/image163.jpeg"/><Relationship Id="rId467" Type="http://schemas.openxmlformats.org/officeDocument/2006/relationships/image" Target="../media/image468.jpeg"/><Relationship Id="rId1097" Type="http://schemas.openxmlformats.org/officeDocument/2006/relationships/image" Target="../media/image1098.emf"/><Relationship Id="rId674" Type="http://schemas.openxmlformats.org/officeDocument/2006/relationships/image" Target="../media/image675.png"/><Relationship Id="rId881" Type="http://schemas.openxmlformats.org/officeDocument/2006/relationships/image" Target="../media/image882.png"/><Relationship Id="rId979" Type="http://schemas.openxmlformats.org/officeDocument/2006/relationships/image" Target="../media/image980.png"/><Relationship Id="rId327" Type="http://schemas.openxmlformats.org/officeDocument/2006/relationships/image" Target="../media/image328.jpeg"/><Relationship Id="rId534" Type="http://schemas.openxmlformats.org/officeDocument/2006/relationships/image" Target="../media/image535.jpeg"/><Relationship Id="rId741" Type="http://schemas.openxmlformats.org/officeDocument/2006/relationships/image" Target="../media/image742.png"/><Relationship Id="rId839" Type="http://schemas.openxmlformats.org/officeDocument/2006/relationships/image" Target="../media/image840.png"/><Relationship Id="rId1164" Type="http://schemas.openxmlformats.org/officeDocument/2006/relationships/image" Target="../media/image1165.png"/><Relationship Id="rId1371" Type="http://schemas.openxmlformats.org/officeDocument/2006/relationships/image" Target="../media/image1372.png"/><Relationship Id="rId1469" Type="http://schemas.openxmlformats.org/officeDocument/2006/relationships/image" Target="../media/image1470.png"/><Relationship Id="rId601" Type="http://schemas.openxmlformats.org/officeDocument/2006/relationships/image" Target="../media/image602.jpeg"/><Relationship Id="rId1024" Type="http://schemas.openxmlformats.org/officeDocument/2006/relationships/image" Target="../media/image1025.png"/><Relationship Id="rId1231" Type="http://schemas.openxmlformats.org/officeDocument/2006/relationships/image" Target="../media/image1232.emf"/><Relationship Id="rId906" Type="http://schemas.openxmlformats.org/officeDocument/2006/relationships/image" Target="../media/image907.png"/><Relationship Id="rId1329" Type="http://schemas.openxmlformats.org/officeDocument/2006/relationships/image" Target="../media/image1330.png"/><Relationship Id="rId1536" Type="http://schemas.openxmlformats.org/officeDocument/2006/relationships/image" Target="../media/image1537.png"/><Relationship Id="rId35" Type="http://schemas.openxmlformats.org/officeDocument/2006/relationships/image" Target="../media/image36.png"/><Relationship Id="rId184" Type="http://schemas.openxmlformats.org/officeDocument/2006/relationships/image" Target="../media/image185.jpeg"/><Relationship Id="rId391" Type="http://schemas.openxmlformats.org/officeDocument/2006/relationships/image" Target="../media/image392.jpeg"/><Relationship Id="rId251" Type="http://schemas.openxmlformats.org/officeDocument/2006/relationships/image" Target="../media/image252.jpeg"/><Relationship Id="rId489" Type="http://schemas.openxmlformats.org/officeDocument/2006/relationships/image" Target="../media/image490.jpeg"/><Relationship Id="rId696" Type="http://schemas.openxmlformats.org/officeDocument/2006/relationships/image" Target="../media/image697.png"/><Relationship Id="rId349" Type="http://schemas.openxmlformats.org/officeDocument/2006/relationships/image" Target="../media/image350.jpeg"/><Relationship Id="rId556" Type="http://schemas.openxmlformats.org/officeDocument/2006/relationships/image" Target="../media/image557.jpeg"/><Relationship Id="rId763" Type="http://schemas.openxmlformats.org/officeDocument/2006/relationships/image" Target="../media/image764.png"/><Relationship Id="rId1186" Type="http://schemas.openxmlformats.org/officeDocument/2006/relationships/image" Target="../media/image1187.png"/><Relationship Id="rId1393" Type="http://schemas.openxmlformats.org/officeDocument/2006/relationships/image" Target="../media/image1394.png"/><Relationship Id="rId111" Type="http://schemas.openxmlformats.org/officeDocument/2006/relationships/image" Target="../media/image112.jpeg"/><Relationship Id="rId209" Type="http://schemas.openxmlformats.org/officeDocument/2006/relationships/image" Target="../media/image210.jpeg"/><Relationship Id="rId416" Type="http://schemas.openxmlformats.org/officeDocument/2006/relationships/image" Target="../media/image417.jpeg"/><Relationship Id="rId970" Type="http://schemas.openxmlformats.org/officeDocument/2006/relationships/image" Target="../media/image971.png"/><Relationship Id="rId1046" Type="http://schemas.openxmlformats.org/officeDocument/2006/relationships/image" Target="../media/image1047.emf"/><Relationship Id="rId1253" Type="http://schemas.openxmlformats.org/officeDocument/2006/relationships/image" Target="../media/image1254.png"/><Relationship Id="rId623" Type="http://schemas.openxmlformats.org/officeDocument/2006/relationships/image" Target="../media/image624.jpeg"/><Relationship Id="rId830" Type="http://schemas.openxmlformats.org/officeDocument/2006/relationships/image" Target="../media/image831.png"/><Relationship Id="rId928" Type="http://schemas.openxmlformats.org/officeDocument/2006/relationships/image" Target="../media/image929.png"/><Relationship Id="rId1460" Type="http://schemas.openxmlformats.org/officeDocument/2006/relationships/image" Target="../media/image1461.png"/><Relationship Id="rId57" Type="http://schemas.openxmlformats.org/officeDocument/2006/relationships/image" Target="../media/image58.jpeg"/><Relationship Id="rId1113" Type="http://schemas.openxmlformats.org/officeDocument/2006/relationships/image" Target="../media/image1114.png"/><Relationship Id="rId1320" Type="http://schemas.openxmlformats.org/officeDocument/2006/relationships/image" Target="../media/image1321.png"/><Relationship Id="rId1418" Type="http://schemas.openxmlformats.org/officeDocument/2006/relationships/image" Target="../media/image1419.png"/><Relationship Id="rId273" Type="http://schemas.openxmlformats.org/officeDocument/2006/relationships/image" Target="../media/image274.jpeg"/><Relationship Id="rId480" Type="http://schemas.openxmlformats.org/officeDocument/2006/relationships/image" Target="../media/image481.jpeg"/><Relationship Id="rId133" Type="http://schemas.openxmlformats.org/officeDocument/2006/relationships/image" Target="../media/image134.jpeg"/><Relationship Id="rId340" Type="http://schemas.openxmlformats.org/officeDocument/2006/relationships/image" Target="../media/image341.jpeg"/><Relationship Id="rId578" Type="http://schemas.openxmlformats.org/officeDocument/2006/relationships/image" Target="../media/image579.jpeg"/><Relationship Id="rId785" Type="http://schemas.openxmlformats.org/officeDocument/2006/relationships/image" Target="../media/image786.png"/><Relationship Id="rId992" Type="http://schemas.openxmlformats.org/officeDocument/2006/relationships/image" Target="../media/image993.png"/><Relationship Id="rId200" Type="http://schemas.openxmlformats.org/officeDocument/2006/relationships/image" Target="../media/image201.jpeg"/><Relationship Id="rId438" Type="http://schemas.openxmlformats.org/officeDocument/2006/relationships/image" Target="../media/image439.jpeg"/><Relationship Id="rId645" Type="http://schemas.openxmlformats.org/officeDocument/2006/relationships/image" Target="../media/image646.png"/><Relationship Id="rId852" Type="http://schemas.openxmlformats.org/officeDocument/2006/relationships/image" Target="../media/image853.png"/><Relationship Id="rId1068" Type="http://schemas.openxmlformats.org/officeDocument/2006/relationships/image" Target="../media/image1069.emf"/><Relationship Id="rId1275" Type="http://schemas.openxmlformats.org/officeDocument/2006/relationships/image" Target="../media/image1276.png"/><Relationship Id="rId1482" Type="http://schemas.openxmlformats.org/officeDocument/2006/relationships/image" Target="../media/image1483.png"/><Relationship Id="rId505" Type="http://schemas.openxmlformats.org/officeDocument/2006/relationships/image" Target="../media/image506.jpeg"/><Relationship Id="rId712" Type="http://schemas.openxmlformats.org/officeDocument/2006/relationships/image" Target="../media/image713.png"/><Relationship Id="rId1135" Type="http://schemas.openxmlformats.org/officeDocument/2006/relationships/image" Target="../media/image1136.png"/><Relationship Id="rId1342" Type="http://schemas.openxmlformats.org/officeDocument/2006/relationships/image" Target="../media/image1343.png"/><Relationship Id="rId79" Type="http://schemas.openxmlformats.org/officeDocument/2006/relationships/image" Target="../media/image80.jpeg"/><Relationship Id="rId1202" Type="http://schemas.openxmlformats.org/officeDocument/2006/relationships/image" Target="../media/image1203.png"/><Relationship Id="rId1507" Type="http://schemas.openxmlformats.org/officeDocument/2006/relationships/image" Target="../media/image1508.png"/><Relationship Id="rId295" Type="http://schemas.openxmlformats.org/officeDocument/2006/relationships/image" Target="../media/image296.jpeg"/><Relationship Id="rId155" Type="http://schemas.openxmlformats.org/officeDocument/2006/relationships/image" Target="../media/image156.jpeg"/><Relationship Id="rId362" Type="http://schemas.openxmlformats.org/officeDocument/2006/relationships/image" Target="../media/image363.jpeg"/><Relationship Id="rId1297" Type="http://schemas.openxmlformats.org/officeDocument/2006/relationships/image" Target="../media/image1298.png"/><Relationship Id="rId222" Type="http://schemas.openxmlformats.org/officeDocument/2006/relationships/image" Target="../media/image223.jpeg"/><Relationship Id="rId667" Type="http://schemas.openxmlformats.org/officeDocument/2006/relationships/image" Target="../media/image668.png"/><Relationship Id="rId874" Type="http://schemas.openxmlformats.org/officeDocument/2006/relationships/image" Target="../media/image875.png"/><Relationship Id="rId527" Type="http://schemas.openxmlformats.org/officeDocument/2006/relationships/image" Target="../media/image528.jpeg"/><Relationship Id="rId734" Type="http://schemas.openxmlformats.org/officeDocument/2006/relationships/image" Target="../media/image735.png"/><Relationship Id="rId941" Type="http://schemas.openxmlformats.org/officeDocument/2006/relationships/image" Target="../media/image942.png"/><Relationship Id="rId1157" Type="http://schemas.openxmlformats.org/officeDocument/2006/relationships/image" Target="../media/image1158.png"/><Relationship Id="rId1364" Type="http://schemas.openxmlformats.org/officeDocument/2006/relationships/image" Target="../media/image1365.png"/><Relationship Id="rId70" Type="http://schemas.openxmlformats.org/officeDocument/2006/relationships/image" Target="../media/image71.jpeg"/><Relationship Id="rId801" Type="http://schemas.openxmlformats.org/officeDocument/2006/relationships/image" Target="../media/image802.png"/><Relationship Id="rId1017" Type="http://schemas.openxmlformats.org/officeDocument/2006/relationships/image" Target="../media/image1018.png"/><Relationship Id="rId1224" Type="http://schemas.openxmlformats.org/officeDocument/2006/relationships/image" Target="../media/image1225.emf"/><Relationship Id="rId1431" Type="http://schemas.openxmlformats.org/officeDocument/2006/relationships/image" Target="../media/image1432.png"/><Relationship Id="rId1529" Type="http://schemas.openxmlformats.org/officeDocument/2006/relationships/image" Target="../media/image1530.png"/><Relationship Id="rId28" Type="http://schemas.openxmlformats.org/officeDocument/2006/relationships/image" Target="../media/image29.png"/><Relationship Id="rId177" Type="http://schemas.openxmlformats.org/officeDocument/2006/relationships/image" Target="../media/image178.jpeg"/><Relationship Id="rId384" Type="http://schemas.openxmlformats.org/officeDocument/2006/relationships/image" Target="../media/image385.jpeg"/><Relationship Id="rId591" Type="http://schemas.openxmlformats.org/officeDocument/2006/relationships/image" Target="../media/image592.jpeg"/><Relationship Id="rId244" Type="http://schemas.openxmlformats.org/officeDocument/2006/relationships/image" Target="../media/image245.jpeg"/><Relationship Id="rId689" Type="http://schemas.openxmlformats.org/officeDocument/2006/relationships/image" Target="../media/image690.png"/><Relationship Id="rId896" Type="http://schemas.openxmlformats.org/officeDocument/2006/relationships/image" Target="../media/image897.png"/><Relationship Id="rId1081" Type="http://schemas.openxmlformats.org/officeDocument/2006/relationships/image" Target="../media/image1082.emf"/><Relationship Id="rId451" Type="http://schemas.openxmlformats.org/officeDocument/2006/relationships/image" Target="../media/image452.jpeg"/><Relationship Id="rId549" Type="http://schemas.openxmlformats.org/officeDocument/2006/relationships/image" Target="../media/image550.jpeg"/><Relationship Id="rId756" Type="http://schemas.openxmlformats.org/officeDocument/2006/relationships/image" Target="../media/image757.png"/><Relationship Id="rId1179" Type="http://schemas.openxmlformats.org/officeDocument/2006/relationships/image" Target="../media/image1180.png"/><Relationship Id="rId1386" Type="http://schemas.openxmlformats.org/officeDocument/2006/relationships/image" Target="../media/image1387.png"/><Relationship Id="rId104" Type="http://schemas.openxmlformats.org/officeDocument/2006/relationships/image" Target="../media/image105.jpeg"/><Relationship Id="rId311" Type="http://schemas.openxmlformats.org/officeDocument/2006/relationships/image" Target="../media/image312.jpeg"/><Relationship Id="rId409" Type="http://schemas.openxmlformats.org/officeDocument/2006/relationships/image" Target="../media/image410.jpeg"/><Relationship Id="rId963" Type="http://schemas.openxmlformats.org/officeDocument/2006/relationships/image" Target="../media/image964.png"/><Relationship Id="rId1039" Type="http://schemas.openxmlformats.org/officeDocument/2006/relationships/image" Target="../media/image1040.emf"/><Relationship Id="rId1246" Type="http://schemas.openxmlformats.org/officeDocument/2006/relationships/image" Target="../media/image1247.png"/><Relationship Id="rId92" Type="http://schemas.openxmlformats.org/officeDocument/2006/relationships/image" Target="../media/image93.jpeg"/><Relationship Id="rId616" Type="http://schemas.openxmlformats.org/officeDocument/2006/relationships/image" Target="../media/image617.jpeg"/><Relationship Id="rId823" Type="http://schemas.openxmlformats.org/officeDocument/2006/relationships/image" Target="../media/image824.png"/><Relationship Id="rId1453" Type="http://schemas.openxmlformats.org/officeDocument/2006/relationships/image" Target="../media/image1454.png"/><Relationship Id="rId1106" Type="http://schemas.openxmlformats.org/officeDocument/2006/relationships/image" Target="../media/image1107.png"/><Relationship Id="rId1313" Type="http://schemas.openxmlformats.org/officeDocument/2006/relationships/image" Target="../media/image1314.png"/><Relationship Id="rId1520" Type="http://schemas.openxmlformats.org/officeDocument/2006/relationships/image" Target="../media/image1521.png"/><Relationship Id="rId199" Type="http://schemas.openxmlformats.org/officeDocument/2006/relationships/image" Target="../media/image200.jpeg"/><Relationship Id="rId266" Type="http://schemas.openxmlformats.org/officeDocument/2006/relationships/image" Target="../media/image267.jpeg"/><Relationship Id="rId473" Type="http://schemas.openxmlformats.org/officeDocument/2006/relationships/image" Target="../media/image474.jpeg"/><Relationship Id="rId680" Type="http://schemas.openxmlformats.org/officeDocument/2006/relationships/image" Target="../media/image681.png"/><Relationship Id="rId126" Type="http://schemas.openxmlformats.org/officeDocument/2006/relationships/image" Target="../media/image127.jpeg"/><Relationship Id="rId333" Type="http://schemas.openxmlformats.org/officeDocument/2006/relationships/image" Target="../media/image334.jpeg"/><Relationship Id="rId540" Type="http://schemas.openxmlformats.org/officeDocument/2006/relationships/image" Target="../media/image541.jpeg"/><Relationship Id="rId778" Type="http://schemas.openxmlformats.org/officeDocument/2006/relationships/image" Target="../media/image779.png"/><Relationship Id="rId985" Type="http://schemas.openxmlformats.org/officeDocument/2006/relationships/image" Target="../media/image986.png"/><Relationship Id="rId1170" Type="http://schemas.openxmlformats.org/officeDocument/2006/relationships/image" Target="../media/image1171.png"/><Relationship Id="rId638" Type="http://schemas.openxmlformats.org/officeDocument/2006/relationships/image" Target="../media/image639.png"/><Relationship Id="rId845" Type="http://schemas.openxmlformats.org/officeDocument/2006/relationships/image" Target="../media/image846.png"/><Relationship Id="rId1030" Type="http://schemas.openxmlformats.org/officeDocument/2006/relationships/image" Target="../media/image1031.png"/><Relationship Id="rId1268" Type="http://schemas.openxmlformats.org/officeDocument/2006/relationships/image" Target="../media/image1269.jpeg"/><Relationship Id="rId1475" Type="http://schemas.openxmlformats.org/officeDocument/2006/relationships/image" Target="../media/image1476.png"/><Relationship Id="rId400" Type="http://schemas.openxmlformats.org/officeDocument/2006/relationships/image" Target="../media/image401.jpeg"/><Relationship Id="rId705" Type="http://schemas.openxmlformats.org/officeDocument/2006/relationships/image" Target="../media/image706.png"/><Relationship Id="rId1128" Type="http://schemas.openxmlformats.org/officeDocument/2006/relationships/image" Target="../media/image1129.png"/><Relationship Id="rId1335" Type="http://schemas.openxmlformats.org/officeDocument/2006/relationships/image" Target="../media/image1336.png"/><Relationship Id="rId1542" Type="http://schemas.openxmlformats.org/officeDocument/2006/relationships/image" Target="../media/image1543.png"/><Relationship Id="rId912" Type="http://schemas.openxmlformats.org/officeDocument/2006/relationships/image" Target="../media/image913.png"/><Relationship Id="rId41" Type="http://schemas.openxmlformats.org/officeDocument/2006/relationships/image" Target="../media/image42.png"/><Relationship Id="rId1402" Type="http://schemas.openxmlformats.org/officeDocument/2006/relationships/image" Target="../media/image1403.png"/><Relationship Id="rId190" Type="http://schemas.openxmlformats.org/officeDocument/2006/relationships/image" Target="../media/image191.jpeg"/><Relationship Id="rId288" Type="http://schemas.openxmlformats.org/officeDocument/2006/relationships/image" Target="../media/image289.jpeg"/><Relationship Id="rId495" Type="http://schemas.openxmlformats.org/officeDocument/2006/relationships/image" Target="../media/image496.jpeg"/><Relationship Id="rId148" Type="http://schemas.openxmlformats.org/officeDocument/2006/relationships/image" Target="../media/image149.jpeg"/><Relationship Id="rId355" Type="http://schemas.openxmlformats.org/officeDocument/2006/relationships/image" Target="../media/image356.jpeg"/><Relationship Id="rId562" Type="http://schemas.openxmlformats.org/officeDocument/2006/relationships/image" Target="../media/image563.jpeg"/><Relationship Id="rId1192" Type="http://schemas.openxmlformats.org/officeDocument/2006/relationships/image" Target="../media/image1193.png"/><Relationship Id="rId215" Type="http://schemas.openxmlformats.org/officeDocument/2006/relationships/image" Target="../media/image216.jpeg"/><Relationship Id="rId422" Type="http://schemas.openxmlformats.org/officeDocument/2006/relationships/image" Target="../media/image423.jpeg"/><Relationship Id="rId867" Type="http://schemas.openxmlformats.org/officeDocument/2006/relationships/image" Target="../media/image868.png"/><Relationship Id="rId1052" Type="http://schemas.openxmlformats.org/officeDocument/2006/relationships/image" Target="../media/image1053.emf"/><Relationship Id="rId1497" Type="http://schemas.openxmlformats.org/officeDocument/2006/relationships/image" Target="../media/image1498.png"/><Relationship Id="rId727" Type="http://schemas.openxmlformats.org/officeDocument/2006/relationships/image" Target="../media/image728.png"/><Relationship Id="rId934" Type="http://schemas.openxmlformats.org/officeDocument/2006/relationships/image" Target="../media/image935.png"/><Relationship Id="rId1357" Type="http://schemas.openxmlformats.org/officeDocument/2006/relationships/image" Target="../media/image1358.png"/><Relationship Id="rId63" Type="http://schemas.openxmlformats.org/officeDocument/2006/relationships/image" Target="../media/image64.jpeg"/><Relationship Id="rId1217" Type="http://schemas.openxmlformats.org/officeDocument/2006/relationships/image" Target="../media/image1218.png"/><Relationship Id="rId1424" Type="http://schemas.openxmlformats.org/officeDocument/2006/relationships/image" Target="../media/image1425.png"/><Relationship Id="rId640" Type="http://schemas.openxmlformats.org/officeDocument/2006/relationships/image" Target="../media/image641.png"/><Relationship Id="rId738" Type="http://schemas.openxmlformats.org/officeDocument/2006/relationships/image" Target="../media/image739.png"/><Relationship Id="rId945" Type="http://schemas.openxmlformats.org/officeDocument/2006/relationships/image" Target="../media/image946.png"/><Relationship Id="rId1368" Type="http://schemas.openxmlformats.org/officeDocument/2006/relationships/image" Target="../media/image1369.png"/><Relationship Id="rId74" Type="http://schemas.openxmlformats.org/officeDocument/2006/relationships/image" Target="../media/image75.jpeg"/><Relationship Id="rId377" Type="http://schemas.openxmlformats.org/officeDocument/2006/relationships/image" Target="../media/image378.jpeg"/><Relationship Id="rId500" Type="http://schemas.openxmlformats.org/officeDocument/2006/relationships/image" Target="../media/image501.jpeg"/><Relationship Id="rId584" Type="http://schemas.openxmlformats.org/officeDocument/2006/relationships/image" Target="../media/image585.jpeg"/><Relationship Id="rId805" Type="http://schemas.openxmlformats.org/officeDocument/2006/relationships/image" Target="../media/image806.png"/><Relationship Id="rId1130" Type="http://schemas.openxmlformats.org/officeDocument/2006/relationships/image" Target="../media/image1131.png"/><Relationship Id="rId1228" Type="http://schemas.openxmlformats.org/officeDocument/2006/relationships/image" Target="../media/image1229.emf"/><Relationship Id="rId1435" Type="http://schemas.openxmlformats.org/officeDocument/2006/relationships/image" Target="../media/image1436.png"/><Relationship Id="rId5" Type="http://schemas.openxmlformats.org/officeDocument/2006/relationships/image" Target="../media/image6.png"/><Relationship Id="rId237" Type="http://schemas.openxmlformats.org/officeDocument/2006/relationships/image" Target="../media/image238.jpeg"/><Relationship Id="rId791" Type="http://schemas.openxmlformats.org/officeDocument/2006/relationships/image" Target="../media/image792.png"/><Relationship Id="rId889" Type="http://schemas.openxmlformats.org/officeDocument/2006/relationships/image" Target="../media/image890.png"/><Relationship Id="rId1074" Type="http://schemas.openxmlformats.org/officeDocument/2006/relationships/image" Target="../media/image1075.emf"/><Relationship Id="rId444" Type="http://schemas.openxmlformats.org/officeDocument/2006/relationships/image" Target="../media/image445.jpeg"/><Relationship Id="rId651" Type="http://schemas.openxmlformats.org/officeDocument/2006/relationships/image" Target="../media/image652.png"/><Relationship Id="rId749" Type="http://schemas.openxmlformats.org/officeDocument/2006/relationships/image" Target="../media/image750.png"/><Relationship Id="rId1281" Type="http://schemas.openxmlformats.org/officeDocument/2006/relationships/image" Target="../media/image1282.png"/><Relationship Id="rId1379" Type="http://schemas.openxmlformats.org/officeDocument/2006/relationships/image" Target="../media/image1380.png"/><Relationship Id="rId1502" Type="http://schemas.openxmlformats.org/officeDocument/2006/relationships/image" Target="../media/image1503.png"/><Relationship Id="rId290" Type="http://schemas.openxmlformats.org/officeDocument/2006/relationships/image" Target="../media/image291.jpeg"/><Relationship Id="rId304" Type="http://schemas.openxmlformats.org/officeDocument/2006/relationships/image" Target="../media/image305.jpeg"/><Relationship Id="rId388" Type="http://schemas.openxmlformats.org/officeDocument/2006/relationships/image" Target="../media/image389.jpeg"/><Relationship Id="rId511" Type="http://schemas.openxmlformats.org/officeDocument/2006/relationships/image" Target="../media/image512.jpeg"/><Relationship Id="rId609" Type="http://schemas.openxmlformats.org/officeDocument/2006/relationships/image" Target="../media/image610.jpeg"/><Relationship Id="rId956" Type="http://schemas.openxmlformats.org/officeDocument/2006/relationships/image" Target="../media/image957.png"/><Relationship Id="rId1141" Type="http://schemas.openxmlformats.org/officeDocument/2006/relationships/image" Target="../media/image1142.png"/><Relationship Id="rId1239" Type="http://schemas.openxmlformats.org/officeDocument/2006/relationships/image" Target="../media/image1240.png"/><Relationship Id="rId85" Type="http://schemas.openxmlformats.org/officeDocument/2006/relationships/image" Target="../media/image86.jpeg"/><Relationship Id="rId150" Type="http://schemas.openxmlformats.org/officeDocument/2006/relationships/image" Target="../media/image151.jpeg"/><Relationship Id="rId595" Type="http://schemas.openxmlformats.org/officeDocument/2006/relationships/image" Target="../media/image596.jpeg"/><Relationship Id="rId816" Type="http://schemas.openxmlformats.org/officeDocument/2006/relationships/image" Target="../media/image817.png"/><Relationship Id="rId1001" Type="http://schemas.openxmlformats.org/officeDocument/2006/relationships/image" Target="../media/image1002.png"/><Relationship Id="rId1446" Type="http://schemas.openxmlformats.org/officeDocument/2006/relationships/image" Target="../media/image1447.png"/><Relationship Id="rId248" Type="http://schemas.openxmlformats.org/officeDocument/2006/relationships/image" Target="../media/image249.jpeg"/><Relationship Id="rId455" Type="http://schemas.openxmlformats.org/officeDocument/2006/relationships/image" Target="../media/image456.jpeg"/><Relationship Id="rId662" Type="http://schemas.openxmlformats.org/officeDocument/2006/relationships/image" Target="../media/image663.png"/><Relationship Id="rId1085" Type="http://schemas.openxmlformats.org/officeDocument/2006/relationships/image" Target="../media/image1086.png"/><Relationship Id="rId1292" Type="http://schemas.openxmlformats.org/officeDocument/2006/relationships/image" Target="../media/image1293.png"/><Relationship Id="rId1306" Type="http://schemas.openxmlformats.org/officeDocument/2006/relationships/image" Target="../media/image1307.png"/><Relationship Id="rId1513" Type="http://schemas.openxmlformats.org/officeDocument/2006/relationships/image" Target="../media/image1514.png"/><Relationship Id="rId12" Type="http://schemas.openxmlformats.org/officeDocument/2006/relationships/image" Target="../media/image13.png"/><Relationship Id="rId108" Type="http://schemas.openxmlformats.org/officeDocument/2006/relationships/image" Target="../media/image109.jpeg"/><Relationship Id="rId315" Type="http://schemas.openxmlformats.org/officeDocument/2006/relationships/image" Target="../media/image316.jpeg"/><Relationship Id="rId522" Type="http://schemas.openxmlformats.org/officeDocument/2006/relationships/image" Target="../media/image523.jpeg"/><Relationship Id="rId967" Type="http://schemas.openxmlformats.org/officeDocument/2006/relationships/image" Target="../media/image968.png"/><Relationship Id="rId1152" Type="http://schemas.openxmlformats.org/officeDocument/2006/relationships/image" Target="../media/image1153.png"/><Relationship Id="rId96" Type="http://schemas.openxmlformats.org/officeDocument/2006/relationships/image" Target="../media/image97.jpeg"/><Relationship Id="rId161" Type="http://schemas.openxmlformats.org/officeDocument/2006/relationships/image" Target="../media/image162.jpeg"/><Relationship Id="rId399" Type="http://schemas.openxmlformats.org/officeDocument/2006/relationships/image" Target="../media/image400.jpeg"/><Relationship Id="rId827" Type="http://schemas.openxmlformats.org/officeDocument/2006/relationships/image" Target="../media/image828.png"/><Relationship Id="rId1012" Type="http://schemas.openxmlformats.org/officeDocument/2006/relationships/image" Target="../media/image1013.png"/><Relationship Id="rId1457" Type="http://schemas.openxmlformats.org/officeDocument/2006/relationships/image" Target="../media/image1458.png"/><Relationship Id="rId259" Type="http://schemas.openxmlformats.org/officeDocument/2006/relationships/image" Target="../media/image260.jpeg"/><Relationship Id="rId466" Type="http://schemas.openxmlformats.org/officeDocument/2006/relationships/image" Target="../media/image467.jpeg"/><Relationship Id="rId673" Type="http://schemas.openxmlformats.org/officeDocument/2006/relationships/image" Target="../media/image674.png"/><Relationship Id="rId880" Type="http://schemas.openxmlformats.org/officeDocument/2006/relationships/image" Target="../media/image881.png"/><Relationship Id="rId1096" Type="http://schemas.openxmlformats.org/officeDocument/2006/relationships/image" Target="../media/image1097.png"/><Relationship Id="rId1317" Type="http://schemas.openxmlformats.org/officeDocument/2006/relationships/image" Target="../media/image1318.png"/><Relationship Id="rId1524" Type="http://schemas.openxmlformats.org/officeDocument/2006/relationships/image" Target="../media/image1525.png"/><Relationship Id="rId23" Type="http://schemas.openxmlformats.org/officeDocument/2006/relationships/image" Target="../media/image24.png"/><Relationship Id="rId119" Type="http://schemas.openxmlformats.org/officeDocument/2006/relationships/image" Target="../media/image120.jpeg"/><Relationship Id="rId326" Type="http://schemas.openxmlformats.org/officeDocument/2006/relationships/image" Target="../media/image327.jpeg"/><Relationship Id="rId533" Type="http://schemas.openxmlformats.org/officeDocument/2006/relationships/image" Target="../media/image534.jpeg"/><Relationship Id="rId978" Type="http://schemas.openxmlformats.org/officeDocument/2006/relationships/image" Target="../media/image979.png"/><Relationship Id="rId1163" Type="http://schemas.openxmlformats.org/officeDocument/2006/relationships/image" Target="../media/image1164.png"/><Relationship Id="rId1370" Type="http://schemas.openxmlformats.org/officeDocument/2006/relationships/image" Target="../media/image1371.png"/><Relationship Id="rId740" Type="http://schemas.openxmlformats.org/officeDocument/2006/relationships/image" Target="../media/image741.png"/><Relationship Id="rId838" Type="http://schemas.openxmlformats.org/officeDocument/2006/relationships/image" Target="../media/image839.png"/><Relationship Id="rId1023" Type="http://schemas.openxmlformats.org/officeDocument/2006/relationships/image" Target="../media/image1024.png"/><Relationship Id="rId1468" Type="http://schemas.openxmlformats.org/officeDocument/2006/relationships/image" Target="../media/image1469.png"/><Relationship Id="rId172" Type="http://schemas.openxmlformats.org/officeDocument/2006/relationships/image" Target="../media/image173.jpeg"/><Relationship Id="rId477" Type="http://schemas.openxmlformats.org/officeDocument/2006/relationships/image" Target="../media/image478.jpeg"/><Relationship Id="rId600" Type="http://schemas.openxmlformats.org/officeDocument/2006/relationships/image" Target="../media/image601.jpeg"/><Relationship Id="rId684" Type="http://schemas.openxmlformats.org/officeDocument/2006/relationships/image" Target="../media/image685.png"/><Relationship Id="rId1230" Type="http://schemas.openxmlformats.org/officeDocument/2006/relationships/image" Target="../media/image1231.emf"/><Relationship Id="rId1328" Type="http://schemas.openxmlformats.org/officeDocument/2006/relationships/image" Target="../media/image1329.emf"/><Relationship Id="rId1535" Type="http://schemas.openxmlformats.org/officeDocument/2006/relationships/image" Target="../media/image1536.png"/><Relationship Id="rId337" Type="http://schemas.openxmlformats.org/officeDocument/2006/relationships/image" Target="../media/image338.jpeg"/><Relationship Id="rId891" Type="http://schemas.openxmlformats.org/officeDocument/2006/relationships/image" Target="../media/image892.png"/><Relationship Id="rId905" Type="http://schemas.openxmlformats.org/officeDocument/2006/relationships/image" Target="../media/image906.png"/><Relationship Id="rId989" Type="http://schemas.openxmlformats.org/officeDocument/2006/relationships/image" Target="../media/image990.png"/><Relationship Id="rId34" Type="http://schemas.openxmlformats.org/officeDocument/2006/relationships/image" Target="../media/image35.png"/><Relationship Id="rId544" Type="http://schemas.openxmlformats.org/officeDocument/2006/relationships/image" Target="../media/image545.jpeg"/><Relationship Id="rId751" Type="http://schemas.openxmlformats.org/officeDocument/2006/relationships/image" Target="../media/image752.png"/><Relationship Id="rId849" Type="http://schemas.openxmlformats.org/officeDocument/2006/relationships/image" Target="../media/image850.png"/><Relationship Id="rId1174" Type="http://schemas.openxmlformats.org/officeDocument/2006/relationships/image" Target="../media/image1175.png"/><Relationship Id="rId1381" Type="http://schemas.openxmlformats.org/officeDocument/2006/relationships/image" Target="../media/image1382.png"/><Relationship Id="rId1479" Type="http://schemas.openxmlformats.org/officeDocument/2006/relationships/image" Target="../media/image1480.png"/><Relationship Id="rId183" Type="http://schemas.openxmlformats.org/officeDocument/2006/relationships/image" Target="../media/image184.jpeg"/><Relationship Id="rId390" Type="http://schemas.openxmlformats.org/officeDocument/2006/relationships/image" Target="../media/image391.jpeg"/><Relationship Id="rId404" Type="http://schemas.openxmlformats.org/officeDocument/2006/relationships/image" Target="../media/image405.jpeg"/><Relationship Id="rId611" Type="http://schemas.openxmlformats.org/officeDocument/2006/relationships/image" Target="../media/image612.jpeg"/><Relationship Id="rId1034" Type="http://schemas.openxmlformats.org/officeDocument/2006/relationships/image" Target="../media/image1035.png"/><Relationship Id="rId1241" Type="http://schemas.openxmlformats.org/officeDocument/2006/relationships/image" Target="../media/image1242.emf"/><Relationship Id="rId1339" Type="http://schemas.openxmlformats.org/officeDocument/2006/relationships/image" Target="../media/image1340.png"/><Relationship Id="rId250" Type="http://schemas.openxmlformats.org/officeDocument/2006/relationships/image" Target="../media/image251.jpeg"/><Relationship Id="rId488" Type="http://schemas.openxmlformats.org/officeDocument/2006/relationships/image" Target="../media/image489.jpeg"/><Relationship Id="rId695" Type="http://schemas.openxmlformats.org/officeDocument/2006/relationships/image" Target="../media/image696.png"/><Relationship Id="rId709" Type="http://schemas.openxmlformats.org/officeDocument/2006/relationships/image" Target="../media/image710.png"/><Relationship Id="rId916" Type="http://schemas.openxmlformats.org/officeDocument/2006/relationships/image" Target="../media/image917.png"/><Relationship Id="rId1101" Type="http://schemas.openxmlformats.org/officeDocument/2006/relationships/image" Target="../media/image1102.png"/><Relationship Id="rId1546" Type="http://schemas.openxmlformats.org/officeDocument/2006/relationships/image" Target="../media/image1547.png"/><Relationship Id="rId45" Type="http://schemas.openxmlformats.org/officeDocument/2006/relationships/image" Target="../media/image46.png"/><Relationship Id="rId110" Type="http://schemas.openxmlformats.org/officeDocument/2006/relationships/image" Target="../media/image111.jpeg"/><Relationship Id="rId348" Type="http://schemas.openxmlformats.org/officeDocument/2006/relationships/image" Target="../media/image349.jpeg"/><Relationship Id="rId555" Type="http://schemas.openxmlformats.org/officeDocument/2006/relationships/image" Target="../media/image556.jpeg"/><Relationship Id="rId762" Type="http://schemas.openxmlformats.org/officeDocument/2006/relationships/image" Target="../media/image763.png"/><Relationship Id="rId1185" Type="http://schemas.openxmlformats.org/officeDocument/2006/relationships/image" Target="../media/image1186.png"/><Relationship Id="rId1392" Type="http://schemas.openxmlformats.org/officeDocument/2006/relationships/image" Target="../media/image1393.png"/><Relationship Id="rId1406" Type="http://schemas.openxmlformats.org/officeDocument/2006/relationships/image" Target="../media/image1407.png"/><Relationship Id="rId194" Type="http://schemas.openxmlformats.org/officeDocument/2006/relationships/image" Target="../media/image195.jpeg"/><Relationship Id="rId208" Type="http://schemas.openxmlformats.org/officeDocument/2006/relationships/image" Target="../media/image209.jpeg"/><Relationship Id="rId415" Type="http://schemas.openxmlformats.org/officeDocument/2006/relationships/image" Target="../media/image416.jpeg"/><Relationship Id="rId622" Type="http://schemas.openxmlformats.org/officeDocument/2006/relationships/image" Target="../media/image623.jpeg"/><Relationship Id="rId1045" Type="http://schemas.openxmlformats.org/officeDocument/2006/relationships/image" Target="../media/image1046.emf"/><Relationship Id="rId1252" Type="http://schemas.openxmlformats.org/officeDocument/2006/relationships/image" Target="../media/image1253.png"/><Relationship Id="rId261" Type="http://schemas.openxmlformats.org/officeDocument/2006/relationships/image" Target="../media/image262.jpeg"/><Relationship Id="rId499" Type="http://schemas.openxmlformats.org/officeDocument/2006/relationships/image" Target="../media/image500.jpeg"/><Relationship Id="rId927" Type="http://schemas.openxmlformats.org/officeDocument/2006/relationships/image" Target="../media/image928.png"/><Relationship Id="rId1112" Type="http://schemas.openxmlformats.org/officeDocument/2006/relationships/image" Target="../media/image1113.png"/><Relationship Id="rId56" Type="http://schemas.openxmlformats.org/officeDocument/2006/relationships/image" Target="../media/image57.jpeg"/><Relationship Id="rId359" Type="http://schemas.openxmlformats.org/officeDocument/2006/relationships/image" Target="../media/image360.jpeg"/><Relationship Id="rId566" Type="http://schemas.openxmlformats.org/officeDocument/2006/relationships/image" Target="../media/image567.jpeg"/><Relationship Id="rId773" Type="http://schemas.openxmlformats.org/officeDocument/2006/relationships/image" Target="../media/image774.png"/><Relationship Id="rId1196" Type="http://schemas.openxmlformats.org/officeDocument/2006/relationships/image" Target="../media/image1197.png"/><Relationship Id="rId1417" Type="http://schemas.openxmlformats.org/officeDocument/2006/relationships/image" Target="../media/image1418.png"/><Relationship Id="rId121" Type="http://schemas.openxmlformats.org/officeDocument/2006/relationships/image" Target="../media/image122.jpeg"/><Relationship Id="rId219" Type="http://schemas.openxmlformats.org/officeDocument/2006/relationships/image" Target="../media/image220.jpeg"/><Relationship Id="rId426" Type="http://schemas.openxmlformats.org/officeDocument/2006/relationships/image" Target="../media/image427.jpeg"/><Relationship Id="rId633" Type="http://schemas.openxmlformats.org/officeDocument/2006/relationships/image" Target="../media/image634.jpeg"/><Relationship Id="rId980" Type="http://schemas.openxmlformats.org/officeDocument/2006/relationships/image" Target="../media/image981.png"/><Relationship Id="rId1056" Type="http://schemas.openxmlformats.org/officeDocument/2006/relationships/image" Target="../media/image1057.emf"/><Relationship Id="rId1263" Type="http://schemas.openxmlformats.org/officeDocument/2006/relationships/image" Target="../media/image1264.jpeg"/><Relationship Id="rId840" Type="http://schemas.openxmlformats.org/officeDocument/2006/relationships/image" Target="../media/image841.png"/><Relationship Id="rId938" Type="http://schemas.openxmlformats.org/officeDocument/2006/relationships/image" Target="../media/image939.png"/><Relationship Id="rId1470" Type="http://schemas.openxmlformats.org/officeDocument/2006/relationships/image" Target="../media/image1471.png"/><Relationship Id="rId67" Type="http://schemas.openxmlformats.org/officeDocument/2006/relationships/image" Target="../media/image68.jpeg"/><Relationship Id="rId272" Type="http://schemas.openxmlformats.org/officeDocument/2006/relationships/image" Target="../media/image273.jpeg"/><Relationship Id="rId577" Type="http://schemas.openxmlformats.org/officeDocument/2006/relationships/image" Target="../media/image578.jpeg"/><Relationship Id="rId700" Type="http://schemas.openxmlformats.org/officeDocument/2006/relationships/image" Target="../media/image701.png"/><Relationship Id="rId1123" Type="http://schemas.openxmlformats.org/officeDocument/2006/relationships/image" Target="../media/image1124.png"/><Relationship Id="rId1330" Type="http://schemas.openxmlformats.org/officeDocument/2006/relationships/image" Target="../media/image1331.png"/><Relationship Id="rId1428" Type="http://schemas.openxmlformats.org/officeDocument/2006/relationships/image" Target="../media/image1429.png"/><Relationship Id="rId132" Type="http://schemas.openxmlformats.org/officeDocument/2006/relationships/image" Target="../media/image133.jpeg"/><Relationship Id="rId784" Type="http://schemas.openxmlformats.org/officeDocument/2006/relationships/image" Target="../media/image785.png"/><Relationship Id="rId991" Type="http://schemas.openxmlformats.org/officeDocument/2006/relationships/image" Target="../media/image992.png"/><Relationship Id="rId1067" Type="http://schemas.openxmlformats.org/officeDocument/2006/relationships/image" Target="../media/image1068.emf"/><Relationship Id="rId437" Type="http://schemas.openxmlformats.org/officeDocument/2006/relationships/image" Target="../media/image438.jpeg"/><Relationship Id="rId644" Type="http://schemas.openxmlformats.org/officeDocument/2006/relationships/image" Target="../media/image645.png"/><Relationship Id="rId851" Type="http://schemas.openxmlformats.org/officeDocument/2006/relationships/image" Target="../media/image852.png"/><Relationship Id="rId1274" Type="http://schemas.openxmlformats.org/officeDocument/2006/relationships/image" Target="../media/image1275.png"/><Relationship Id="rId1481" Type="http://schemas.openxmlformats.org/officeDocument/2006/relationships/image" Target="../media/image1482.png"/><Relationship Id="rId283" Type="http://schemas.openxmlformats.org/officeDocument/2006/relationships/image" Target="../media/image284.jpeg"/><Relationship Id="rId490" Type="http://schemas.openxmlformats.org/officeDocument/2006/relationships/image" Target="../media/image491.jpeg"/><Relationship Id="rId504" Type="http://schemas.openxmlformats.org/officeDocument/2006/relationships/image" Target="../media/image505.jpeg"/><Relationship Id="rId711" Type="http://schemas.openxmlformats.org/officeDocument/2006/relationships/image" Target="../media/image712.png"/><Relationship Id="rId949" Type="http://schemas.openxmlformats.org/officeDocument/2006/relationships/image" Target="../media/image950.png"/><Relationship Id="rId1134" Type="http://schemas.openxmlformats.org/officeDocument/2006/relationships/image" Target="../media/image1135.png"/><Relationship Id="rId1341" Type="http://schemas.openxmlformats.org/officeDocument/2006/relationships/image" Target="../media/image1342.png"/><Relationship Id="rId78" Type="http://schemas.openxmlformats.org/officeDocument/2006/relationships/image" Target="../media/image79.jpeg"/><Relationship Id="rId143" Type="http://schemas.openxmlformats.org/officeDocument/2006/relationships/image" Target="../media/image144.jpeg"/><Relationship Id="rId350" Type="http://schemas.openxmlformats.org/officeDocument/2006/relationships/image" Target="../media/image351.jpeg"/><Relationship Id="rId588" Type="http://schemas.openxmlformats.org/officeDocument/2006/relationships/image" Target="../media/image589.jpeg"/><Relationship Id="rId795" Type="http://schemas.openxmlformats.org/officeDocument/2006/relationships/image" Target="../media/image796.png"/><Relationship Id="rId809" Type="http://schemas.openxmlformats.org/officeDocument/2006/relationships/image" Target="../media/image810.png"/><Relationship Id="rId1201" Type="http://schemas.openxmlformats.org/officeDocument/2006/relationships/image" Target="../media/image1202.png"/><Relationship Id="rId1439" Type="http://schemas.openxmlformats.org/officeDocument/2006/relationships/image" Target="../media/image1440.png"/><Relationship Id="rId9" Type="http://schemas.openxmlformats.org/officeDocument/2006/relationships/image" Target="../media/image10.png"/><Relationship Id="rId210" Type="http://schemas.openxmlformats.org/officeDocument/2006/relationships/image" Target="../media/image211.jpeg"/><Relationship Id="rId448" Type="http://schemas.openxmlformats.org/officeDocument/2006/relationships/image" Target="../media/image449.jpeg"/><Relationship Id="rId655" Type="http://schemas.openxmlformats.org/officeDocument/2006/relationships/image" Target="../media/image656.png"/><Relationship Id="rId862" Type="http://schemas.openxmlformats.org/officeDocument/2006/relationships/image" Target="../media/image863.png"/><Relationship Id="rId1078" Type="http://schemas.openxmlformats.org/officeDocument/2006/relationships/image" Target="../media/image1079.png"/><Relationship Id="rId1285" Type="http://schemas.openxmlformats.org/officeDocument/2006/relationships/image" Target="../media/image1286.png"/><Relationship Id="rId1492" Type="http://schemas.openxmlformats.org/officeDocument/2006/relationships/image" Target="../media/image1493.png"/><Relationship Id="rId1506" Type="http://schemas.openxmlformats.org/officeDocument/2006/relationships/image" Target="../media/image1507.png"/><Relationship Id="rId294" Type="http://schemas.openxmlformats.org/officeDocument/2006/relationships/image" Target="../media/image295.jpeg"/><Relationship Id="rId308" Type="http://schemas.openxmlformats.org/officeDocument/2006/relationships/image" Target="../media/image309.jpeg"/><Relationship Id="rId515" Type="http://schemas.openxmlformats.org/officeDocument/2006/relationships/image" Target="../media/image516.jpeg"/><Relationship Id="rId722" Type="http://schemas.openxmlformats.org/officeDocument/2006/relationships/image" Target="../media/image723.png"/><Relationship Id="rId1145" Type="http://schemas.openxmlformats.org/officeDocument/2006/relationships/image" Target="../media/image1146.png"/><Relationship Id="rId1352" Type="http://schemas.openxmlformats.org/officeDocument/2006/relationships/image" Target="../media/image1353.png"/><Relationship Id="rId89" Type="http://schemas.openxmlformats.org/officeDocument/2006/relationships/image" Target="../media/image90.jpeg"/><Relationship Id="rId154" Type="http://schemas.openxmlformats.org/officeDocument/2006/relationships/image" Target="../media/image155.jpeg"/><Relationship Id="rId361" Type="http://schemas.openxmlformats.org/officeDocument/2006/relationships/image" Target="../media/image362.jpeg"/><Relationship Id="rId599" Type="http://schemas.openxmlformats.org/officeDocument/2006/relationships/image" Target="../media/image600.jpeg"/><Relationship Id="rId1005" Type="http://schemas.openxmlformats.org/officeDocument/2006/relationships/image" Target="../media/image1006.png"/><Relationship Id="rId1212" Type="http://schemas.openxmlformats.org/officeDocument/2006/relationships/image" Target="../media/image1213.png"/><Relationship Id="rId459" Type="http://schemas.openxmlformats.org/officeDocument/2006/relationships/image" Target="../media/image460.jpeg"/><Relationship Id="rId666" Type="http://schemas.openxmlformats.org/officeDocument/2006/relationships/image" Target="../media/image667.png"/><Relationship Id="rId873" Type="http://schemas.openxmlformats.org/officeDocument/2006/relationships/image" Target="../media/image874.png"/><Relationship Id="rId1089" Type="http://schemas.openxmlformats.org/officeDocument/2006/relationships/image" Target="../media/image1090.png"/><Relationship Id="rId1296" Type="http://schemas.openxmlformats.org/officeDocument/2006/relationships/image" Target="../media/image1297.png"/><Relationship Id="rId1517" Type="http://schemas.openxmlformats.org/officeDocument/2006/relationships/image" Target="../media/image1518.png"/><Relationship Id="rId16" Type="http://schemas.openxmlformats.org/officeDocument/2006/relationships/image" Target="../media/image17.png"/><Relationship Id="rId221" Type="http://schemas.openxmlformats.org/officeDocument/2006/relationships/image" Target="../media/image222.jpeg"/><Relationship Id="rId319" Type="http://schemas.openxmlformats.org/officeDocument/2006/relationships/image" Target="../media/image320.jpeg"/><Relationship Id="rId526" Type="http://schemas.openxmlformats.org/officeDocument/2006/relationships/image" Target="../media/image527.jpeg"/><Relationship Id="rId1156" Type="http://schemas.openxmlformats.org/officeDocument/2006/relationships/image" Target="../media/image1157.png"/><Relationship Id="rId1363" Type="http://schemas.openxmlformats.org/officeDocument/2006/relationships/image" Target="../media/image1364.png"/><Relationship Id="rId733" Type="http://schemas.openxmlformats.org/officeDocument/2006/relationships/image" Target="../media/image734.png"/><Relationship Id="rId940" Type="http://schemas.openxmlformats.org/officeDocument/2006/relationships/image" Target="../media/image941.png"/><Relationship Id="rId1016" Type="http://schemas.openxmlformats.org/officeDocument/2006/relationships/image" Target="../media/image1017.png"/><Relationship Id="rId165" Type="http://schemas.openxmlformats.org/officeDocument/2006/relationships/image" Target="../media/image166.jpeg"/><Relationship Id="rId372" Type="http://schemas.openxmlformats.org/officeDocument/2006/relationships/image" Target="../media/image373.jpeg"/><Relationship Id="rId677" Type="http://schemas.openxmlformats.org/officeDocument/2006/relationships/image" Target="../media/image678.png"/><Relationship Id="rId800" Type="http://schemas.openxmlformats.org/officeDocument/2006/relationships/image" Target="../media/image801.png"/><Relationship Id="rId1223" Type="http://schemas.openxmlformats.org/officeDocument/2006/relationships/image" Target="../media/image1224.emf"/><Relationship Id="rId1430" Type="http://schemas.openxmlformats.org/officeDocument/2006/relationships/image" Target="../media/image1431.png"/><Relationship Id="rId1528" Type="http://schemas.openxmlformats.org/officeDocument/2006/relationships/image" Target="../media/image1529.png"/><Relationship Id="rId232" Type="http://schemas.openxmlformats.org/officeDocument/2006/relationships/image" Target="../media/image233.jpeg"/><Relationship Id="rId884" Type="http://schemas.openxmlformats.org/officeDocument/2006/relationships/image" Target="../media/image885.png"/><Relationship Id="rId27" Type="http://schemas.openxmlformats.org/officeDocument/2006/relationships/image" Target="../media/image28.png"/><Relationship Id="rId537" Type="http://schemas.openxmlformats.org/officeDocument/2006/relationships/image" Target="../media/image538.jpeg"/><Relationship Id="rId744" Type="http://schemas.openxmlformats.org/officeDocument/2006/relationships/image" Target="../media/image745.png"/><Relationship Id="rId951" Type="http://schemas.openxmlformats.org/officeDocument/2006/relationships/image" Target="../media/image952.png"/><Relationship Id="rId1167" Type="http://schemas.openxmlformats.org/officeDocument/2006/relationships/image" Target="../media/image1168.png"/><Relationship Id="rId1374" Type="http://schemas.openxmlformats.org/officeDocument/2006/relationships/image" Target="../media/image1375.png"/><Relationship Id="rId80" Type="http://schemas.openxmlformats.org/officeDocument/2006/relationships/image" Target="../media/image81.jpeg"/><Relationship Id="rId176" Type="http://schemas.openxmlformats.org/officeDocument/2006/relationships/image" Target="../media/image177.jpeg"/><Relationship Id="rId383" Type="http://schemas.openxmlformats.org/officeDocument/2006/relationships/image" Target="../media/image384.jpeg"/><Relationship Id="rId590" Type="http://schemas.openxmlformats.org/officeDocument/2006/relationships/image" Target="../media/image591.jpeg"/><Relationship Id="rId604" Type="http://schemas.openxmlformats.org/officeDocument/2006/relationships/image" Target="../media/image605.jpeg"/><Relationship Id="rId811" Type="http://schemas.openxmlformats.org/officeDocument/2006/relationships/image" Target="../media/image812.png"/><Relationship Id="rId1027" Type="http://schemas.openxmlformats.org/officeDocument/2006/relationships/image" Target="../media/image1028.png"/><Relationship Id="rId1234" Type="http://schemas.openxmlformats.org/officeDocument/2006/relationships/image" Target="../media/image1235.png"/><Relationship Id="rId1441" Type="http://schemas.openxmlformats.org/officeDocument/2006/relationships/image" Target="../media/image1442.png"/><Relationship Id="rId243" Type="http://schemas.openxmlformats.org/officeDocument/2006/relationships/image" Target="../media/image244.jpeg"/><Relationship Id="rId450" Type="http://schemas.openxmlformats.org/officeDocument/2006/relationships/image" Target="../media/image451.jpeg"/><Relationship Id="rId688" Type="http://schemas.openxmlformats.org/officeDocument/2006/relationships/image" Target="../media/image689.png"/><Relationship Id="rId895" Type="http://schemas.openxmlformats.org/officeDocument/2006/relationships/image" Target="../media/image896.png"/><Relationship Id="rId909" Type="http://schemas.openxmlformats.org/officeDocument/2006/relationships/image" Target="../media/image910.png"/><Relationship Id="rId1080" Type="http://schemas.openxmlformats.org/officeDocument/2006/relationships/image" Target="../media/image1081.emf"/><Relationship Id="rId1301" Type="http://schemas.openxmlformats.org/officeDocument/2006/relationships/image" Target="../media/image1302.png"/><Relationship Id="rId1539" Type="http://schemas.openxmlformats.org/officeDocument/2006/relationships/image" Target="../media/image1540.png"/><Relationship Id="rId38" Type="http://schemas.openxmlformats.org/officeDocument/2006/relationships/image" Target="../media/image39.png"/><Relationship Id="rId103" Type="http://schemas.openxmlformats.org/officeDocument/2006/relationships/image" Target="../media/image104.jpeg"/><Relationship Id="rId310" Type="http://schemas.openxmlformats.org/officeDocument/2006/relationships/image" Target="../media/image311.jpeg"/><Relationship Id="rId548" Type="http://schemas.openxmlformats.org/officeDocument/2006/relationships/image" Target="../media/image549.jpeg"/><Relationship Id="rId755" Type="http://schemas.openxmlformats.org/officeDocument/2006/relationships/image" Target="../media/image756.png"/><Relationship Id="rId962" Type="http://schemas.openxmlformats.org/officeDocument/2006/relationships/image" Target="../media/image963.png"/><Relationship Id="rId1178" Type="http://schemas.openxmlformats.org/officeDocument/2006/relationships/image" Target="../media/image1179.png"/><Relationship Id="rId1385" Type="http://schemas.openxmlformats.org/officeDocument/2006/relationships/image" Target="../media/image1386.png"/><Relationship Id="rId91" Type="http://schemas.openxmlformats.org/officeDocument/2006/relationships/image" Target="../media/image92.jpeg"/><Relationship Id="rId187" Type="http://schemas.openxmlformats.org/officeDocument/2006/relationships/image" Target="../media/image188.jpeg"/><Relationship Id="rId394" Type="http://schemas.openxmlformats.org/officeDocument/2006/relationships/image" Target="../media/image395.jpeg"/><Relationship Id="rId408" Type="http://schemas.openxmlformats.org/officeDocument/2006/relationships/image" Target="../media/image409.jpeg"/><Relationship Id="rId615" Type="http://schemas.openxmlformats.org/officeDocument/2006/relationships/image" Target="../media/image616.jpeg"/><Relationship Id="rId822" Type="http://schemas.openxmlformats.org/officeDocument/2006/relationships/image" Target="../media/image823.png"/><Relationship Id="rId1038" Type="http://schemas.openxmlformats.org/officeDocument/2006/relationships/image" Target="../media/image1039.emf"/><Relationship Id="rId1245" Type="http://schemas.openxmlformats.org/officeDocument/2006/relationships/image" Target="../media/image1246.png"/><Relationship Id="rId1452" Type="http://schemas.openxmlformats.org/officeDocument/2006/relationships/image" Target="../media/image1453.png"/><Relationship Id="rId254" Type="http://schemas.openxmlformats.org/officeDocument/2006/relationships/image" Target="../media/image255.jpeg"/><Relationship Id="rId699" Type="http://schemas.openxmlformats.org/officeDocument/2006/relationships/image" Target="../media/image700.png"/><Relationship Id="rId1091" Type="http://schemas.openxmlformats.org/officeDocument/2006/relationships/image" Target="../media/image1092.png"/><Relationship Id="rId1105" Type="http://schemas.openxmlformats.org/officeDocument/2006/relationships/image" Target="../media/image1106.emf"/><Relationship Id="rId1312" Type="http://schemas.openxmlformats.org/officeDocument/2006/relationships/image" Target="../media/image1313.png"/><Relationship Id="rId49" Type="http://schemas.openxmlformats.org/officeDocument/2006/relationships/image" Target="../media/image50.jpeg"/><Relationship Id="rId114" Type="http://schemas.openxmlformats.org/officeDocument/2006/relationships/image" Target="../media/image115.jpeg"/><Relationship Id="rId461" Type="http://schemas.openxmlformats.org/officeDocument/2006/relationships/image" Target="../media/image462.jpeg"/><Relationship Id="rId559" Type="http://schemas.openxmlformats.org/officeDocument/2006/relationships/image" Target="../media/image560.jpeg"/><Relationship Id="rId766" Type="http://schemas.openxmlformats.org/officeDocument/2006/relationships/image" Target="../media/image767.png"/><Relationship Id="rId1189" Type="http://schemas.openxmlformats.org/officeDocument/2006/relationships/image" Target="../media/image1190.png"/><Relationship Id="rId1396" Type="http://schemas.openxmlformats.org/officeDocument/2006/relationships/image" Target="../media/image1397.png"/><Relationship Id="rId198" Type="http://schemas.openxmlformats.org/officeDocument/2006/relationships/image" Target="../media/image199.jpeg"/><Relationship Id="rId321" Type="http://schemas.openxmlformats.org/officeDocument/2006/relationships/image" Target="../media/image322.jpeg"/><Relationship Id="rId419" Type="http://schemas.openxmlformats.org/officeDocument/2006/relationships/image" Target="../media/image420.jpeg"/><Relationship Id="rId626" Type="http://schemas.openxmlformats.org/officeDocument/2006/relationships/image" Target="../media/image627.jpeg"/><Relationship Id="rId973" Type="http://schemas.openxmlformats.org/officeDocument/2006/relationships/image" Target="../media/image974.png"/><Relationship Id="rId1049" Type="http://schemas.openxmlformats.org/officeDocument/2006/relationships/image" Target="../media/image1050.emf"/><Relationship Id="rId1256" Type="http://schemas.openxmlformats.org/officeDocument/2006/relationships/image" Target="../media/image1257.png"/><Relationship Id="rId833" Type="http://schemas.openxmlformats.org/officeDocument/2006/relationships/image" Target="../media/image834.png"/><Relationship Id="rId1116" Type="http://schemas.openxmlformats.org/officeDocument/2006/relationships/image" Target="../media/image1117.png"/><Relationship Id="rId1463" Type="http://schemas.openxmlformats.org/officeDocument/2006/relationships/image" Target="../media/image1464.png"/><Relationship Id="rId265" Type="http://schemas.openxmlformats.org/officeDocument/2006/relationships/image" Target="../media/image266.jpeg"/><Relationship Id="rId472" Type="http://schemas.openxmlformats.org/officeDocument/2006/relationships/image" Target="../media/image473.jpeg"/><Relationship Id="rId900" Type="http://schemas.openxmlformats.org/officeDocument/2006/relationships/image" Target="../media/image901.png"/><Relationship Id="rId1323" Type="http://schemas.openxmlformats.org/officeDocument/2006/relationships/image" Target="../media/image1324.emf"/><Relationship Id="rId1530" Type="http://schemas.openxmlformats.org/officeDocument/2006/relationships/image" Target="../media/image1531.png"/><Relationship Id="rId125" Type="http://schemas.openxmlformats.org/officeDocument/2006/relationships/image" Target="../media/image126.jpeg"/><Relationship Id="rId332" Type="http://schemas.openxmlformats.org/officeDocument/2006/relationships/image" Target="../media/image333.jpeg"/><Relationship Id="rId777" Type="http://schemas.openxmlformats.org/officeDocument/2006/relationships/image" Target="../media/image778.png"/><Relationship Id="rId984" Type="http://schemas.openxmlformats.org/officeDocument/2006/relationships/image" Target="../media/image985.png"/><Relationship Id="rId637" Type="http://schemas.openxmlformats.org/officeDocument/2006/relationships/image" Target="../media/image638.png"/><Relationship Id="rId844" Type="http://schemas.openxmlformats.org/officeDocument/2006/relationships/image" Target="../media/image845.png"/><Relationship Id="rId1267" Type="http://schemas.openxmlformats.org/officeDocument/2006/relationships/image" Target="../media/image1268.jpeg"/><Relationship Id="rId1474" Type="http://schemas.openxmlformats.org/officeDocument/2006/relationships/image" Target="../media/image1475.png"/><Relationship Id="rId276" Type="http://schemas.openxmlformats.org/officeDocument/2006/relationships/image" Target="../media/image277.jpeg"/><Relationship Id="rId483" Type="http://schemas.openxmlformats.org/officeDocument/2006/relationships/image" Target="../media/image484.jpeg"/><Relationship Id="rId690" Type="http://schemas.openxmlformats.org/officeDocument/2006/relationships/image" Target="../media/image691.png"/><Relationship Id="rId704" Type="http://schemas.openxmlformats.org/officeDocument/2006/relationships/image" Target="../media/image705.png"/><Relationship Id="rId911" Type="http://schemas.openxmlformats.org/officeDocument/2006/relationships/image" Target="../media/image912.png"/><Relationship Id="rId1127" Type="http://schemas.openxmlformats.org/officeDocument/2006/relationships/image" Target="../media/image1128.png"/><Relationship Id="rId1334" Type="http://schemas.openxmlformats.org/officeDocument/2006/relationships/image" Target="../media/image1335.png"/><Relationship Id="rId1541" Type="http://schemas.openxmlformats.org/officeDocument/2006/relationships/image" Target="../media/image1542.png"/><Relationship Id="rId40" Type="http://schemas.openxmlformats.org/officeDocument/2006/relationships/image" Target="../media/image41.png"/><Relationship Id="rId136" Type="http://schemas.openxmlformats.org/officeDocument/2006/relationships/image" Target="../media/image137.jpeg"/><Relationship Id="rId343" Type="http://schemas.openxmlformats.org/officeDocument/2006/relationships/image" Target="../media/image344.jpeg"/><Relationship Id="rId550" Type="http://schemas.openxmlformats.org/officeDocument/2006/relationships/image" Target="../media/image551.jpeg"/><Relationship Id="rId788" Type="http://schemas.openxmlformats.org/officeDocument/2006/relationships/image" Target="../media/image789.png"/><Relationship Id="rId995" Type="http://schemas.openxmlformats.org/officeDocument/2006/relationships/image" Target="../media/image996.png"/><Relationship Id="rId1180" Type="http://schemas.openxmlformats.org/officeDocument/2006/relationships/image" Target="../media/image1181.png"/><Relationship Id="rId1401" Type="http://schemas.openxmlformats.org/officeDocument/2006/relationships/image" Target="../media/image1402.png"/><Relationship Id="rId203" Type="http://schemas.openxmlformats.org/officeDocument/2006/relationships/image" Target="../media/image204.jpeg"/><Relationship Id="rId648" Type="http://schemas.openxmlformats.org/officeDocument/2006/relationships/image" Target="../media/image649.png"/><Relationship Id="rId855" Type="http://schemas.openxmlformats.org/officeDocument/2006/relationships/image" Target="../media/image856.png"/><Relationship Id="rId1040" Type="http://schemas.openxmlformats.org/officeDocument/2006/relationships/image" Target="../media/image1041.png"/><Relationship Id="rId1278" Type="http://schemas.openxmlformats.org/officeDocument/2006/relationships/image" Target="../media/image1279.png"/><Relationship Id="rId1485" Type="http://schemas.openxmlformats.org/officeDocument/2006/relationships/image" Target="../media/image1486.png"/><Relationship Id="rId287" Type="http://schemas.openxmlformats.org/officeDocument/2006/relationships/image" Target="../media/image288.jpeg"/><Relationship Id="rId410" Type="http://schemas.openxmlformats.org/officeDocument/2006/relationships/image" Target="../media/image411.jpeg"/><Relationship Id="rId494" Type="http://schemas.openxmlformats.org/officeDocument/2006/relationships/image" Target="../media/image495.jpeg"/><Relationship Id="rId508" Type="http://schemas.openxmlformats.org/officeDocument/2006/relationships/image" Target="../media/image509.jpeg"/><Relationship Id="rId715" Type="http://schemas.openxmlformats.org/officeDocument/2006/relationships/image" Target="../media/image716.png"/><Relationship Id="rId922" Type="http://schemas.openxmlformats.org/officeDocument/2006/relationships/image" Target="../media/image923.png"/><Relationship Id="rId1138" Type="http://schemas.openxmlformats.org/officeDocument/2006/relationships/image" Target="../media/image1139.png"/><Relationship Id="rId1345" Type="http://schemas.openxmlformats.org/officeDocument/2006/relationships/image" Target="../media/image1346.emf"/><Relationship Id="rId147" Type="http://schemas.openxmlformats.org/officeDocument/2006/relationships/image" Target="../media/image148.jpeg"/><Relationship Id="rId354" Type="http://schemas.openxmlformats.org/officeDocument/2006/relationships/image" Target="../media/image355.jpeg"/><Relationship Id="rId799" Type="http://schemas.openxmlformats.org/officeDocument/2006/relationships/image" Target="../media/image800.png"/><Relationship Id="rId1191" Type="http://schemas.openxmlformats.org/officeDocument/2006/relationships/image" Target="../media/image1192.png"/><Relationship Id="rId1205" Type="http://schemas.openxmlformats.org/officeDocument/2006/relationships/image" Target="../media/image1206.png"/><Relationship Id="rId51" Type="http://schemas.openxmlformats.org/officeDocument/2006/relationships/image" Target="../media/image52.jpeg"/><Relationship Id="rId561" Type="http://schemas.openxmlformats.org/officeDocument/2006/relationships/image" Target="../media/image562.jpeg"/><Relationship Id="rId659" Type="http://schemas.openxmlformats.org/officeDocument/2006/relationships/image" Target="../media/image660.png"/><Relationship Id="rId866" Type="http://schemas.openxmlformats.org/officeDocument/2006/relationships/image" Target="../media/image867.png"/><Relationship Id="rId1289" Type="http://schemas.openxmlformats.org/officeDocument/2006/relationships/image" Target="../media/image1290.png"/><Relationship Id="rId1412" Type="http://schemas.openxmlformats.org/officeDocument/2006/relationships/image" Target="../media/image1413.png"/><Relationship Id="rId1496" Type="http://schemas.openxmlformats.org/officeDocument/2006/relationships/image" Target="../media/image1497.png"/><Relationship Id="rId214" Type="http://schemas.openxmlformats.org/officeDocument/2006/relationships/image" Target="../media/image215.jpeg"/><Relationship Id="rId298" Type="http://schemas.openxmlformats.org/officeDocument/2006/relationships/image" Target="../media/image299.jpeg"/><Relationship Id="rId421" Type="http://schemas.openxmlformats.org/officeDocument/2006/relationships/image" Target="../media/image422.jpeg"/><Relationship Id="rId519" Type="http://schemas.openxmlformats.org/officeDocument/2006/relationships/image" Target="../media/image520.jpeg"/><Relationship Id="rId1051" Type="http://schemas.openxmlformats.org/officeDocument/2006/relationships/image" Target="../media/image1052.emf"/><Relationship Id="rId1149" Type="http://schemas.openxmlformats.org/officeDocument/2006/relationships/image" Target="../media/image1150.png"/><Relationship Id="rId1356" Type="http://schemas.openxmlformats.org/officeDocument/2006/relationships/image" Target="../media/image1357.png"/><Relationship Id="rId158" Type="http://schemas.openxmlformats.org/officeDocument/2006/relationships/image" Target="../media/image159.jpeg"/><Relationship Id="rId726" Type="http://schemas.openxmlformats.org/officeDocument/2006/relationships/image" Target="../media/image727.png"/><Relationship Id="rId933" Type="http://schemas.openxmlformats.org/officeDocument/2006/relationships/image" Target="../media/image934.png"/><Relationship Id="rId1009" Type="http://schemas.openxmlformats.org/officeDocument/2006/relationships/image" Target="../media/image1010.png"/><Relationship Id="rId62" Type="http://schemas.openxmlformats.org/officeDocument/2006/relationships/image" Target="../media/image63.jpeg"/><Relationship Id="rId365" Type="http://schemas.openxmlformats.org/officeDocument/2006/relationships/image" Target="../media/image366.jpeg"/><Relationship Id="rId572" Type="http://schemas.openxmlformats.org/officeDocument/2006/relationships/image" Target="../media/image573.jpeg"/><Relationship Id="rId1216" Type="http://schemas.openxmlformats.org/officeDocument/2006/relationships/image" Target="../media/image1217.png"/><Relationship Id="rId1423" Type="http://schemas.openxmlformats.org/officeDocument/2006/relationships/image" Target="../media/image1424.png"/><Relationship Id="rId225" Type="http://schemas.openxmlformats.org/officeDocument/2006/relationships/image" Target="../media/image226.jpeg"/><Relationship Id="rId432" Type="http://schemas.openxmlformats.org/officeDocument/2006/relationships/image" Target="../media/image433.jpeg"/><Relationship Id="rId877" Type="http://schemas.openxmlformats.org/officeDocument/2006/relationships/image" Target="../media/image878.png"/><Relationship Id="rId1062" Type="http://schemas.openxmlformats.org/officeDocument/2006/relationships/image" Target="../media/image1063.emf"/><Relationship Id="rId737" Type="http://schemas.openxmlformats.org/officeDocument/2006/relationships/image" Target="../media/image738.png"/><Relationship Id="rId944" Type="http://schemas.openxmlformats.org/officeDocument/2006/relationships/image" Target="../media/image945.png"/><Relationship Id="rId1367" Type="http://schemas.openxmlformats.org/officeDocument/2006/relationships/image" Target="../media/image1368.png"/><Relationship Id="rId73" Type="http://schemas.openxmlformats.org/officeDocument/2006/relationships/image" Target="../media/image74.jpeg"/><Relationship Id="rId169" Type="http://schemas.openxmlformats.org/officeDocument/2006/relationships/image" Target="../media/image170.jpeg"/><Relationship Id="rId376" Type="http://schemas.openxmlformats.org/officeDocument/2006/relationships/image" Target="../media/image377.jpeg"/><Relationship Id="rId583" Type="http://schemas.openxmlformats.org/officeDocument/2006/relationships/image" Target="../media/image584.jpeg"/><Relationship Id="rId790" Type="http://schemas.openxmlformats.org/officeDocument/2006/relationships/image" Target="../media/image791.png"/><Relationship Id="rId804" Type="http://schemas.openxmlformats.org/officeDocument/2006/relationships/image" Target="../media/image805.png"/><Relationship Id="rId1227" Type="http://schemas.openxmlformats.org/officeDocument/2006/relationships/image" Target="../media/image1228.emf"/><Relationship Id="rId1434" Type="http://schemas.openxmlformats.org/officeDocument/2006/relationships/image" Target="../media/image1435.png"/><Relationship Id="rId4" Type="http://schemas.openxmlformats.org/officeDocument/2006/relationships/image" Target="../media/image5.png"/><Relationship Id="rId236" Type="http://schemas.openxmlformats.org/officeDocument/2006/relationships/image" Target="../media/image237.jpeg"/><Relationship Id="rId443" Type="http://schemas.openxmlformats.org/officeDocument/2006/relationships/image" Target="../media/image444.jpeg"/><Relationship Id="rId650" Type="http://schemas.openxmlformats.org/officeDocument/2006/relationships/image" Target="../media/image651.png"/><Relationship Id="rId888" Type="http://schemas.openxmlformats.org/officeDocument/2006/relationships/image" Target="../media/image889.png"/><Relationship Id="rId1073" Type="http://schemas.openxmlformats.org/officeDocument/2006/relationships/image" Target="../media/image1074.emf"/><Relationship Id="rId1280" Type="http://schemas.openxmlformats.org/officeDocument/2006/relationships/image" Target="../media/image1281.png"/><Relationship Id="rId1501" Type="http://schemas.openxmlformats.org/officeDocument/2006/relationships/image" Target="../media/image1502.png"/><Relationship Id="rId303" Type="http://schemas.openxmlformats.org/officeDocument/2006/relationships/image" Target="../media/image304.jpeg"/><Relationship Id="rId748" Type="http://schemas.openxmlformats.org/officeDocument/2006/relationships/image" Target="../media/image749.png"/><Relationship Id="rId955" Type="http://schemas.openxmlformats.org/officeDocument/2006/relationships/image" Target="../media/image956.png"/><Relationship Id="rId1140" Type="http://schemas.openxmlformats.org/officeDocument/2006/relationships/image" Target="../media/image1141.png"/><Relationship Id="rId1378" Type="http://schemas.openxmlformats.org/officeDocument/2006/relationships/image" Target="../media/image1379.png"/><Relationship Id="rId84" Type="http://schemas.openxmlformats.org/officeDocument/2006/relationships/image" Target="../media/image85.jpeg"/><Relationship Id="rId387" Type="http://schemas.openxmlformats.org/officeDocument/2006/relationships/image" Target="../media/image388.jpeg"/><Relationship Id="rId510" Type="http://schemas.openxmlformats.org/officeDocument/2006/relationships/image" Target="../media/image511.jpeg"/><Relationship Id="rId594" Type="http://schemas.openxmlformats.org/officeDocument/2006/relationships/image" Target="../media/image595.jpeg"/><Relationship Id="rId608" Type="http://schemas.openxmlformats.org/officeDocument/2006/relationships/image" Target="../media/image609.jpeg"/><Relationship Id="rId815" Type="http://schemas.openxmlformats.org/officeDocument/2006/relationships/image" Target="../media/image816.png"/><Relationship Id="rId1238" Type="http://schemas.openxmlformats.org/officeDocument/2006/relationships/image" Target="../media/image1239.png"/><Relationship Id="rId1445" Type="http://schemas.openxmlformats.org/officeDocument/2006/relationships/image" Target="../media/image1446.png"/><Relationship Id="rId247" Type="http://schemas.openxmlformats.org/officeDocument/2006/relationships/image" Target="../media/image248.jpeg"/><Relationship Id="rId899" Type="http://schemas.openxmlformats.org/officeDocument/2006/relationships/image" Target="../media/image900.png"/><Relationship Id="rId1000" Type="http://schemas.openxmlformats.org/officeDocument/2006/relationships/image" Target="../media/image1001.png"/><Relationship Id="rId1084" Type="http://schemas.openxmlformats.org/officeDocument/2006/relationships/image" Target="../media/image1085.emf"/><Relationship Id="rId1305" Type="http://schemas.openxmlformats.org/officeDocument/2006/relationships/image" Target="../media/image1306.png"/><Relationship Id="rId107" Type="http://schemas.openxmlformats.org/officeDocument/2006/relationships/image" Target="../media/image108.jpeg"/><Relationship Id="rId454" Type="http://schemas.openxmlformats.org/officeDocument/2006/relationships/image" Target="../media/image455.jpeg"/><Relationship Id="rId661" Type="http://schemas.openxmlformats.org/officeDocument/2006/relationships/image" Target="../media/image662.png"/><Relationship Id="rId759" Type="http://schemas.openxmlformats.org/officeDocument/2006/relationships/image" Target="../media/image760.png"/><Relationship Id="rId966" Type="http://schemas.openxmlformats.org/officeDocument/2006/relationships/image" Target="../media/image967.png"/><Relationship Id="rId1291" Type="http://schemas.openxmlformats.org/officeDocument/2006/relationships/image" Target="../media/image1292.png"/><Relationship Id="rId1389" Type="http://schemas.openxmlformats.org/officeDocument/2006/relationships/image" Target="../media/image1390.png"/><Relationship Id="rId1512" Type="http://schemas.openxmlformats.org/officeDocument/2006/relationships/image" Target="../media/image1513.png"/><Relationship Id="rId11" Type="http://schemas.openxmlformats.org/officeDocument/2006/relationships/image" Target="../media/image12.png"/><Relationship Id="rId314" Type="http://schemas.openxmlformats.org/officeDocument/2006/relationships/image" Target="../media/image315.jpeg"/><Relationship Id="rId398" Type="http://schemas.openxmlformats.org/officeDocument/2006/relationships/image" Target="../media/image399.jpeg"/><Relationship Id="rId521" Type="http://schemas.openxmlformats.org/officeDocument/2006/relationships/image" Target="../media/image522.jpeg"/><Relationship Id="rId619" Type="http://schemas.openxmlformats.org/officeDocument/2006/relationships/image" Target="../media/image620.jpeg"/><Relationship Id="rId1151" Type="http://schemas.openxmlformats.org/officeDocument/2006/relationships/image" Target="../media/image1152.png"/><Relationship Id="rId1249" Type="http://schemas.openxmlformats.org/officeDocument/2006/relationships/image" Target="../media/image1250.png"/><Relationship Id="rId95" Type="http://schemas.openxmlformats.org/officeDocument/2006/relationships/image" Target="../media/image96.jpeg"/><Relationship Id="rId160" Type="http://schemas.openxmlformats.org/officeDocument/2006/relationships/image" Target="../media/image161.jpeg"/><Relationship Id="rId826" Type="http://schemas.openxmlformats.org/officeDocument/2006/relationships/image" Target="../media/image827.png"/><Relationship Id="rId1011" Type="http://schemas.openxmlformats.org/officeDocument/2006/relationships/image" Target="../media/image1012.png"/><Relationship Id="rId1109" Type="http://schemas.openxmlformats.org/officeDocument/2006/relationships/image" Target="../media/image1110.png"/><Relationship Id="rId1456" Type="http://schemas.openxmlformats.org/officeDocument/2006/relationships/image" Target="../media/image1457.png"/><Relationship Id="rId258" Type="http://schemas.openxmlformats.org/officeDocument/2006/relationships/image" Target="../media/image259.jpeg"/><Relationship Id="rId465" Type="http://schemas.openxmlformats.org/officeDocument/2006/relationships/image" Target="../media/image466.jpeg"/><Relationship Id="rId672" Type="http://schemas.openxmlformats.org/officeDocument/2006/relationships/image" Target="../media/image673.png"/><Relationship Id="rId1095" Type="http://schemas.openxmlformats.org/officeDocument/2006/relationships/image" Target="../media/image1096.png"/><Relationship Id="rId1316" Type="http://schemas.openxmlformats.org/officeDocument/2006/relationships/image" Target="../media/image1317.png"/><Relationship Id="rId1523" Type="http://schemas.openxmlformats.org/officeDocument/2006/relationships/image" Target="../media/image1524.png"/><Relationship Id="rId22" Type="http://schemas.openxmlformats.org/officeDocument/2006/relationships/image" Target="../media/image23.png"/><Relationship Id="rId118" Type="http://schemas.openxmlformats.org/officeDocument/2006/relationships/image" Target="../media/image119.jpeg"/><Relationship Id="rId325" Type="http://schemas.openxmlformats.org/officeDocument/2006/relationships/image" Target="../media/image326.jpeg"/><Relationship Id="rId532" Type="http://schemas.openxmlformats.org/officeDocument/2006/relationships/image" Target="../media/image533.jpeg"/><Relationship Id="rId977" Type="http://schemas.openxmlformats.org/officeDocument/2006/relationships/image" Target="../media/image978.png"/><Relationship Id="rId1162" Type="http://schemas.openxmlformats.org/officeDocument/2006/relationships/image" Target="../media/image1163.png"/><Relationship Id="rId171" Type="http://schemas.openxmlformats.org/officeDocument/2006/relationships/image" Target="../media/image172.jpeg"/><Relationship Id="rId837" Type="http://schemas.openxmlformats.org/officeDocument/2006/relationships/image" Target="../media/image838.png"/><Relationship Id="rId1022" Type="http://schemas.openxmlformats.org/officeDocument/2006/relationships/image" Target="../media/image1023.png"/><Relationship Id="rId1467" Type="http://schemas.openxmlformats.org/officeDocument/2006/relationships/image" Target="../media/image1468.png"/><Relationship Id="rId269" Type="http://schemas.openxmlformats.org/officeDocument/2006/relationships/image" Target="../media/image270.jpeg"/><Relationship Id="rId476" Type="http://schemas.openxmlformats.org/officeDocument/2006/relationships/image" Target="../media/image477.jpeg"/><Relationship Id="rId683" Type="http://schemas.openxmlformats.org/officeDocument/2006/relationships/image" Target="../media/image684.png"/><Relationship Id="rId890" Type="http://schemas.openxmlformats.org/officeDocument/2006/relationships/image" Target="../media/image891.png"/><Relationship Id="rId904" Type="http://schemas.openxmlformats.org/officeDocument/2006/relationships/image" Target="../media/image905.png"/><Relationship Id="rId1327" Type="http://schemas.openxmlformats.org/officeDocument/2006/relationships/image" Target="../media/image1328.png"/><Relationship Id="rId1534" Type="http://schemas.openxmlformats.org/officeDocument/2006/relationships/image" Target="../media/image1535.png"/><Relationship Id="rId33" Type="http://schemas.openxmlformats.org/officeDocument/2006/relationships/image" Target="../media/image34.png"/><Relationship Id="rId129" Type="http://schemas.openxmlformats.org/officeDocument/2006/relationships/image" Target="../media/image130.jpeg"/><Relationship Id="rId336" Type="http://schemas.openxmlformats.org/officeDocument/2006/relationships/image" Target="../media/image337.jpeg"/><Relationship Id="rId543" Type="http://schemas.openxmlformats.org/officeDocument/2006/relationships/image" Target="../media/image544.jpeg"/><Relationship Id="rId988" Type="http://schemas.openxmlformats.org/officeDocument/2006/relationships/image" Target="../media/image989.png"/><Relationship Id="rId1173" Type="http://schemas.openxmlformats.org/officeDocument/2006/relationships/image" Target="../media/image1174.png"/><Relationship Id="rId1380" Type="http://schemas.openxmlformats.org/officeDocument/2006/relationships/image" Target="../media/image1381.png"/><Relationship Id="rId182" Type="http://schemas.openxmlformats.org/officeDocument/2006/relationships/image" Target="../media/image183.jpeg"/><Relationship Id="rId403" Type="http://schemas.openxmlformats.org/officeDocument/2006/relationships/image" Target="../media/image404.jpeg"/><Relationship Id="rId750" Type="http://schemas.openxmlformats.org/officeDocument/2006/relationships/image" Target="../media/image751.png"/><Relationship Id="rId848" Type="http://schemas.openxmlformats.org/officeDocument/2006/relationships/image" Target="../media/image849.png"/><Relationship Id="rId1033" Type="http://schemas.openxmlformats.org/officeDocument/2006/relationships/image" Target="../media/image1034.png"/><Relationship Id="rId1478" Type="http://schemas.openxmlformats.org/officeDocument/2006/relationships/image" Target="../media/image1479.png"/><Relationship Id="rId487" Type="http://schemas.openxmlformats.org/officeDocument/2006/relationships/image" Target="../media/image488.jpeg"/><Relationship Id="rId610" Type="http://schemas.openxmlformats.org/officeDocument/2006/relationships/image" Target="../media/image611.jpeg"/><Relationship Id="rId694" Type="http://schemas.openxmlformats.org/officeDocument/2006/relationships/image" Target="../media/image695.png"/><Relationship Id="rId708" Type="http://schemas.openxmlformats.org/officeDocument/2006/relationships/image" Target="../media/image709.png"/><Relationship Id="rId915" Type="http://schemas.openxmlformats.org/officeDocument/2006/relationships/image" Target="../media/image916.png"/><Relationship Id="rId1240" Type="http://schemas.openxmlformats.org/officeDocument/2006/relationships/image" Target="../media/image1241.emf"/><Relationship Id="rId1338" Type="http://schemas.openxmlformats.org/officeDocument/2006/relationships/image" Target="../media/image1339.png"/><Relationship Id="rId1545" Type="http://schemas.openxmlformats.org/officeDocument/2006/relationships/image" Target="../media/image1546.png"/><Relationship Id="rId347" Type="http://schemas.openxmlformats.org/officeDocument/2006/relationships/image" Target="../media/image348.jpeg"/><Relationship Id="rId999" Type="http://schemas.openxmlformats.org/officeDocument/2006/relationships/image" Target="../media/image1000.png"/><Relationship Id="rId1100" Type="http://schemas.openxmlformats.org/officeDocument/2006/relationships/image" Target="../media/image1101.emf"/><Relationship Id="rId1184" Type="http://schemas.openxmlformats.org/officeDocument/2006/relationships/image" Target="../media/image1185.png"/><Relationship Id="rId1405" Type="http://schemas.openxmlformats.org/officeDocument/2006/relationships/image" Target="../media/image1406.png"/><Relationship Id="rId44" Type="http://schemas.openxmlformats.org/officeDocument/2006/relationships/image" Target="../media/image45.png"/><Relationship Id="rId554" Type="http://schemas.openxmlformats.org/officeDocument/2006/relationships/image" Target="../media/image555.jpeg"/><Relationship Id="rId761" Type="http://schemas.openxmlformats.org/officeDocument/2006/relationships/image" Target="../media/image762.png"/><Relationship Id="rId859" Type="http://schemas.openxmlformats.org/officeDocument/2006/relationships/image" Target="../media/image860.png"/><Relationship Id="rId1391" Type="http://schemas.openxmlformats.org/officeDocument/2006/relationships/image" Target="../media/image1392.png"/><Relationship Id="rId1489" Type="http://schemas.openxmlformats.org/officeDocument/2006/relationships/image" Target="../media/image1490.png"/><Relationship Id="rId193" Type="http://schemas.openxmlformats.org/officeDocument/2006/relationships/image" Target="../media/image194.jpeg"/><Relationship Id="rId207" Type="http://schemas.openxmlformats.org/officeDocument/2006/relationships/image" Target="../media/image208.jpeg"/><Relationship Id="rId414" Type="http://schemas.openxmlformats.org/officeDocument/2006/relationships/image" Target="../media/image415.jpeg"/><Relationship Id="rId498" Type="http://schemas.openxmlformats.org/officeDocument/2006/relationships/image" Target="../media/image499.jpeg"/><Relationship Id="rId621" Type="http://schemas.openxmlformats.org/officeDocument/2006/relationships/image" Target="../media/image622.jpeg"/><Relationship Id="rId1044" Type="http://schemas.openxmlformats.org/officeDocument/2006/relationships/image" Target="../media/image1045.png"/><Relationship Id="rId1251" Type="http://schemas.openxmlformats.org/officeDocument/2006/relationships/image" Target="../media/image1252.emf"/><Relationship Id="rId1349" Type="http://schemas.openxmlformats.org/officeDocument/2006/relationships/image" Target="../media/image1350.emf"/><Relationship Id="rId260" Type="http://schemas.openxmlformats.org/officeDocument/2006/relationships/image" Target="../media/image261.jpeg"/><Relationship Id="rId719" Type="http://schemas.openxmlformats.org/officeDocument/2006/relationships/image" Target="../media/image720.png"/><Relationship Id="rId926" Type="http://schemas.openxmlformats.org/officeDocument/2006/relationships/image" Target="../media/image927.png"/><Relationship Id="rId1111" Type="http://schemas.openxmlformats.org/officeDocument/2006/relationships/image" Target="../media/image1112.png"/><Relationship Id="rId55" Type="http://schemas.openxmlformats.org/officeDocument/2006/relationships/image" Target="../media/image56.jpeg"/><Relationship Id="rId120" Type="http://schemas.openxmlformats.org/officeDocument/2006/relationships/image" Target="../media/image121.jpeg"/><Relationship Id="rId358" Type="http://schemas.openxmlformats.org/officeDocument/2006/relationships/image" Target="../media/image359.jpeg"/><Relationship Id="rId565" Type="http://schemas.openxmlformats.org/officeDocument/2006/relationships/image" Target="../media/image566.jpeg"/><Relationship Id="rId772" Type="http://schemas.openxmlformats.org/officeDocument/2006/relationships/image" Target="../media/image773.png"/><Relationship Id="rId1195" Type="http://schemas.openxmlformats.org/officeDocument/2006/relationships/image" Target="../media/image1196.png"/><Relationship Id="rId1209" Type="http://schemas.openxmlformats.org/officeDocument/2006/relationships/image" Target="../media/image1210.png"/><Relationship Id="rId1416" Type="http://schemas.openxmlformats.org/officeDocument/2006/relationships/image" Target="../media/image1417.png"/><Relationship Id="rId218" Type="http://schemas.openxmlformats.org/officeDocument/2006/relationships/image" Target="../media/image219.jpeg"/><Relationship Id="rId425" Type="http://schemas.openxmlformats.org/officeDocument/2006/relationships/image" Target="../media/image426.jpeg"/><Relationship Id="rId632" Type="http://schemas.openxmlformats.org/officeDocument/2006/relationships/image" Target="../media/image633.jpeg"/><Relationship Id="rId1055" Type="http://schemas.openxmlformats.org/officeDocument/2006/relationships/image" Target="../media/image1056.emf"/><Relationship Id="rId1262" Type="http://schemas.openxmlformats.org/officeDocument/2006/relationships/image" Target="../media/image1263.jpeg"/><Relationship Id="rId271" Type="http://schemas.openxmlformats.org/officeDocument/2006/relationships/image" Target="../media/image272.jpeg"/><Relationship Id="rId937" Type="http://schemas.openxmlformats.org/officeDocument/2006/relationships/image" Target="../media/image938.png"/><Relationship Id="rId1122" Type="http://schemas.openxmlformats.org/officeDocument/2006/relationships/image" Target="../media/image1123.png"/><Relationship Id="rId66" Type="http://schemas.openxmlformats.org/officeDocument/2006/relationships/image" Target="../media/image67.jpeg"/><Relationship Id="rId131" Type="http://schemas.openxmlformats.org/officeDocument/2006/relationships/image" Target="../media/image132.jpeg"/><Relationship Id="rId369" Type="http://schemas.openxmlformats.org/officeDocument/2006/relationships/image" Target="../media/image370.jpeg"/><Relationship Id="rId576" Type="http://schemas.openxmlformats.org/officeDocument/2006/relationships/image" Target="../media/image577.jpeg"/><Relationship Id="rId783" Type="http://schemas.openxmlformats.org/officeDocument/2006/relationships/image" Target="../media/image784.png"/><Relationship Id="rId990" Type="http://schemas.openxmlformats.org/officeDocument/2006/relationships/image" Target="../media/image991.png"/><Relationship Id="rId1427" Type="http://schemas.openxmlformats.org/officeDocument/2006/relationships/image" Target="../media/image1428.png"/><Relationship Id="rId229" Type="http://schemas.openxmlformats.org/officeDocument/2006/relationships/image" Target="../media/image230.jpeg"/><Relationship Id="rId436" Type="http://schemas.openxmlformats.org/officeDocument/2006/relationships/image" Target="../media/image437.jpeg"/><Relationship Id="rId643" Type="http://schemas.openxmlformats.org/officeDocument/2006/relationships/image" Target="../media/image644.png"/><Relationship Id="rId1066" Type="http://schemas.openxmlformats.org/officeDocument/2006/relationships/image" Target="../media/image1067.emf"/><Relationship Id="rId1273" Type="http://schemas.openxmlformats.org/officeDocument/2006/relationships/image" Target="../media/image1274.png"/><Relationship Id="rId1480" Type="http://schemas.openxmlformats.org/officeDocument/2006/relationships/image" Target="../media/image1481.png"/><Relationship Id="rId850" Type="http://schemas.openxmlformats.org/officeDocument/2006/relationships/image" Target="../media/image851.png"/><Relationship Id="rId948" Type="http://schemas.openxmlformats.org/officeDocument/2006/relationships/image" Target="../media/image949.png"/><Relationship Id="rId1133" Type="http://schemas.openxmlformats.org/officeDocument/2006/relationships/image" Target="../media/image1134.png"/><Relationship Id="rId77" Type="http://schemas.openxmlformats.org/officeDocument/2006/relationships/image" Target="../media/image78.jpeg"/><Relationship Id="rId282" Type="http://schemas.openxmlformats.org/officeDocument/2006/relationships/image" Target="../media/image283.jpeg"/><Relationship Id="rId503" Type="http://schemas.openxmlformats.org/officeDocument/2006/relationships/image" Target="../media/image504.jpeg"/><Relationship Id="rId587" Type="http://schemas.openxmlformats.org/officeDocument/2006/relationships/image" Target="../media/image588.jpeg"/><Relationship Id="rId710" Type="http://schemas.openxmlformats.org/officeDocument/2006/relationships/image" Target="../media/image711.png"/><Relationship Id="rId808" Type="http://schemas.openxmlformats.org/officeDocument/2006/relationships/image" Target="../media/image809.png"/><Relationship Id="rId1340" Type="http://schemas.openxmlformats.org/officeDocument/2006/relationships/image" Target="../media/image1341.png"/><Relationship Id="rId1438" Type="http://schemas.openxmlformats.org/officeDocument/2006/relationships/image" Target="../media/image1439.png"/><Relationship Id="rId8" Type="http://schemas.openxmlformats.org/officeDocument/2006/relationships/image" Target="../media/image9.png"/><Relationship Id="rId142" Type="http://schemas.openxmlformats.org/officeDocument/2006/relationships/image" Target="../media/image143.jpeg"/><Relationship Id="rId447" Type="http://schemas.openxmlformats.org/officeDocument/2006/relationships/image" Target="../media/image448.jpeg"/><Relationship Id="rId794" Type="http://schemas.openxmlformats.org/officeDocument/2006/relationships/image" Target="../media/image795.png"/><Relationship Id="rId1077" Type="http://schemas.openxmlformats.org/officeDocument/2006/relationships/image" Target="../media/image1078.png"/><Relationship Id="rId1200" Type="http://schemas.openxmlformats.org/officeDocument/2006/relationships/image" Target="../media/image1201.png"/><Relationship Id="rId654" Type="http://schemas.openxmlformats.org/officeDocument/2006/relationships/image" Target="../media/image655.png"/><Relationship Id="rId861" Type="http://schemas.openxmlformats.org/officeDocument/2006/relationships/image" Target="../media/image862.png"/><Relationship Id="rId959" Type="http://schemas.openxmlformats.org/officeDocument/2006/relationships/image" Target="../media/image960.png"/><Relationship Id="rId1284" Type="http://schemas.openxmlformats.org/officeDocument/2006/relationships/image" Target="../media/image1285.png"/><Relationship Id="rId1491" Type="http://schemas.openxmlformats.org/officeDocument/2006/relationships/image" Target="../media/image1492.png"/><Relationship Id="rId1505" Type="http://schemas.openxmlformats.org/officeDocument/2006/relationships/image" Target="../media/image1506.png"/><Relationship Id="rId293" Type="http://schemas.openxmlformats.org/officeDocument/2006/relationships/image" Target="../media/image294.jpeg"/><Relationship Id="rId307" Type="http://schemas.openxmlformats.org/officeDocument/2006/relationships/image" Target="../media/image308.jpeg"/><Relationship Id="rId514" Type="http://schemas.openxmlformats.org/officeDocument/2006/relationships/image" Target="../media/image515.jpeg"/><Relationship Id="rId721" Type="http://schemas.openxmlformats.org/officeDocument/2006/relationships/image" Target="../media/image722.png"/><Relationship Id="rId1144" Type="http://schemas.openxmlformats.org/officeDocument/2006/relationships/image" Target="../media/image1145.png"/><Relationship Id="rId1351" Type="http://schemas.openxmlformats.org/officeDocument/2006/relationships/image" Target="../media/image1352.png"/><Relationship Id="rId1449" Type="http://schemas.openxmlformats.org/officeDocument/2006/relationships/image" Target="../media/image1450.png"/><Relationship Id="rId88" Type="http://schemas.openxmlformats.org/officeDocument/2006/relationships/image" Target="../media/image89.jpeg"/><Relationship Id="rId153" Type="http://schemas.openxmlformats.org/officeDocument/2006/relationships/image" Target="../media/image154.jpeg"/><Relationship Id="rId360" Type="http://schemas.openxmlformats.org/officeDocument/2006/relationships/image" Target="../media/image361.jpeg"/><Relationship Id="rId598" Type="http://schemas.openxmlformats.org/officeDocument/2006/relationships/image" Target="../media/image599.jpeg"/><Relationship Id="rId819" Type="http://schemas.openxmlformats.org/officeDocument/2006/relationships/image" Target="../media/image820.png"/><Relationship Id="rId1004" Type="http://schemas.openxmlformats.org/officeDocument/2006/relationships/image" Target="../media/image1005.png"/><Relationship Id="rId1211" Type="http://schemas.openxmlformats.org/officeDocument/2006/relationships/image" Target="../media/image1212.png"/><Relationship Id="rId220" Type="http://schemas.openxmlformats.org/officeDocument/2006/relationships/image" Target="../media/image221.jpeg"/><Relationship Id="rId458" Type="http://schemas.openxmlformats.org/officeDocument/2006/relationships/image" Target="../media/image459.jpeg"/><Relationship Id="rId665" Type="http://schemas.openxmlformats.org/officeDocument/2006/relationships/image" Target="../media/image666.png"/><Relationship Id="rId872" Type="http://schemas.openxmlformats.org/officeDocument/2006/relationships/image" Target="../media/image873.png"/><Relationship Id="rId1088" Type="http://schemas.openxmlformats.org/officeDocument/2006/relationships/image" Target="../media/image1089.png"/><Relationship Id="rId1295" Type="http://schemas.openxmlformats.org/officeDocument/2006/relationships/image" Target="../media/image1296.png"/><Relationship Id="rId1309" Type="http://schemas.openxmlformats.org/officeDocument/2006/relationships/image" Target="../media/image1310.png"/><Relationship Id="rId1516" Type="http://schemas.openxmlformats.org/officeDocument/2006/relationships/image" Target="../media/image1517.png"/><Relationship Id="rId15" Type="http://schemas.openxmlformats.org/officeDocument/2006/relationships/image" Target="../media/image16.png"/><Relationship Id="rId318" Type="http://schemas.openxmlformats.org/officeDocument/2006/relationships/image" Target="../media/image319.jpeg"/><Relationship Id="rId525" Type="http://schemas.openxmlformats.org/officeDocument/2006/relationships/image" Target="../media/image526.jpeg"/><Relationship Id="rId732" Type="http://schemas.openxmlformats.org/officeDocument/2006/relationships/image" Target="../media/image733.png"/><Relationship Id="rId1155" Type="http://schemas.openxmlformats.org/officeDocument/2006/relationships/image" Target="../media/image1156.png"/><Relationship Id="rId1362" Type="http://schemas.openxmlformats.org/officeDocument/2006/relationships/image" Target="../media/image1363.png"/><Relationship Id="rId99" Type="http://schemas.openxmlformats.org/officeDocument/2006/relationships/image" Target="../media/image100.jpeg"/><Relationship Id="rId164" Type="http://schemas.openxmlformats.org/officeDocument/2006/relationships/image" Target="../media/image165.jpeg"/><Relationship Id="rId371" Type="http://schemas.openxmlformats.org/officeDocument/2006/relationships/image" Target="../media/image372.jpeg"/><Relationship Id="rId1015" Type="http://schemas.openxmlformats.org/officeDocument/2006/relationships/image" Target="../media/image1016.png"/><Relationship Id="rId1222" Type="http://schemas.openxmlformats.org/officeDocument/2006/relationships/image" Target="../media/image1223.emf"/><Relationship Id="rId469" Type="http://schemas.openxmlformats.org/officeDocument/2006/relationships/image" Target="../media/image470.jpeg"/><Relationship Id="rId676" Type="http://schemas.openxmlformats.org/officeDocument/2006/relationships/image" Target="../media/image677.png"/><Relationship Id="rId883" Type="http://schemas.openxmlformats.org/officeDocument/2006/relationships/image" Target="../media/image884.png"/><Relationship Id="rId1099" Type="http://schemas.openxmlformats.org/officeDocument/2006/relationships/image" Target="../media/image1100.png"/><Relationship Id="rId1527" Type="http://schemas.openxmlformats.org/officeDocument/2006/relationships/image" Target="../media/image1528.png"/><Relationship Id="rId26" Type="http://schemas.openxmlformats.org/officeDocument/2006/relationships/image" Target="../media/image27.png"/><Relationship Id="rId231" Type="http://schemas.openxmlformats.org/officeDocument/2006/relationships/image" Target="../media/image232.jpeg"/><Relationship Id="rId329" Type="http://schemas.openxmlformats.org/officeDocument/2006/relationships/image" Target="../media/image330.jpeg"/><Relationship Id="rId536" Type="http://schemas.openxmlformats.org/officeDocument/2006/relationships/image" Target="../media/image537.jpeg"/><Relationship Id="rId1166" Type="http://schemas.openxmlformats.org/officeDocument/2006/relationships/image" Target="../media/image1167.png"/><Relationship Id="rId1373" Type="http://schemas.openxmlformats.org/officeDocument/2006/relationships/image" Target="../media/image1374.png"/><Relationship Id="rId175" Type="http://schemas.openxmlformats.org/officeDocument/2006/relationships/image" Target="../media/image176.jpeg"/><Relationship Id="rId743" Type="http://schemas.openxmlformats.org/officeDocument/2006/relationships/image" Target="../media/image744.png"/><Relationship Id="rId950" Type="http://schemas.openxmlformats.org/officeDocument/2006/relationships/image" Target="../media/image951.png"/><Relationship Id="rId1026" Type="http://schemas.openxmlformats.org/officeDocument/2006/relationships/image" Target="../media/image1027.png"/><Relationship Id="rId382" Type="http://schemas.openxmlformats.org/officeDocument/2006/relationships/image" Target="../media/image383.jpeg"/><Relationship Id="rId603" Type="http://schemas.openxmlformats.org/officeDocument/2006/relationships/image" Target="../media/image604.jpeg"/><Relationship Id="rId687" Type="http://schemas.openxmlformats.org/officeDocument/2006/relationships/image" Target="../media/image688.png"/><Relationship Id="rId810" Type="http://schemas.openxmlformats.org/officeDocument/2006/relationships/image" Target="../media/image811.png"/><Relationship Id="rId908" Type="http://schemas.openxmlformats.org/officeDocument/2006/relationships/image" Target="../media/image909.png"/><Relationship Id="rId1233" Type="http://schemas.openxmlformats.org/officeDocument/2006/relationships/image" Target="../media/image1234.emf"/><Relationship Id="rId1440" Type="http://schemas.openxmlformats.org/officeDocument/2006/relationships/image" Target="../media/image1441.png"/><Relationship Id="rId1538" Type="http://schemas.openxmlformats.org/officeDocument/2006/relationships/image" Target="../media/image1539.png"/><Relationship Id="rId242" Type="http://schemas.openxmlformats.org/officeDocument/2006/relationships/image" Target="../media/image243.jpeg"/><Relationship Id="rId894" Type="http://schemas.openxmlformats.org/officeDocument/2006/relationships/image" Target="../media/image895.png"/><Relationship Id="rId1177" Type="http://schemas.openxmlformats.org/officeDocument/2006/relationships/image" Target="../media/image1178.png"/><Relationship Id="rId1300" Type="http://schemas.openxmlformats.org/officeDocument/2006/relationships/image" Target="../media/image1301.png"/><Relationship Id="rId37" Type="http://schemas.openxmlformats.org/officeDocument/2006/relationships/image" Target="../media/image38.png"/><Relationship Id="rId102" Type="http://schemas.openxmlformats.org/officeDocument/2006/relationships/image" Target="../media/image103.jpeg"/><Relationship Id="rId547" Type="http://schemas.openxmlformats.org/officeDocument/2006/relationships/image" Target="../media/image548.jpeg"/><Relationship Id="rId754" Type="http://schemas.openxmlformats.org/officeDocument/2006/relationships/image" Target="../media/image755.png"/><Relationship Id="rId961" Type="http://schemas.openxmlformats.org/officeDocument/2006/relationships/image" Target="../media/image962.png"/><Relationship Id="rId1384" Type="http://schemas.openxmlformats.org/officeDocument/2006/relationships/image" Target="../media/image1385.png"/><Relationship Id="rId90" Type="http://schemas.openxmlformats.org/officeDocument/2006/relationships/image" Target="../media/image91.jpeg"/><Relationship Id="rId186" Type="http://schemas.openxmlformats.org/officeDocument/2006/relationships/image" Target="../media/image187.jpeg"/><Relationship Id="rId393" Type="http://schemas.openxmlformats.org/officeDocument/2006/relationships/image" Target="../media/image394.jpeg"/><Relationship Id="rId407" Type="http://schemas.openxmlformats.org/officeDocument/2006/relationships/image" Target="../media/image408.jpeg"/><Relationship Id="rId614" Type="http://schemas.openxmlformats.org/officeDocument/2006/relationships/image" Target="../media/image615.jpeg"/><Relationship Id="rId821" Type="http://schemas.openxmlformats.org/officeDocument/2006/relationships/image" Target="../media/image822.png"/><Relationship Id="rId1037" Type="http://schemas.openxmlformats.org/officeDocument/2006/relationships/image" Target="../media/image1038.emf"/><Relationship Id="rId1244" Type="http://schemas.openxmlformats.org/officeDocument/2006/relationships/image" Target="../media/image1245.emf"/><Relationship Id="rId1451" Type="http://schemas.openxmlformats.org/officeDocument/2006/relationships/image" Target="../media/image1452.png"/><Relationship Id="rId253" Type="http://schemas.openxmlformats.org/officeDocument/2006/relationships/image" Target="../media/image254.jpeg"/><Relationship Id="rId460" Type="http://schemas.openxmlformats.org/officeDocument/2006/relationships/image" Target="../media/image461.jpeg"/><Relationship Id="rId698" Type="http://schemas.openxmlformats.org/officeDocument/2006/relationships/image" Target="../media/image699.png"/><Relationship Id="rId919" Type="http://schemas.openxmlformats.org/officeDocument/2006/relationships/image" Target="../media/image920.png"/><Relationship Id="rId1090" Type="http://schemas.openxmlformats.org/officeDocument/2006/relationships/image" Target="../media/image1091.png"/><Relationship Id="rId1104" Type="http://schemas.openxmlformats.org/officeDocument/2006/relationships/image" Target="../media/image1105.emf"/><Relationship Id="rId1311" Type="http://schemas.openxmlformats.org/officeDocument/2006/relationships/image" Target="../media/image1312.png"/><Relationship Id="rId48" Type="http://schemas.openxmlformats.org/officeDocument/2006/relationships/image" Target="../media/image49.jpeg"/><Relationship Id="rId113" Type="http://schemas.openxmlformats.org/officeDocument/2006/relationships/image" Target="../media/image114.jpeg"/><Relationship Id="rId320" Type="http://schemas.openxmlformats.org/officeDocument/2006/relationships/image" Target="../media/image321.jpeg"/><Relationship Id="rId558" Type="http://schemas.openxmlformats.org/officeDocument/2006/relationships/image" Target="../media/image559.jpeg"/><Relationship Id="rId765" Type="http://schemas.openxmlformats.org/officeDocument/2006/relationships/image" Target="../media/image766.png"/><Relationship Id="rId972" Type="http://schemas.openxmlformats.org/officeDocument/2006/relationships/image" Target="../media/image973.png"/><Relationship Id="rId1188" Type="http://schemas.openxmlformats.org/officeDocument/2006/relationships/image" Target="../media/image1189.png"/><Relationship Id="rId1395" Type="http://schemas.openxmlformats.org/officeDocument/2006/relationships/image" Target="../media/image1396.png"/><Relationship Id="rId1409" Type="http://schemas.openxmlformats.org/officeDocument/2006/relationships/image" Target="../media/image1410.png"/><Relationship Id="rId197" Type="http://schemas.openxmlformats.org/officeDocument/2006/relationships/image" Target="../media/image198.jpeg"/><Relationship Id="rId418" Type="http://schemas.openxmlformats.org/officeDocument/2006/relationships/image" Target="../media/image419.jpeg"/><Relationship Id="rId625" Type="http://schemas.openxmlformats.org/officeDocument/2006/relationships/image" Target="../media/image626.jpeg"/><Relationship Id="rId832" Type="http://schemas.openxmlformats.org/officeDocument/2006/relationships/image" Target="../media/image833.png"/><Relationship Id="rId1048" Type="http://schemas.openxmlformats.org/officeDocument/2006/relationships/image" Target="../media/image1049.png"/><Relationship Id="rId1255" Type="http://schemas.openxmlformats.org/officeDocument/2006/relationships/image" Target="../media/image1256.png"/><Relationship Id="rId1462" Type="http://schemas.openxmlformats.org/officeDocument/2006/relationships/image" Target="../media/image1463.png"/><Relationship Id="rId264" Type="http://schemas.openxmlformats.org/officeDocument/2006/relationships/image" Target="../media/image265.jpeg"/><Relationship Id="rId471" Type="http://schemas.openxmlformats.org/officeDocument/2006/relationships/image" Target="../media/image472.jpeg"/><Relationship Id="rId1115" Type="http://schemas.openxmlformats.org/officeDocument/2006/relationships/image" Target="../media/image1116.png"/><Relationship Id="rId1322" Type="http://schemas.openxmlformats.org/officeDocument/2006/relationships/image" Target="../media/image1323.png"/><Relationship Id="rId59" Type="http://schemas.openxmlformats.org/officeDocument/2006/relationships/image" Target="../media/image60.jpeg"/><Relationship Id="rId124" Type="http://schemas.openxmlformats.org/officeDocument/2006/relationships/image" Target="../media/image125.jpeg"/><Relationship Id="rId569" Type="http://schemas.openxmlformats.org/officeDocument/2006/relationships/image" Target="../media/image570.jpeg"/><Relationship Id="rId776" Type="http://schemas.openxmlformats.org/officeDocument/2006/relationships/image" Target="../media/image777.png"/><Relationship Id="rId983" Type="http://schemas.openxmlformats.org/officeDocument/2006/relationships/image" Target="../media/image984.png"/><Relationship Id="rId1199" Type="http://schemas.openxmlformats.org/officeDocument/2006/relationships/image" Target="../media/image1200.png"/><Relationship Id="rId331" Type="http://schemas.openxmlformats.org/officeDocument/2006/relationships/image" Target="../media/image332.jpeg"/><Relationship Id="rId429" Type="http://schemas.openxmlformats.org/officeDocument/2006/relationships/image" Target="../media/image430.jpeg"/><Relationship Id="rId636" Type="http://schemas.openxmlformats.org/officeDocument/2006/relationships/image" Target="../media/image637.png"/><Relationship Id="rId1059" Type="http://schemas.openxmlformats.org/officeDocument/2006/relationships/image" Target="../media/image1060.emf"/><Relationship Id="rId1266" Type="http://schemas.openxmlformats.org/officeDocument/2006/relationships/image" Target="../media/image1267.jpeg"/><Relationship Id="rId1473" Type="http://schemas.openxmlformats.org/officeDocument/2006/relationships/image" Target="../media/image1474.png"/><Relationship Id="rId843" Type="http://schemas.openxmlformats.org/officeDocument/2006/relationships/image" Target="../media/image844.png"/><Relationship Id="rId1126" Type="http://schemas.openxmlformats.org/officeDocument/2006/relationships/image" Target="../media/image1127.png"/><Relationship Id="rId275" Type="http://schemas.openxmlformats.org/officeDocument/2006/relationships/image" Target="../media/image276.jpeg"/><Relationship Id="rId482" Type="http://schemas.openxmlformats.org/officeDocument/2006/relationships/image" Target="../media/image483.jpeg"/><Relationship Id="rId703" Type="http://schemas.openxmlformats.org/officeDocument/2006/relationships/image" Target="../media/image704.png"/><Relationship Id="rId910" Type="http://schemas.openxmlformats.org/officeDocument/2006/relationships/image" Target="../media/image911.png"/><Relationship Id="rId1333" Type="http://schemas.openxmlformats.org/officeDocument/2006/relationships/image" Target="../media/image1334.png"/><Relationship Id="rId1540" Type="http://schemas.openxmlformats.org/officeDocument/2006/relationships/image" Target="../media/image1541.png"/><Relationship Id="rId135" Type="http://schemas.openxmlformats.org/officeDocument/2006/relationships/image" Target="../media/image136.jpeg"/><Relationship Id="rId342" Type="http://schemas.openxmlformats.org/officeDocument/2006/relationships/image" Target="../media/image343.jpeg"/><Relationship Id="rId787" Type="http://schemas.openxmlformats.org/officeDocument/2006/relationships/image" Target="../media/image788.png"/><Relationship Id="rId994" Type="http://schemas.openxmlformats.org/officeDocument/2006/relationships/image" Target="../media/image995.png"/><Relationship Id="rId1400" Type="http://schemas.openxmlformats.org/officeDocument/2006/relationships/image" Target="../media/image1401.png"/><Relationship Id="rId202" Type="http://schemas.openxmlformats.org/officeDocument/2006/relationships/image" Target="../media/image203.jpeg"/><Relationship Id="rId647" Type="http://schemas.openxmlformats.org/officeDocument/2006/relationships/image" Target="../media/image648.png"/><Relationship Id="rId854" Type="http://schemas.openxmlformats.org/officeDocument/2006/relationships/image" Target="../media/image855.png"/><Relationship Id="rId1277" Type="http://schemas.openxmlformats.org/officeDocument/2006/relationships/image" Target="../media/image1278.png"/><Relationship Id="rId1484" Type="http://schemas.openxmlformats.org/officeDocument/2006/relationships/image" Target="../media/image1485.png"/><Relationship Id="rId286" Type="http://schemas.openxmlformats.org/officeDocument/2006/relationships/image" Target="../media/image287.jpeg"/><Relationship Id="rId493" Type="http://schemas.openxmlformats.org/officeDocument/2006/relationships/image" Target="../media/image494.jpeg"/><Relationship Id="rId507" Type="http://schemas.openxmlformats.org/officeDocument/2006/relationships/image" Target="../media/image508.jpeg"/><Relationship Id="rId714" Type="http://schemas.openxmlformats.org/officeDocument/2006/relationships/image" Target="../media/image715.png"/><Relationship Id="rId921" Type="http://schemas.openxmlformats.org/officeDocument/2006/relationships/image" Target="../media/image922.png"/><Relationship Id="rId1137" Type="http://schemas.openxmlformats.org/officeDocument/2006/relationships/image" Target="../media/image1138.png"/><Relationship Id="rId1344" Type="http://schemas.openxmlformats.org/officeDocument/2006/relationships/image" Target="../media/image1345.emf"/><Relationship Id="rId50" Type="http://schemas.openxmlformats.org/officeDocument/2006/relationships/image" Target="../media/image51.jpeg"/><Relationship Id="rId146" Type="http://schemas.openxmlformats.org/officeDocument/2006/relationships/image" Target="../media/image147.jpeg"/><Relationship Id="rId353" Type="http://schemas.openxmlformats.org/officeDocument/2006/relationships/image" Target="../media/image354.jpeg"/><Relationship Id="rId560" Type="http://schemas.openxmlformats.org/officeDocument/2006/relationships/image" Target="../media/image561.jpeg"/><Relationship Id="rId798" Type="http://schemas.openxmlformats.org/officeDocument/2006/relationships/image" Target="../media/image799.png"/><Relationship Id="rId1190" Type="http://schemas.openxmlformats.org/officeDocument/2006/relationships/image" Target="../media/image1191.png"/><Relationship Id="rId1204" Type="http://schemas.openxmlformats.org/officeDocument/2006/relationships/image" Target="../media/image1205.png"/><Relationship Id="rId1411" Type="http://schemas.openxmlformats.org/officeDocument/2006/relationships/image" Target="../media/image1412.png"/><Relationship Id="rId213" Type="http://schemas.openxmlformats.org/officeDocument/2006/relationships/image" Target="../media/image214.jpeg"/><Relationship Id="rId420" Type="http://schemas.openxmlformats.org/officeDocument/2006/relationships/image" Target="../media/image421.jpeg"/><Relationship Id="rId658" Type="http://schemas.openxmlformats.org/officeDocument/2006/relationships/image" Target="../media/image659.png"/><Relationship Id="rId865" Type="http://schemas.openxmlformats.org/officeDocument/2006/relationships/image" Target="../media/image866.png"/><Relationship Id="rId1050" Type="http://schemas.openxmlformats.org/officeDocument/2006/relationships/image" Target="../media/image1051.emf"/><Relationship Id="rId1288" Type="http://schemas.openxmlformats.org/officeDocument/2006/relationships/image" Target="../media/image1289.png"/><Relationship Id="rId1495" Type="http://schemas.openxmlformats.org/officeDocument/2006/relationships/image" Target="../media/image1496.png"/><Relationship Id="rId1509" Type="http://schemas.openxmlformats.org/officeDocument/2006/relationships/image" Target="../media/image1510.png"/><Relationship Id="rId297" Type="http://schemas.openxmlformats.org/officeDocument/2006/relationships/image" Target="../media/image298.jpeg"/><Relationship Id="rId518" Type="http://schemas.openxmlformats.org/officeDocument/2006/relationships/image" Target="../media/image519.jpeg"/><Relationship Id="rId725" Type="http://schemas.openxmlformats.org/officeDocument/2006/relationships/image" Target="../media/image726.png"/><Relationship Id="rId932" Type="http://schemas.openxmlformats.org/officeDocument/2006/relationships/image" Target="../media/image933.png"/><Relationship Id="rId1148" Type="http://schemas.openxmlformats.org/officeDocument/2006/relationships/image" Target="../media/image1149.png"/><Relationship Id="rId1355" Type="http://schemas.openxmlformats.org/officeDocument/2006/relationships/image" Target="../media/image1356.png"/><Relationship Id="rId157" Type="http://schemas.openxmlformats.org/officeDocument/2006/relationships/image" Target="../media/image158.jpeg"/><Relationship Id="rId364" Type="http://schemas.openxmlformats.org/officeDocument/2006/relationships/image" Target="../media/image365.jpeg"/><Relationship Id="rId1008" Type="http://schemas.openxmlformats.org/officeDocument/2006/relationships/image" Target="../media/image1009.png"/><Relationship Id="rId1215" Type="http://schemas.openxmlformats.org/officeDocument/2006/relationships/image" Target="../media/image1216.png"/><Relationship Id="rId1422" Type="http://schemas.openxmlformats.org/officeDocument/2006/relationships/image" Target="../media/image1423.png"/><Relationship Id="rId61" Type="http://schemas.openxmlformats.org/officeDocument/2006/relationships/image" Target="../media/image62.jpeg"/><Relationship Id="rId571" Type="http://schemas.openxmlformats.org/officeDocument/2006/relationships/image" Target="../media/image572.jpeg"/><Relationship Id="rId669" Type="http://schemas.openxmlformats.org/officeDocument/2006/relationships/image" Target="../media/image670.png"/><Relationship Id="rId876" Type="http://schemas.openxmlformats.org/officeDocument/2006/relationships/image" Target="../media/image877.png"/><Relationship Id="rId1299" Type="http://schemas.openxmlformats.org/officeDocument/2006/relationships/image" Target="../media/image1300.png"/><Relationship Id="rId19" Type="http://schemas.openxmlformats.org/officeDocument/2006/relationships/image" Target="../media/image20.png"/><Relationship Id="rId224" Type="http://schemas.openxmlformats.org/officeDocument/2006/relationships/image" Target="../media/image225.jpeg"/><Relationship Id="rId431" Type="http://schemas.openxmlformats.org/officeDocument/2006/relationships/image" Target="../media/image432.jpeg"/><Relationship Id="rId529" Type="http://schemas.openxmlformats.org/officeDocument/2006/relationships/image" Target="../media/image530.jpeg"/><Relationship Id="rId736" Type="http://schemas.openxmlformats.org/officeDocument/2006/relationships/image" Target="../media/image737.png"/><Relationship Id="rId1061" Type="http://schemas.openxmlformats.org/officeDocument/2006/relationships/image" Target="../media/image1062.emf"/><Relationship Id="rId1159" Type="http://schemas.openxmlformats.org/officeDocument/2006/relationships/image" Target="../media/image1160.png"/><Relationship Id="rId1366" Type="http://schemas.openxmlformats.org/officeDocument/2006/relationships/image" Target="../media/image1367.png"/><Relationship Id="rId168" Type="http://schemas.openxmlformats.org/officeDocument/2006/relationships/image" Target="../media/image169.jpeg"/><Relationship Id="rId943" Type="http://schemas.openxmlformats.org/officeDocument/2006/relationships/image" Target="../media/image944.png"/><Relationship Id="rId1019" Type="http://schemas.openxmlformats.org/officeDocument/2006/relationships/image" Target="../media/image1020.png"/><Relationship Id="rId72" Type="http://schemas.openxmlformats.org/officeDocument/2006/relationships/image" Target="../media/image73.jpeg"/><Relationship Id="rId375" Type="http://schemas.openxmlformats.org/officeDocument/2006/relationships/image" Target="../media/image376.jpeg"/><Relationship Id="rId582" Type="http://schemas.openxmlformats.org/officeDocument/2006/relationships/image" Target="../media/image583.jpeg"/><Relationship Id="rId803" Type="http://schemas.openxmlformats.org/officeDocument/2006/relationships/image" Target="../media/image804.png"/><Relationship Id="rId1226" Type="http://schemas.openxmlformats.org/officeDocument/2006/relationships/image" Target="../media/image1227.png"/><Relationship Id="rId1433" Type="http://schemas.openxmlformats.org/officeDocument/2006/relationships/image" Target="../media/image1434.png"/><Relationship Id="rId3" Type="http://schemas.openxmlformats.org/officeDocument/2006/relationships/image" Target="../media/image4.png"/><Relationship Id="rId235" Type="http://schemas.openxmlformats.org/officeDocument/2006/relationships/image" Target="../media/image236.jpeg"/><Relationship Id="rId442" Type="http://schemas.openxmlformats.org/officeDocument/2006/relationships/image" Target="../media/image443.jpeg"/><Relationship Id="rId887" Type="http://schemas.openxmlformats.org/officeDocument/2006/relationships/image" Target="../media/image888.png"/><Relationship Id="rId1072" Type="http://schemas.openxmlformats.org/officeDocument/2006/relationships/image" Target="../media/image1073.png"/><Relationship Id="rId1500" Type="http://schemas.openxmlformats.org/officeDocument/2006/relationships/image" Target="../media/image1501.png"/><Relationship Id="rId302" Type="http://schemas.openxmlformats.org/officeDocument/2006/relationships/image" Target="../media/image303.jpeg"/><Relationship Id="rId747" Type="http://schemas.openxmlformats.org/officeDocument/2006/relationships/image" Target="../media/image748.png"/><Relationship Id="rId954" Type="http://schemas.openxmlformats.org/officeDocument/2006/relationships/image" Target="../media/image955.png"/><Relationship Id="rId1377" Type="http://schemas.openxmlformats.org/officeDocument/2006/relationships/image" Target="../media/image1378.png"/><Relationship Id="rId83" Type="http://schemas.openxmlformats.org/officeDocument/2006/relationships/image" Target="../media/image84.jpeg"/><Relationship Id="rId179" Type="http://schemas.openxmlformats.org/officeDocument/2006/relationships/image" Target="../media/image180.jpeg"/><Relationship Id="rId386" Type="http://schemas.openxmlformats.org/officeDocument/2006/relationships/image" Target="../media/image387.jpeg"/><Relationship Id="rId593" Type="http://schemas.openxmlformats.org/officeDocument/2006/relationships/image" Target="../media/image594.jpeg"/><Relationship Id="rId607" Type="http://schemas.openxmlformats.org/officeDocument/2006/relationships/image" Target="../media/image608.jpeg"/><Relationship Id="rId814" Type="http://schemas.openxmlformats.org/officeDocument/2006/relationships/image" Target="../media/image815.png"/><Relationship Id="rId1237" Type="http://schemas.openxmlformats.org/officeDocument/2006/relationships/image" Target="../media/image1238.png"/><Relationship Id="rId1444" Type="http://schemas.openxmlformats.org/officeDocument/2006/relationships/image" Target="../media/image1445.png"/><Relationship Id="rId246" Type="http://schemas.openxmlformats.org/officeDocument/2006/relationships/image" Target="../media/image247.jpeg"/><Relationship Id="rId453" Type="http://schemas.openxmlformats.org/officeDocument/2006/relationships/image" Target="../media/image454.jpeg"/><Relationship Id="rId660" Type="http://schemas.openxmlformats.org/officeDocument/2006/relationships/image" Target="../media/image661.png"/><Relationship Id="rId898" Type="http://schemas.openxmlformats.org/officeDocument/2006/relationships/image" Target="../media/image899.png"/><Relationship Id="rId1083" Type="http://schemas.openxmlformats.org/officeDocument/2006/relationships/image" Target="../media/image1084.png"/><Relationship Id="rId1290" Type="http://schemas.openxmlformats.org/officeDocument/2006/relationships/image" Target="../media/image1291.png"/><Relationship Id="rId1304" Type="http://schemas.openxmlformats.org/officeDocument/2006/relationships/image" Target="../media/image1305.png"/><Relationship Id="rId1511" Type="http://schemas.openxmlformats.org/officeDocument/2006/relationships/image" Target="../media/image1512.png"/><Relationship Id="rId106" Type="http://schemas.openxmlformats.org/officeDocument/2006/relationships/image" Target="../media/image107.jpeg"/><Relationship Id="rId313" Type="http://schemas.openxmlformats.org/officeDocument/2006/relationships/image" Target="../media/image314.jpeg"/><Relationship Id="rId758" Type="http://schemas.openxmlformats.org/officeDocument/2006/relationships/image" Target="../media/image759.png"/><Relationship Id="rId965" Type="http://schemas.openxmlformats.org/officeDocument/2006/relationships/image" Target="../media/image966.png"/><Relationship Id="rId1150" Type="http://schemas.openxmlformats.org/officeDocument/2006/relationships/image" Target="../media/image1151.png"/><Relationship Id="rId1388" Type="http://schemas.openxmlformats.org/officeDocument/2006/relationships/image" Target="../media/image1389.png"/><Relationship Id="rId10" Type="http://schemas.openxmlformats.org/officeDocument/2006/relationships/image" Target="../media/image11.png"/><Relationship Id="rId94" Type="http://schemas.openxmlformats.org/officeDocument/2006/relationships/image" Target="../media/image95.jpeg"/><Relationship Id="rId397" Type="http://schemas.openxmlformats.org/officeDocument/2006/relationships/image" Target="../media/image398.jpeg"/><Relationship Id="rId520" Type="http://schemas.openxmlformats.org/officeDocument/2006/relationships/image" Target="../media/image521.jpeg"/><Relationship Id="rId618" Type="http://schemas.openxmlformats.org/officeDocument/2006/relationships/image" Target="../media/image619.jpeg"/><Relationship Id="rId825" Type="http://schemas.openxmlformats.org/officeDocument/2006/relationships/image" Target="../media/image826.png"/><Relationship Id="rId1248" Type="http://schemas.openxmlformats.org/officeDocument/2006/relationships/image" Target="../media/image1249.emf"/><Relationship Id="rId1455" Type="http://schemas.openxmlformats.org/officeDocument/2006/relationships/image" Target="../media/image1456.png"/><Relationship Id="rId257" Type="http://schemas.openxmlformats.org/officeDocument/2006/relationships/image" Target="../media/image258.jpeg"/><Relationship Id="rId464" Type="http://schemas.openxmlformats.org/officeDocument/2006/relationships/image" Target="../media/image465.jpeg"/><Relationship Id="rId1010" Type="http://schemas.openxmlformats.org/officeDocument/2006/relationships/image" Target="../media/image1011.png"/><Relationship Id="rId1094" Type="http://schemas.openxmlformats.org/officeDocument/2006/relationships/image" Target="../media/image1095.emf"/><Relationship Id="rId1108" Type="http://schemas.openxmlformats.org/officeDocument/2006/relationships/image" Target="../media/image1109.png"/><Relationship Id="rId1315" Type="http://schemas.openxmlformats.org/officeDocument/2006/relationships/image" Target="../media/image1316.png"/><Relationship Id="rId117" Type="http://schemas.openxmlformats.org/officeDocument/2006/relationships/image" Target="../media/image118.jpeg"/><Relationship Id="rId671" Type="http://schemas.openxmlformats.org/officeDocument/2006/relationships/image" Target="../media/image672.png"/><Relationship Id="rId769" Type="http://schemas.openxmlformats.org/officeDocument/2006/relationships/image" Target="../media/image770.png"/><Relationship Id="rId976" Type="http://schemas.openxmlformats.org/officeDocument/2006/relationships/image" Target="../media/image977.png"/><Relationship Id="rId1399" Type="http://schemas.openxmlformats.org/officeDocument/2006/relationships/image" Target="../media/image1400.png"/><Relationship Id="rId324" Type="http://schemas.openxmlformats.org/officeDocument/2006/relationships/image" Target="../media/image325.jpeg"/><Relationship Id="rId531" Type="http://schemas.openxmlformats.org/officeDocument/2006/relationships/image" Target="../media/image532.jpeg"/><Relationship Id="rId629" Type="http://schemas.openxmlformats.org/officeDocument/2006/relationships/image" Target="../media/image630.jpeg"/><Relationship Id="rId1161" Type="http://schemas.openxmlformats.org/officeDocument/2006/relationships/image" Target="../media/image1162.png"/><Relationship Id="rId1259" Type="http://schemas.openxmlformats.org/officeDocument/2006/relationships/image" Target="../media/image1260.png"/><Relationship Id="rId1466" Type="http://schemas.openxmlformats.org/officeDocument/2006/relationships/image" Target="../media/image1467.png"/><Relationship Id="rId836" Type="http://schemas.openxmlformats.org/officeDocument/2006/relationships/image" Target="../media/image837.png"/><Relationship Id="rId1021" Type="http://schemas.openxmlformats.org/officeDocument/2006/relationships/image" Target="../media/image1022.png"/><Relationship Id="rId1119" Type="http://schemas.openxmlformats.org/officeDocument/2006/relationships/image" Target="../media/image1120.png"/><Relationship Id="rId903" Type="http://schemas.openxmlformats.org/officeDocument/2006/relationships/image" Target="../media/image904.png"/><Relationship Id="rId1326" Type="http://schemas.openxmlformats.org/officeDocument/2006/relationships/image" Target="../media/image1327.png"/><Relationship Id="rId1533" Type="http://schemas.openxmlformats.org/officeDocument/2006/relationships/image" Target="../media/image1534.png"/><Relationship Id="rId32" Type="http://schemas.openxmlformats.org/officeDocument/2006/relationships/image" Target="../media/image33.png"/><Relationship Id="rId181" Type="http://schemas.openxmlformats.org/officeDocument/2006/relationships/image" Target="../media/image182.jpeg"/><Relationship Id="rId279" Type="http://schemas.openxmlformats.org/officeDocument/2006/relationships/image" Target="../media/image280.jpeg"/><Relationship Id="rId486" Type="http://schemas.openxmlformats.org/officeDocument/2006/relationships/image" Target="../media/image487.jpeg"/><Relationship Id="rId693" Type="http://schemas.openxmlformats.org/officeDocument/2006/relationships/image" Target="../media/image694.png"/><Relationship Id="rId139" Type="http://schemas.openxmlformats.org/officeDocument/2006/relationships/image" Target="../media/image140.jpeg"/><Relationship Id="rId346" Type="http://schemas.openxmlformats.org/officeDocument/2006/relationships/image" Target="../media/image347.jpeg"/><Relationship Id="rId553" Type="http://schemas.openxmlformats.org/officeDocument/2006/relationships/image" Target="../media/image554.jpeg"/><Relationship Id="rId760" Type="http://schemas.openxmlformats.org/officeDocument/2006/relationships/image" Target="../media/image761.png"/><Relationship Id="rId998" Type="http://schemas.openxmlformats.org/officeDocument/2006/relationships/image" Target="../media/image999.png"/><Relationship Id="rId1183" Type="http://schemas.openxmlformats.org/officeDocument/2006/relationships/image" Target="../media/image1184.png"/><Relationship Id="rId1390" Type="http://schemas.openxmlformats.org/officeDocument/2006/relationships/image" Target="../media/image1391.png"/><Relationship Id="rId206" Type="http://schemas.openxmlformats.org/officeDocument/2006/relationships/image" Target="../media/image207.jpeg"/><Relationship Id="rId413" Type="http://schemas.openxmlformats.org/officeDocument/2006/relationships/image" Target="../media/image414.jpeg"/><Relationship Id="rId858" Type="http://schemas.openxmlformats.org/officeDocument/2006/relationships/image" Target="../media/image859.png"/><Relationship Id="rId1043" Type="http://schemas.openxmlformats.org/officeDocument/2006/relationships/image" Target="../media/image1044.emf"/><Relationship Id="rId1488" Type="http://schemas.openxmlformats.org/officeDocument/2006/relationships/image" Target="../media/image1489.png"/><Relationship Id="rId620" Type="http://schemas.openxmlformats.org/officeDocument/2006/relationships/image" Target="../media/image621.jpeg"/><Relationship Id="rId718" Type="http://schemas.openxmlformats.org/officeDocument/2006/relationships/image" Target="../media/image719.png"/><Relationship Id="rId925" Type="http://schemas.openxmlformats.org/officeDocument/2006/relationships/image" Target="../media/image926.png"/><Relationship Id="rId1250" Type="http://schemas.openxmlformats.org/officeDocument/2006/relationships/image" Target="../media/image1251.png"/><Relationship Id="rId1348" Type="http://schemas.openxmlformats.org/officeDocument/2006/relationships/image" Target="../media/image1349.png"/><Relationship Id="rId1110" Type="http://schemas.openxmlformats.org/officeDocument/2006/relationships/image" Target="../media/image1111.png"/><Relationship Id="rId1208" Type="http://schemas.openxmlformats.org/officeDocument/2006/relationships/image" Target="../media/image1209.png"/><Relationship Id="rId1415" Type="http://schemas.openxmlformats.org/officeDocument/2006/relationships/image" Target="../media/image1416.png"/><Relationship Id="rId54" Type="http://schemas.openxmlformats.org/officeDocument/2006/relationships/image" Target="../media/image55.jpeg"/><Relationship Id="rId270" Type="http://schemas.openxmlformats.org/officeDocument/2006/relationships/image" Target="../media/image271.jpeg"/><Relationship Id="rId130" Type="http://schemas.openxmlformats.org/officeDocument/2006/relationships/image" Target="../media/image131.jpeg"/><Relationship Id="rId368" Type="http://schemas.openxmlformats.org/officeDocument/2006/relationships/image" Target="../media/image369.jpeg"/><Relationship Id="rId575" Type="http://schemas.openxmlformats.org/officeDocument/2006/relationships/image" Target="../media/image576.jpeg"/><Relationship Id="rId782" Type="http://schemas.openxmlformats.org/officeDocument/2006/relationships/image" Target="../media/image783.png"/><Relationship Id="rId228" Type="http://schemas.openxmlformats.org/officeDocument/2006/relationships/image" Target="../media/image229.jpeg"/><Relationship Id="rId435" Type="http://schemas.openxmlformats.org/officeDocument/2006/relationships/image" Target="../media/image436.jpeg"/><Relationship Id="rId642" Type="http://schemas.openxmlformats.org/officeDocument/2006/relationships/image" Target="../media/image643.png"/><Relationship Id="rId1065" Type="http://schemas.openxmlformats.org/officeDocument/2006/relationships/image" Target="../media/image1066.emf"/><Relationship Id="rId1272" Type="http://schemas.openxmlformats.org/officeDocument/2006/relationships/image" Target="../media/image1273.png"/><Relationship Id="rId502" Type="http://schemas.openxmlformats.org/officeDocument/2006/relationships/image" Target="../media/image503.jpeg"/><Relationship Id="rId947" Type="http://schemas.openxmlformats.org/officeDocument/2006/relationships/image" Target="../media/image948.png"/><Relationship Id="rId1132" Type="http://schemas.openxmlformats.org/officeDocument/2006/relationships/image" Target="../media/image1133.png"/><Relationship Id="rId76" Type="http://schemas.openxmlformats.org/officeDocument/2006/relationships/image" Target="../media/image77.jpeg"/><Relationship Id="rId807" Type="http://schemas.openxmlformats.org/officeDocument/2006/relationships/image" Target="../media/image808.png"/><Relationship Id="rId1437" Type="http://schemas.openxmlformats.org/officeDocument/2006/relationships/image" Target="../media/image1438.png"/><Relationship Id="rId1504" Type="http://schemas.openxmlformats.org/officeDocument/2006/relationships/image" Target="../media/image1505.png"/><Relationship Id="rId292" Type="http://schemas.openxmlformats.org/officeDocument/2006/relationships/image" Target="../media/image293.jpeg"/><Relationship Id="rId597" Type="http://schemas.openxmlformats.org/officeDocument/2006/relationships/image" Target="../media/image598.jpeg"/><Relationship Id="rId152" Type="http://schemas.openxmlformats.org/officeDocument/2006/relationships/image" Target="../media/image153.jpeg"/><Relationship Id="rId457" Type="http://schemas.openxmlformats.org/officeDocument/2006/relationships/image" Target="../media/image458.jpeg"/><Relationship Id="rId1087" Type="http://schemas.openxmlformats.org/officeDocument/2006/relationships/image" Target="../media/image1088.emf"/><Relationship Id="rId1294" Type="http://schemas.openxmlformats.org/officeDocument/2006/relationships/image" Target="../media/image1295.png"/><Relationship Id="rId664" Type="http://schemas.openxmlformats.org/officeDocument/2006/relationships/image" Target="../media/image665.png"/><Relationship Id="rId871" Type="http://schemas.openxmlformats.org/officeDocument/2006/relationships/image" Target="../media/image872.png"/><Relationship Id="rId969" Type="http://schemas.openxmlformats.org/officeDocument/2006/relationships/image" Target="../media/image970.png"/><Relationship Id="rId317" Type="http://schemas.openxmlformats.org/officeDocument/2006/relationships/image" Target="../media/image318.jpeg"/><Relationship Id="rId524" Type="http://schemas.openxmlformats.org/officeDocument/2006/relationships/image" Target="../media/image525.jpeg"/><Relationship Id="rId731" Type="http://schemas.openxmlformats.org/officeDocument/2006/relationships/image" Target="../media/image732.png"/><Relationship Id="rId1154" Type="http://schemas.openxmlformats.org/officeDocument/2006/relationships/image" Target="../media/image1155.png"/><Relationship Id="rId1361" Type="http://schemas.openxmlformats.org/officeDocument/2006/relationships/image" Target="../media/image1362.png"/><Relationship Id="rId1459" Type="http://schemas.openxmlformats.org/officeDocument/2006/relationships/image" Target="../media/image1460.png"/><Relationship Id="rId98" Type="http://schemas.openxmlformats.org/officeDocument/2006/relationships/image" Target="../media/image99.jpeg"/><Relationship Id="rId829" Type="http://schemas.openxmlformats.org/officeDocument/2006/relationships/image" Target="../media/image830.png"/><Relationship Id="rId1014" Type="http://schemas.openxmlformats.org/officeDocument/2006/relationships/image" Target="../media/image1015.png"/><Relationship Id="rId1221" Type="http://schemas.openxmlformats.org/officeDocument/2006/relationships/image" Target="../media/image1222.emf"/><Relationship Id="rId1319" Type="http://schemas.openxmlformats.org/officeDocument/2006/relationships/image" Target="../media/image1320.png"/><Relationship Id="rId1526" Type="http://schemas.openxmlformats.org/officeDocument/2006/relationships/image" Target="../media/image1527.png"/><Relationship Id="rId25" Type="http://schemas.openxmlformats.org/officeDocument/2006/relationships/image" Target="../media/image26.png"/><Relationship Id="rId174" Type="http://schemas.openxmlformats.org/officeDocument/2006/relationships/image" Target="../media/image175.jpeg"/><Relationship Id="rId381" Type="http://schemas.openxmlformats.org/officeDocument/2006/relationships/image" Target="../media/image382.jpeg"/><Relationship Id="rId241" Type="http://schemas.openxmlformats.org/officeDocument/2006/relationships/image" Target="../media/image242.jpeg"/><Relationship Id="rId479" Type="http://schemas.openxmlformats.org/officeDocument/2006/relationships/image" Target="../media/image480.jpeg"/><Relationship Id="rId686" Type="http://schemas.openxmlformats.org/officeDocument/2006/relationships/image" Target="../media/image687.png"/><Relationship Id="rId893" Type="http://schemas.openxmlformats.org/officeDocument/2006/relationships/image" Target="../media/image894.png"/><Relationship Id="rId339" Type="http://schemas.openxmlformats.org/officeDocument/2006/relationships/image" Target="../media/image340.jpeg"/><Relationship Id="rId546" Type="http://schemas.openxmlformats.org/officeDocument/2006/relationships/image" Target="../media/image547.jpeg"/><Relationship Id="rId753" Type="http://schemas.openxmlformats.org/officeDocument/2006/relationships/image" Target="../media/image754.png"/><Relationship Id="rId1176" Type="http://schemas.openxmlformats.org/officeDocument/2006/relationships/image" Target="../media/image1177.png"/><Relationship Id="rId1383" Type="http://schemas.openxmlformats.org/officeDocument/2006/relationships/image" Target="../media/image1384.png"/><Relationship Id="rId101" Type="http://schemas.openxmlformats.org/officeDocument/2006/relationships/image" Target="../media/image102.jpeg"/><Relationship Id="rId406" Type="http://schemas.openxmlformats.org/officeDocument/2006/relationships/image" Target="../media/image407.jpeg"/><Relationship Id="rId960" Type="http://schemas.openxmlformats.org/officeDocument/2006/relationships/image" Target="../media/image961.png"/><Relationship Id="rId1036" Type="http://schemas.openxmlformats.org/officeDocument/2006/relationships/image" Target="../media/image1037.png"/><Relationship Id="rId1243" Type="http://schemas.openxmlformats.org/officeDocument/2006/relationships/image" Target="../media/image1244.emf"/><Relationship Id="rId613" Type="http://schemas.openxmlformats.org/officeDocument/2006/relationships/image" Target="../media/image614.jpeg"/><Relationship Id="rId820" Type="http://schemas.openxmlformats.org/officeDocument/2006/relationships/image" Target="../media/image821.png"/><Relationship Id="rId918" Type="http://schemas.openxmlformats.org/officeDocument/2006/relationships/image" Target="../media/image919.png"/><Relationship Id="rId1450" Type="http://schemas.openxmlformats.org/officeDocument/2006/relationships/image" Target="../media/image1451.png"/><Relationship Id="rId1103" Type="http://schemas.openxmlformats.org/officeDocument/2006/relationships/image" Target="../media/image1104.emf"/><Relationship Id="rId1310" Type="http://schemas.openxmlformats.org/officeDocument/2006/relationships/image" Target="../media/image1311.png"/><Relationship Id="rId1408" Type="http://schemas.openxmlformats.org/officeDocument/2006/relationships/image" Target="../media/image1409.png"/><Relationship Id="rId47" Type="http://schemas.openxmlformats.org/officeDocument/2006/relationships/image" Target="../media/image48.jpeg"/><Relationship Id="rId196" Type="http://schemas.openxmlformats.org/officeDocument/2006/relationships/image" Target="../media/image197.jpeg"/><Relationship Id="rId263" Type="http://schemas.openxmlformats.org/officeDocument/2006/relationships/image" Target="../media/image264.jpeg"/><Relationship Id="rId470" Type="http://schemas.openxmlformats.org/officeDocument/2006/relationships/image" Target="../media/image471.jpeg"/><Relationship Id="rId123" Type="http://schemas.openxmlformats.org/officeDocument/2006/relationships/image" Target="../media/image124.jpeg"/><Relationship Id="rId330" Type="http://schemas.openxmlformats.org/officeDocument/2006/relationships/image" Target="../media/image331.jpeg"/><Relationship Id="rId568" Type="http://schemas.openxmlformats.org/officeDocument/2006/relationships/image" Target="../media/image569.jpeg"/><Relationship Id="rId775" Type="http://schemas.openxmlformats.org/officeDocument/2006/relationships/image" Target="../media/image776.png"/><Relationship Id="rId982" Type="http://schemas.openxmlformats.org/officeDocument/2006/relationships/image" Target="../media/image983.png"/><Relationship Id="rId1198" Type="http://schemas.openxmlformats.org/officeDocument/2006/relationships/image" Target="../media/image1199.png"/><Relationship Id="rId428" Type="http://schemas.openxmlformats.org/officeDocument/2006/relationships/image" Target="../media/image429.jpeg"/><Relationship Id="rId635" Type="http://schemas.openxmlformats.org/officeDocument/2006/relationships/image" Target="../media/image636.jpeg"/><Relationship Id="rId842" Type="http://schemas.openxmlformats.org/officeDocument/2006/relationships/image" Target="../media/image843.png"/><Relationship Id="rId1058" Type="http://schemas.openxmlformats.org/officeDocument/2006/relationships/image" Target="../media/image1059.emf"/><Relationship Id="rId1265" Type="http://schemas.openxmlformats.org/officeDocument/2006/relationships/image" Target="../media/image1266.jpeg"/><Relationship Id="rId1472" Type="http://schemas.openxmlformats.org/officeDocument/2006/relationships/image" Target="../media/image1473.png"/><Relationship Id="rId702" Type="http://schemas.openxmlformats.org/officeDocument/2006/relationships/image" Target="../media/image703.png"/><Relationship Id="rId1125" Type="http://schemas.openxmlformats.org/officeDocument/2006/relationships/image" Target="../media/image1126.png"/><Relationship Id="rId1332" Type="http://schemas.openxmlformats.org/officeDocument/2006/relationships/image" Target="../media/image1333.png"/><Relationship Id="rId69" Type="http://schemas.openxmlformats.org/officeDocument/2006/relationships/image" Target="../media/image70.jpeg"/><Relationship Id="rId285" Type="http://schemas.openxmlformats.org/officeDocument/2006/relationships/image" Target="../media/image286.jpeg"/><Relationship Id="rId492" Type="http://schemas.openxmlformats.org/officeDocument/2006/relationships/image" Target="../media/image493.jpeg"/><Relationship Id="rId797" Type="http://schemas.openxmlformats.org/officeDocument/2006/relationships/image" Target="../media/image798.png"/><Relationship Id="rId145" Type="http://schemas.openxmlformats.org/officeDocument/2006/relationships/image" Target="../media/image146.jpeg"/><Relationship Id="rId352" Type="http://schemas.openxmlformats.org/officeDocument/2006/relationships/image" Target="../media/image353.jpeg"/><Relationship Id="rId1287" Type="http://schemas.openxmlformats.org/officeDocument/2006/relationships/image" Target="../media/image1288.png"/><Relationship Id="rId212" Type="http://schemas.openxmlformats.org/officeDocument/2006/relationships/image" Target="../media/image213.jpeg"/><Relationship Id="rId657" Type="http://schemas.openxmlformats.org/officeDocument/2006/relationships/image" Target="../media/image658.png"/><Relationship Id="rId864" Type="http://schemas.openxmlformats.org/officeDocument/2006/relationships/image" Target="../media/image865.png"/><Relationship Id="rId1494" Type="http://schemas.openxmlformats.org/officeDocument/2006/relationships/image" Target="../media/image1495.png"/><Relationship Id="rId517" Type="http://schemas.openxmlformats.org/officeDocument/2006/relationships/image" Target="../media/image518.jpeg"/><Relationship Id="rId724" Type="http://schemas.openxmlformats.org/officeDocument/2006/relationships/image" Target="../media/image725.png"/><Relationship Id="rId931" Type="http://schemas.openxmlformats.org/officeDocument/2006/relationships/image" Target="../media/image932.png"/><Relationship Id="rId1147" Type="http://schemas.openxmlformats.org/officeDocument/2006/relationships/image" Target="../media/image1148.png"/><Relationship Id="rId1354" Type="http://schemas.openxmlformats.org/officeDocument/2006/relationships/image" Target="../media/image1355.png"/><Relationship Id="rId60" Type="http://schemas.openxmlformats.org/officeDocument/2006/relationships/image" Target="../media/image61.jpeg"/><Relationship Id="rId1007" Type="http://schemas.openxmlformats.org/officeDocument/2006/relationships/image" Target="../media/image1008.png"/><Relationship Id="rId1214" Type="http://schemas.openxmlformats.org/officeDocument/2006/relationships/image" Target="../media/image1215.png"/><Relationship Id="rId1421" Type="http://schemas.openxmlformats.org/officeDocument/2006/relationships/image" Target="../media/image1422.png"/><Relationship Id="rId1519" Type="http://schemas.openxmlformats.org/officeDocument/2006/relationships/image" Target="../media/image1520.png"/><Relationship Id="rId18" Type="http://schemas.openxmlformats.org/officeDocument/2006/relationships/image" Target="../media/image19.png"/><Relationship Id="rId167" Type="http://schemas.openxmlformats.org/officeDocument/2006/relationships/image" Target="../media/image168.jpeg"/><Relationship Id="rId374" Type="http://schemas.openxmlformats.org/officeDocument/2006/relationships/image" Target="../media/image375.jpeg"/><Relationship Id="rId581" Type="http://schemas.openxmlformats.org/officeDocument/2006/relationships/image" Target="../media/image582.jpeg"/><Relationship Id="rId234" Type="http://schemas.openxmlformats.org/officeDocument/2006/relationships/image" Target="../media/image235.jpeg"/><Relationship Id="rId679" Type="http://schemas.openxmlformats.org/officeDocument/2006/relationships/image" Target="../media/image680.png"/><Relationship Id="rId886" Type="http://schemas.openxmlformats.org/officeDocument/2006/relationships/image" Target="../media/image887.png"/><Relationship Id="rId2" Type="http://schemas.openxmlformats.org/officeDocument/2006/relationships/image" Target="../media/image3.png"/><Relationship Id="rId441" Type="http://schemas.openxmlformats.org/officeDocument/2006/relationships/image" Target="../media/image442.jpeg"/><Relationship Id="rId539" Type="http://schemas.openxmlformats.org/officeDocument/2006/relationships/image" Target="../media/image540.jpeg"/><Relationship Id="rId746" Type="http://schemas.openxmlformats.org/officeDocument/2006/relationships/image" Target="../media/image747.png"/><Relationship Id="rId1071" Type="http://schemas.openxmlformats.org/officeDocument/2006/relationships/image" Target="../media/image1072.emf"/><Relationship Id="rId1169" Type="http://schemas.openxmlformats.org/officeDocument/2006/relationships/image" Target="../media/image1170.png"/><Relationship Id="rId1376" Type="http://schemas.openxmlformats.org/officeDocument/2006/relationships/image" Target="../media/image1377.png"/><Relationship Id="rId301" Type="http://schemas.openxmlformats.org/officeDocument/2006/relationships/image" Target="../media/image302.jpeg"/><Relationship Id="rId953" Type="http://schemas.openxmlformats.org/officeDocument/2006/relationships/image" Target="../media/image954.png"/><Relationship Id="rId1029" Type="http://schemas.openxmlformats.org/officeDocument/2006/relationships/image" Target="../media/image1030.png"/><Relationship Id="rId1236" Type="http://schemas.openxmlformats.org/officeDocument/2006/relationships/image" Target="../media/image1237.emf"/><Relationship Id="rId82" Type="http://schemas.openxmlformats.org/officeDocument/2006/relationships/image" Target="../media/image83.jpeg"/><Relationship Id="rId606" Type="http://schemas.openxmlformats.org/officeDocument/2006/relationships/image" Target="../media/image607.jpeg"/><Relationship Id="rId813" Type="http://schemas.openxmlformats.org/officeDocument/2006/relationships/image" Target="../media/image814.png"/><Relationship Id="rId1443" Type="http://schemas.openxmlformats.org/officeDocument/2006/relationships/image" Target="../media/image1444.png"/><Relationship Id="rId1303" Type="http://schemas.openxmlformats.org/officeDocument/2006/relationships/image" Target="../media/image1304.png"/><Relationship Id="rId1510" Type="http://schemas.openxmlformats.org/officeDocument/2006/relationships/image" Target="../media/image1511.png"/><Relationship Id="rId189" Type="http://schemas.openxmlformats.org/officeDocument/2006/relationships/image" Target="../media/image190.jpeg"/><Relationship Id="rId396" Type="http://schemas.openxmlformats.org/officeDocument/2006/relationships/image" Target="../media/image397.jpeg"/><Relationship Id="rId256" Type="http://schemas.openxmlformats.org/officeDocument/2006/relationships/image" Target="../media/image257.jpeg"/><Relationship Id="rId463" Type="http://schemas.openxmlformats.org/officeDocument/2006/relationships/image" Target="../media/image464.jpeg"/><Relationship Id="rId670" Type="http://schemas.openxmlformats.org/officeDocument/2006/relationships/image" Target="../media/image671.png"/><Relationship Id="rId1093" Type="http://schemas.openxmlformats.org/officeDocument/2006/relationships/image" Target="../media/image1094.emf"/><Relationship Id="rId116" Type="http://schemas.openxmlformats.org/officeDocument/2006/relationships/image" Target="../media/image117.jpeg"/><Relationship Id="rId323" Type="http://schemas.openxmlformats.org/officeDocument/2006/relationships/image" Target="../media/image324.jpeg"/><Relationship Id="rId530" Type="http://schemas.openxmlformats.org/officeDocument/2006/relationships/image" Target="../media/image531.jpeg"/><Relationship Id="rId768" Type="http://schemas.openxmlformats.org/officeDocument/2006/relationships/image" Target="../media/image769.png"/><Relationship Id="rId975" Type="http://schemas.openxmlformats.org/officeDocument/2006/relationships/image" Target="../media/image976.png"/><Relationship Id="rId1160" Type="http://schemas.openxmlformats.org/officeDocument/2006/relationships/image" Target="../media/image1161.png"/><Relationship Id="rId1398" Type="http://schemas.openxmlformats.org/officeDocument/2006/relationships/image" Target="../media/image1399.png"/><Relationship Id="rId628" Type="http://schemas.openxmlformats.org/officeDocument/2006/relationships/image" Target="../media/image629.jpeg"/><Relationship Id="rId835" Type="http://schemas.openxmlformats.org/officeDocument/2006/relationships/image" Target="../media/image836.png"/><Relationship Id="rId1258" Type="http://schemas.openxmlformats.org/officeDocument/2006/relationships/image" Target="../media/image1259.png"/><Relationship Id="rId1465" Type="http://schemas.openxmlformats.org/officeDocument/2006/relationships/image" Target="../media/image1466.png"/><Relationship Id="rId1020" Type="http://schemas.openxmlformats.org/officeDocument/2006/relationships/image" Target="../media/image1021.png"/><Relationship Id="rId1118" Type="http://schemas.openxmlformats.org/officeDocument/2006/relationships/image" Target="../media/image1119.png"/><Relationship Id="rId1325" Type="http://schemas.openxmlformats.org/officeDocument/2006/relationships/image" Target="../media/image1326.png"/><Relationship Id="rId1532" Type="http://schemas.openxmlformats.org/officeDocument/2006/relationships/image" Target="../media/image1533.png"/><Relationship Id="rId902" Type="http://schemas.openxmlformats.org/officeDocument/2006/relationships/image" Target="../media/image903.png"/><Relationship Id="rId31" Type="http://schemas.openxmlformats.org/officeDocument/2006/relationships/image" Target="../media/image32.png"/><Relationship Id="rId180" Type="http://schemas.openxmlformats.org/officeDocument/2006/relationships/image" Target="../media/image181.jpeg"/><Relationship Id="rId278" Type="http://schemas.openxmlformats.org/officeDocument/2006/relationships/image" Target="../media/image279.jpeg"/><Relationship Id="rId485" Type="http://schemas.openxmlformats.org/officeDocument/2006/relationships/image" Target="../media/image486.jpeg"/><Relationship Id="rId692" Type="http://schemas.openxmlformats.org/officeDocument/2006/relationships/image" Target="../media/image693.png"/><Relationship Id="rId138" Type="http://schemas.openxmlformats.org/officeDocument/2006/relationships/image" Target="../media/image139.jpeg"/><Relationship Id="rId345" Type="http://schemas.openxmlformats.org/officeDocument/2006/relationships/image" Target="../media/image346.jpeg"/><Relationship Id="rId552" Type="http://schemas.openxmlformats.org/officeDocument/2006/relationships/image" Target="../media/image553.jpeg"/><Relationship Id="rId997" Type="http://schemas.openxmlformats.org/officeDocument/2006/relationships/image" Target="../media/image998.png"/><Relationship Id="rId1182" Type="http://schemas.openxmlformats.org/officeDocument/2006/relationships/image" Target="../media/image1183.png"/><Relationship Id="rId205" Type="http://schemas.openxmlformats.org/officeDocument/2006/relationships/image" Target="../media/image206.jpeg"/><Relationship Id="rId412" Type="http://schemas.openxmlformats.org/officeDocument/2006/relationships/image" Target="../media/image413.jpeg"/><Relationship Id="rId857" Type="http://schemas.openxmlformats.org/officeDocument/2006/relationships/image" Target="../media/image858.png"/><Relationship Id="rId1042" Type="http://schemas.openxmlformats.org/officeDocument/2006/relationships/image" Target="../media/image1043.png"/><Relationship Id="rId1487" Type="http://schemas.openxmlformats.org/officeDocument/2006/relationships/image" Target="../media/image1488.png"/><Relationship Id="rId717" Type="http://schemas.openxmlformats.org/officeDocument/2006/relationships/image" Target="../media/image718.png"/><Relationship Id="rId924" Type="http://schemas.openxmlformats.org/officeDocument/2006/relationships/image" Target="../media/image925.png"/><Relationship Id="rId1347" Type="http://schemas.openxmlformats.org/officeDocument/2006/relationships/image" Target="../media/image1348.png"/><Relationship Id="rId53" Type="http://schemas.openxmlformats.org/officeDocument/2006/relationships/image" Target="../media/image54.jpeg"/><Relationship Id="rId1207" Type="http://schemas.openxmlformats.org/officeDocument/2006/relationships/image" Target="../media/image1208.png"/><Relationship Id="rId1414" Type="http://schemas.openxmlformats.org/officeDocument/2006/relationships/image" Target="../media/image1415.png"/><Relationship Id="rId367" Type="http://schemas.openxmlformats.org/officeDocument/2006/relationships/image" Target="../media/image368.jpeg"/><Relationship Id="rId574" Type="http://schemas.openxmlformats.org/officeDocument/2006/relationships/image" Target="../media/image575.jpeg"/><Relationship Id="rId227" Type="http://schemas.openxmlformats.org/officeDocument/2006/relationships/image" Target="../media/image228.jpeg"/><Relationship Id="rId781" Type="http://schemas.openxmlformats.org/officeDocument/2006/relationships/image" Target="../media/image782.png"/><Relationship Id="rId879" Type="http://schemas.openxmlformats.org/officeDocument/2006/relationships/image" Target="../media/image880.png"/><Relationship Id="rId434" Type="http://schemas.openxmlformats.org/officeDocument/2006/relationships/image" Target="../media/image435.jpeg"/><Relationship Id="rId641" Type="http://schemas.openxmlformats.org/officeDocument/2006/relationships/image" Target="../media/image642.png"/><Relationship Id="rId739" Type="http://schemas.openxmlformats.org/officeDocument/2006/relationships/image" Target="../media/image740.png"/><Relationship Id="rId1064" Type="http://schemas.openxmlformats.org/officeDocument/2006/relationships/image" Target="../media/image1065.emf"/><Relationship Id="rId1271" Type="http://schemas.openxmlformats.org/officeDocument/2006/relationships/image" Target="../media/image1272.jpeg"/><Relationship Id="rId1369" Type="http://schemas.openxmlformats.org/officeDocument/2006/relationships/image" Target="../media/image1370.png"/><Relationship Id="rId501" Type="http://schemas.openxmlformats.org/officeDocument/2006/relationships/image" Target="../media/image502.jpeg"/><Relationship Id="rId946" Type="http://schemas.openxmlformats.org/officeDocument/2006/relationships/image" Target="../media/image947.png"/><Relationship Id="rId1131" Type="http://schemas.openxmlformats.org/officeDocument/2006/relationships/image" Target="../media/image1132.png"/><Relationship Id="rId1229" Type="http://schemas.openxmlformats.org/officeDocument/2006/relationships/image" Target="../media/image1230.emf"/><Relationship Id="rId75" Type="http://schemas.openxmlformats.org/officeDocument/2006/relationships/image" Target="../media/image76.jpeg"/><Relationship Id="rId806" Type="http://schemas.openxmlformats.org/officeDocument/2006/relationships/image" Target="../media/image807.png"/><Relationship Id="rId1436" Type="http://schemas.openxmlformats.org/officeDocument/2006/relationships/image" Target="../media/image1437.png"/><Relationship Id="rId1503" Type="http://schemas.openxmlformats.org/officeDocument/2006/relationships/image" Target="../media/image1504.png"/><Relationship Id="rId291" Type="http://schemas.openxmlformats.org/officeDocument/2006/relationships/image" Target="../media/image292.jpeg"/><Relationship Id="rId151" Type="http://schemas.openxmlformats.org/officeDocument/2006/relationships/image" Target="../media/image152.jpeg"/><Relationship Id="rId389" Type="http://schemas.openxmlformats.org/officeDocument/2006/relationships/image" Target="../media/image390.jpeg"/><Relationship Id="rId596" Type="http://schemas.openxmlformats.org/officeDocument/2006/relationships/image" Target="../media/image597.jpeg"/><Relationship Id="rId249" Type="http://schemas.openxmlformats.org/officeDocument/2006/relationships/image" Target="../media/image250.jpeg"/><Relationship Id="rId456" Type="http://schemas.openxmlformats.org/officeDocument/2006/relationships/image" Target="../media/image457.jpeg"/><Relationship Id="rId663" Type="http://schemas.openxmlformats.org/officeDocument/2006/relationships/image" Target="../media/image664.png"/><Relationship Id="rId870" Type="http://schemas.openxmlformats.org/officeDocument/2006/relationships/image" Target="../media/image871.png"/><Relationship Id="rId1086" Type="http://schemas.openxmlformats.org/officeDocument/2006/relationships/image" Target="../media/image1087.emf"/><Relationship Id="rId1293" Type="http://schemas.openxmlformats.org/officeDocument/2006/relationships/image" Target="../media/image1294.png"/><Relationship Id="rId109" Type="http://schemas.openxmlformats.org/officeDocument/2006/relationships/image" Target="../media/image110.jpeg"/><Relationship Id="rId316" Type="http://schemas.openxmlformats.org/officeDocument/2006/relationships/image" Target="../media/image317.jpeg"/><Relationship Id="rId523" Type="http://schemas.openxmlformats.org/officeDocument/2006/relationships/image" Target="../media/image524.jpeg"/><Relationship Id="rId968" Type="http://schemas.openxmlformats.org/officeDocument/2006/relationships/image" Target="../media/image969.png"/><Relationship Id="rId1153" Type="http://schemas.openxmlformats.org/officeDocument/2006/relationships/image" Target="../media/image1154.png"/><Relationship Id="rId97" Type="http://schemas.openxmlformats.org/officeDocument/2006/relationships/image" Target="../media/image98.jpeg"/><Relationship Id="rId730" Type="http://schemas.openxmlformats.org/officeDocument/2006/relationships/image" Target="../media/image731.png"/><Relationship Id="rId828" Type="http://schemas.openxmlformats.org/officeDocument/2006/relationships/image" Target="../media/image829.png"/><Relationship Id="rId1013" Type="http://schemas.openxmlformats.org/officeDocument/2006/relationships/image" Target="../media/image1014.png"/><Relationship Id="rId1360" Type="http://schemas.openxmlformats.org/officeDocument/2006/relationships/image" Target="../media/image1361.png"/><Relationship Id="rId1458" Type="http://schemas.openxmlformats.org/officeDocument/2006/relationships/image" Target="../media/image1459.png"/><Relationship Id="rId1220" Type="http://schemas.openxmlformats.org/officeDocument/2006/relationships/image" Target="../media/image1221.png"/><Relationship Id="rId1318" Type="http://schemas.openxmlformats.org/officeDocument/2006/relationships/image" Target="../media/image1319.png"/><Relationship Id="rId1525" Type="http://schemas.openxmlformats.org/officeDocument/2006/relationships/image" Target="../media/image1526.png"/><Relationship Id="rId24" Type="http://schemas.openxmlformats.org/officeDocument/2006/relationships/image" Target="../media/image25.png"/><Relationship Id="rId173" Type="http://schemas.openxmlformats.org/officeDocument/2006/relationships/image" Target="../media/image174.jpeg"/><Relationship Id="rId380" Type="http://schemas.openxmlformats.org/officeDocument/2006/relationships/image" Target="../media/image381.jpeg"/><Relationship Id="rId240" Type="http://schemas.openxmlformats.org/officeDocument/2006/relationships/image" Target="../media/image241.jpeg"/><Relationship Id="rId478" Type="http://schemas.openxmlformats.org/officeDocument/2006/relationships/image" Target="../media/image479.jpeg"/><Relationship Id="rId685" Type="http://schemas.openxmlformats.org/officeDocument/2006/relationships/image" Target="../media/image686.png"/><Relationship Id="rId892" Type="http://schemas.openxmlformats.org/officeDocument/2006/relationships/image" Target="../media/image893.png"/><Relationship Id="rId100" Type="http://schemas.openxmlformats.org/officeDocument/2006/relationships/image" Target="../media/image101.jpeg"/><Relationship Id="rId338" Type="http://schemas.openxmlformats.org/officeDocument/2006/relationships/image" Target="../media/image339.jpeg"/><Relationship Id="rId545" Type="http://schemas.openxmlformats.org/officeDocument/2006/relationships/image" Target="../media/image546.jpeg"/><Relationship Id="rId752" Type="http://schemas.openxmlformats.org/officeDocument/2006/relationships/image" Target="../media/image753.png"/><Relationship Id="rId1175" Type="http://schemas.openxmlformats.org/officeDocument/2006/relationships/image" Target="../media/image1176.png"/><Relationship Id="rId1382" Type="http://schemas.openxmlformats.org/officeDocument/2006/relationships/image" Target="../media/image1383.png"/><Relationship Id="rId405" Type="http://schemas.openxmlformats.org/officeDocument/2006/relationships/image" Target="../media/image406.jpeg"/><Relationship Id="rId612" Type="http://schemas.openxmlformats.org/officeDocument/2006/relationships/image" Target="../media/image613.jpeg"/><Relationship Id="rId1035" Type="http://schemas.openxmlformats.org/officeDocument/2006/relationships/image" Target="../media/image1036.emf"/><Relationship Id="rId1242" Type="http://schemas.openxmlformats.org/officeDocument/2006/relationships/image" Target="../media/image1243.emf"/><Relationship Id="rId917" Type="http://schemas.openxmlformats.org/officeDocument/2006/relationships/image" Target="../media/image918.png"/><Relationship Id="rId1102" Type="http://schemas.openxmlformats.org/officeDocument/2006/relationships/image" Target="../media/image1103.emf"/><Relationship Id="rId46" Type="http://schemas.openxmlformats.org/officeDocument/2006/relationships/image" Target="../media/image47.png"/><Relationship Id="rId1407" Type="http://schemas.openxmlformats.org/officeDocument/2006/relationships/image" Target="../media/image1408.png"/><Relationship Id="rId195" Type="http://schemas.openxmlformats.org/officeDocument/2006/relationships/image" Target="../media/image196.jpeg"/><Relationship Id="rId262" Type="http://schemas.openxmlformats.org/officeDocument/2006/relationships/image" Target="../media/image263.jpeg"/><Relationship Id="rId567" Type="http://schemas.openxmlformats.org/officeDocument/2006/relationships/image" Target="../media/image568.jpeg"/><Relationship Id="rId1197" Type="http://schemas.openxmlformats.org/officeDocument/2006/relationships/image" Target="../media/image1198.png"/><Relationship Id="rId122" Type="http://schemas.openxmlformats.org/officeDocument/2006/relationships/image" Target="../media/image123.jpeg"/><Relationship Id="rId774" Type="http://schemas.openxmlformats.org/officeDocument/2006/relationships/image" Target="../media/image775.png"/><Relationship Id="rId981" Type="http://schemas.openxmlformats.org/officeDocument/2006/relationships/image" Target="../media/image982.png"/><Relationship Id="rId1057" Type="http://schemas.openxmlformats.org/officeDocument/2006/relationships/image" Target="../media/image1058.emf"/><Relationship Id="rId427" Type="http://schemas.openxmlformats.org/officeDocument/2006/relationships/image" Target="../media/image428.jpeg"/><Relationship Id="rId634" Type="http://schemas.openxmlformats.org/officeDocument/2006/relationships/image" Target="../media/image635.jpeg"/><Relationship Id="rId841" Type="http://schemas.openxmlformats.org/officeDocument/2006/relationships/image" Target="../media/image842.png"/><Relationship Id="rId1264" Type="http://schemas.openxmlformats.org/officeDocument/2006/relationships/image" Target="../media/image1265.jpeg"/><Relationship Id="rId1471" Type="http://schemas.openxmlformats.org/officeDocument/2006/relationships/image" Target="../media/image1472.png"/><Relationship Id="rId701" Type="http://schemas.openxmlformats.org/officeDocument/2006/relationships/image" Target="../media/image702.png"/><Relationship Id="rId939" Type="http://schemas.openxmlformats.org/officeDocument/2006/relationships/image" Target="../media/image940.png"/><Relationship Id="rId1124" Type="http://schemas.openxmlformats.org/officeDocument/2006/relationships/image" Target="../media/image1125.png"/><Relationship Id="rId1331" Type="http://schemas.openxmlformats.org/officeDocument/2006/relationships/image" Target="../media/image1332.png"/><Relationship Id="rId68" Type="http://schemas.openxmlformats.org/officeDocument/2006/relationships/image" Target="../media/image69.jpeg"/><Relationship Id="rId1429" Type="http://schemas.openxmlformats.org/officeDocument/2006/relationships/image" Target="../media/image1430.png"/><Relationship Id="rId284" Type="http://schemas.openxmlformats.org/officeDocument/2006/relationships/image" Target="../media/image285.jpeg"/><Relationship Id="rId491" Type="http://schemas.openxmlformats.org/officeDocument/2006/relationships/image" Target="../media/image492.jpeg"/><Relationship Id="rId144" Type="http://schemas.openxmlformats.org/officeDocument/2006/relationships/image" Target="../media/image145.jpeg"/><Relationship Id="rId589" Type="http://schemas.openxmlformats.org/officeDocument/2006/relationships/image" Target="../media/image590.jpeg"/><Relationship Id="rId796" Type="http://schemas.openxmlformats.org/officeDocument/2006/relationships/image" Target="../media/image797.png"/><Relationship Id="rId351" Type="http://schemas.openxmlformats.org/officeDocument/2006/relationships/image" Target="../media/image352.jpeg"/><Relationship Id="rId449" Type="http://schemas.openxmlformats.org/officeDocument/2006/relationships/image" Target="../media/image450.jpeg"/><Relationship Id="rId656" Type="http://schemas.openxmlformats.org/officeDocument/2006/relationships/image" Target="../media/image657.png"/><Relationship Id="rId863" Type="http://schemas.openxmlformats.org/officeDocument/2006/relationships/image" Target="../media/image864.png"/><Relationship Id="rId1079" Type="http://schemas.openxmlformats.org/officeDocument/2006/relationships/image" Target="../media/image1080.emf"/><Relationship Id="rId1286" Type="http://schemas.openxmlformats.org/officeDocument/2006/relationships/image" Target="../media/image1287.png"/><Relationship Id="rId1493" Type="http://schemas.openxmlformats.org/officeDocument/2006/relationships/image" Target="../media/image1494.png"/><Relationship Id="rId211" Type="http://schemas.openxmlformats.org/officeDocument/2006/relationships/image" Target="../media/image212.jpeg"/><Relationship Id="rId309" Type="http://schemas.openxmlformats.org/officeDocument/2006/relationships/image" Target="../media/image310.jpeg"/><Relationship Id="rId516" Type="http://schemas.openxmlformats.org/officeDocument/2006/relationships/image" Target="../media/image517.jpeg"/><Relationship Id="rId1146" Type="http://schemas.openxmlformats.org/officeDocument/2006/relationships/image" Target="../media/image1147.png"/><Relationship Id="rId723" Type="http://schemas.openxmlformats.org/officeDocument/2006/relationships/image" Target="../media/image724.png"/><Relationship Id="rId930" Type="http://schemas.openxmlformats.org/officeDocument/2006/relationships/image" Target="../media/image931.png"/><Relationship Id="rId1006" Type="http://schemas.openxmlformats.org/officeDocument/2006/relationships/image" Target="../media/image1007.png"/><Relationship Id="rId1353" Type="http://schemas.openxmlformats.org/officeDocument/2006/relationships/image" Target="../media/image1354.png"/><Relationship Id="rId1213" Type="http://schemas.openxmlformats.org/officeDocument/2006/relationships/image" Target="../media/image1214.png"/><Relationship Id="rId1420" Type="http://schemas.openxmlformats.org/officeDocument/2006/relationships/image" Target="../media/image1421.png"/><Relationship Id="rId1518" Type="http://schemas.openxmlformats.org/officeDocument/2006/relationships/image" Target="../media/image1519.png"/><Relationship Id="rId17" Type="http://schemas.openxmlformats.org/officeDocument/2006/relationships/image" Target="../media/image18.png"/><Relationship Id="rId166" Type="http://schemas.openxmlformats.org/officeDocument/2006/relationships/image" Target="../media/image167.jpeg"/><Relationship Id="rId373" Type="http://schemas.openxmlformats.org/officeDocument/2006/relationships/image" Target="../media/image374.jpeg"/><Relationship Id="rId580" Type="http://schemas.openxmlformats.org/officeDocument/2006/relationships/image" Target="../media/image581.jpeg"/><Relationship Id="rId1" Type="http://schemas.openxmlformats.org/officeDocument/2006/relationships/image" Target="../media/image2.png"/><Relationship Id="rId233" Type="http://schemas.openxmlformats.org/officeDocument/2006/relationships/image" Target="../media/image234.jpeg"/><Relationship Id="rId440" Type="http://schemas.openxmlformats.org/officeDocument/2006/relationships/image" Target="../media/image441.jpeg"/><Relationship Id="rId678" Type="http://schemas.openxmlformats.org/officeDocument/2006/relationships/image" Target="../media/image679.png"/><Relationship Id="rId885" Type="http://schemas.openxmlformats.org/officeDocument/2006/relationships/image" Target="../media/image886.png"/><Relationship Id="rId1070" Type="http://schemas.openxmlformats.org/officeDocument/2006/relationships/image" Target="../media/image1071.emf"/><Relationship Id="rId300" Type="http://schemas.openxmlformats.org/officeDocument/2006/relationships/image" Target="../media/image301.jpeg"/><Relationship Id="rId538" Type="http://schemas.openxmlformats.org/officeDocument/2006/relationships/image" Target="../media/image539.jpeg"/><Relationship Id="rId745" Type="http://schemas.openxmlformats.org/officeDocument/2006/relationships/image" Target="../media/image746.png"/><Relationship Id="rId952" Type="http://schemas.openxmlformats.org/officeDocument/2006/relationships/image" Target="../media/image953.png"/><Relationship Id="rId1168" Type="http://schemas.openxmlformats.org/officeDocument/2006/relationships/image" Target="../media/image1169.png"/><Relationship Id="rId1375" Type="http://schemas.openxmlformats.org/officeDocument/2006/relationships/image" Target="../media/image1376.png"/><Relationship Id="rId81" Type="http://schemas.openxmlformats.org/officeDocument/2006/relationships/image" Target="../media/image82.jpeg"/><Relationship Id="rId605" Type="http://schemas.openxmlformats.org/officeDocument/2006/relationships/image" Target="../media/image606.jpeg"/><Relationship Id="rId812" Type="http://schemas.openxmlformats.org/officeDocument/2006/relationships/image" Target="../media/image813.png"/><Relationship Id="rId1028" Type="http://schemas.openxmlformats.org/officeDocument/2006/relationships/image" Target="../media/image1029.png"/><Relationship Id="rId1235" Type="http://schemas.openxmlformats.org/officeDocument/2006/relationships/image" Target="../media/image1236.emf"/><Relationship Id="rId1442" Type="http://schemas.openxmlformats.org/officeDocument/2006/relationships/image" Target="../media/image1443.png"/><Relationship Id="rId1302" Type="http://schemas.openxmlformats.org/officeDocument/2006/relationships/image" Target="../media/image1303.png"/><Relationship Id="rId39" Type="http://schemas.openxmlformats.org/officeDocument/2006/relationships/image" Target="../media/image40.png"/><Relationship Id="rId188" Type="http://schemas.openxmlformats.org/officeDocument/2006/relationships/image" Target="../media/image189.jpeg"/><Relationship Id="rId395" Type="http://schemas.openxmlformats.org/officeDocument/2006/relationships/image" Target="../media/image396.jpeg"/><Relationship Id="rId255" Type="http://schemas.openxmlformats.org/officeDocument/2006/relationships/image" Target="../media/image256.jpeg"/><Relationship Id="rId462" Type="http://schemas.openxmlformats.org/officeDocument/2006/relationships/image" Target="../media/image463.jpeg"/><Relationship Id="rId1092" Type="http://schemas.openxmlformats.org/officeDocument/2006/relationships/image" Target="../media/image1093.png"/><Relationship Id="rId1397" Type="http://schemas.openxmlformats.org/officeDocument/2006/relationships/image" Target="../media/image1398.png"/><Relationship Id="rId115" Type="http://schemas.openxmlformats.org/officeDocument/2006/relationships/image" Target="../media/image116.jpeg"/><Relationship Id="rId322" Type="http://schemas.openxmlformats.org/officeDocument/2006/relationships/image" Target="../media/image323.jpeg"/><Relationship Id="rId767" Type="http://schemas.openxmlformats.org/officeDocument/2006/relationships/image" Target="../media/image768.png"/><Relationship Id="rId974" Type="http://schemas.openxmlformats.org/officeDocument/2006/relationships/image" Target="../media/image975.png"/><Relationship Id="rId627" Type="http://schemas.openxmlformats.org/officeDocument/2006/relationships/image" Target="../media/image628.jpeg"/><Relationship Id="rId834" Type="http://schemas.openxmlformats.org/officeDocument/2006/relationships/image" Target="../media/image835.png"/><Relationship Id="rId1257" Type="http://schemas.openxmlformats.org/officeDocument/2006/relationships/image" Target="../media/image1258.png"/><Relationship Id="rId1464" Type="http://schemas.openxmlformats.org/officeDocument/2006/relationships/image" Target="../media/image1465.png"/><Relationship Id="rId901" Type="http://schemas.openxmlformats.org/officeDocument/2006/relationships/image" Target="../media/image902.png"/><Relationship Id="rId1117" Type="http://schemas.openxmlformats.org/officeDocument/2006/relationships/image" Target="../media/image1118.png"/><Relationship Id="rId1324" Type="http://schemas.openxmlformats.org/officeDocument/2006/relationships/image" Target="../media/image1325.png"/><Relationship Id="rId1531" Type="http://schemas.openxmlformats.org/officeDocument/2006/relationships/image" Target="../media/image1532.png"/><Relationship Id="rId30" Type="http://schemas.openxmlformats.org/officeDocument/2006/relationships/image" Target="../media/image31.png"/><Relationship Id="rId277" Type="http://schemas.openxmlformats.org/officeDocument/2006/relationships/image" Target="../media/image278.jpeg"/><Relationship Id="rId484" Type="http://schemas.openxmlformats.org/officeDocument/2006/relationships/image" Target="../media/image485.jpeg"/><Relationship Id="rId137" Type="http://schemas.openxmlformats.org/officeDocument/2006/relationships/image" Target="../media/image138.jpeg"/><Relationship Id="rId344" Type="http://schemas.openxmlformats.org/officeDocument/2006/relationships/image" Target="../media/image345.jpeg"/><Relationship Id="rId691" Type="http://schemas.openxmlformats.org/officeDocument/2006/relationships/image" Target="../media/image692.png"/><Relationship Id="rId789" Type="http://schemas.openxmlformats.org/officeDocument/2006/relationships/image" Target="../media/image790.png"/><Relationship Id="rId996" Type="http://schemas.openxmlformats.org/officeDocument/2006/relationships/image" Target="../media/image997.png"/><Relationship Id="rId551" Type="http://schemas.openxmlformats.org/officeDocument/2006/relationships/image" Target="../media/image552.jpeg"/><Relationship Id="rId649" Type="http://schemas.openxmlformats.org/officeDocument/2006/relationships/image" Target="../media/image650.png"/><Relationship Id="rId856" Type="http://schemas.openxmlformats.org/officeDocument/2006/relationships/image" Target="../media/image857.png"/><Relationship Id="rId1181" Type="http://schemas.openxmlformats.org/officeDocument/2006/relationships/image" Target="../media/image1182.png"/><Relationship Id="rId1279" Type="http://schemas.openxmlformats.org/officeDocument/2006/relationships/image" Target="../media/image1280.png"/><Relationship Id="rId1486" Type="http://schemas.openxmlformats.org/officeDocument/2006/relationships/image" Target="../media/image1487.png"/><Relationship Id="rId204" Type="http://schemas.openxmlformats.org/officeDocument/2006/relationships/image" Target="../media/image205.jpeg"/><Relationship Id="rId411" Type="http://schemas.openxmlformats.org/officeDocument/2006/relationships/image" Target="../media/image412.jpeg"/><Relationship Id="rId509" Type="http://schemas.openxmlformats.org/officeDocument/2006/relationships/image" Target="../media/image510.jpeg"/><Relationship Id="rId1041" Type="http://schemas.openxmlformats.org/officeDocument/2006/relationships/image" Target="../media/image1042.emf"/><Relationship Id="rId1139" Type="http://schemas.openxmlformats.org/officeDocument/2006/relationships/image" Target="../media/image1140.png"/><Relationship Id="rId1346" Type="http://schemas.openxmlformats.org/officeDocument/2006/relationships/image" Target="../media/image1347.png"/><Relationship Id="rId716" Type="http://schemas.openxmlformats.org/officeDocument/2006/relationships/image" Target="../media/image717.png"/><Relationship Id="rId923" Type="http://schemas.openxmlformats.org/officeDocument/2006/relationships/image" Target="../media/image924.png"/><Relationship Id="rId52" Type="http://schemas.openxmlformats.org/officeDocument/2006/relationships/image" Target="../media/image53.jpeg"/><Relationship Id="rId1206" Type="http://schemas.openxmlformats.org/officeDocument/2006/relationships/image" Target="../media/image1207.png"/><Relationship Id="rId1413" Type="http://schemas.openxmlformats.org/officeDocument/2006/relationships/image" Target="../media/image1414.png"/><Relationship Id="rId299" Type="http://schemas.openxmlformats.org/officeDocument/2006/relationships/image" Target="../media/image300.jpeg"/><Relationship Id="rId159" Type="http://schemas.openxmlformats.org/officeDocument/2006/relationships/image" Target="../media/image160.jpeg"/><Relationship Id="rId366" Type="http://schemas.openxmlformats.org/officeDocument/2006/relationships/image" Target="../media/image367.jpeg"/><Relationship Id="rId573" Type="http://schemas.openxmlformats.org/officeDocument/2006/relationships/image" Target="../media/image574.jpeg"/><Relationship Id="rId780" Type="http://schemas.openxmlformats.org/officeDocument/2006/relationships/image" Target="../media/image781.png"/><Relationship Id="rId226" Type="http://schemas.openxmlformats.org/officeDocument/2006/relationships/image" Target="../media/image227.jpeg"/><Relationship Id="rId433" Type="http://schemas.openxmlformats.org/officeDocument/2006/relationships/image" Target="../media/image434.jpeg"/><Relationship Id="rId878" Type="http://schemas.openxmlformats.org/officeDocument/2006/relationships/image" Target="../media/image879.png"/><Relationship Id="rId1063" Type="http://schemas.openxmlformats.org/officeDocument/2006/relationships/image" Target="../media/image1064.emf"/><Relationship Id="rId1270" Type="http://schemas.openxmlformats.org/officeDocument/2006/relationships/image" Target="../media/image1271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200025</xdr:colOff>
      <xdr:row>401</xdr:row>
      <xdr:rowOff>161926</xdr:rowOff>
    </xdr:from>
    <xdr:to>
      <xdr:col>0</xdr:col>
      <xdr:colOff>1183298</xdr:colOff>
      <xdr:row>401</xdr:row>
      <xdr:rowOff>790576</xdr:rowOff>
    </xdr:to>
    <xdr:pic>
      <xdr:nvPicPr>
        <xdr:cNvPr id="628" name="Picture 366">
          <a:extLst>
            <a:ext uri="{FF2B5EF4-FFF2-40B4-BE49-F238E27FC236}">
              <a16:creationId xmlns:a16="http://schemas.microsoft.com/office/drawing/2014/main" id="{573A4037-1DC4-ACA2-6F29-D9F228CA48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47800" y="405679276"/>
          <a:ext cx="983273" cy="628650"/>
        </a:xfrm>
        <a:prstGeom prst="rect">
          <a:avLst/>
        </a:prstGeom>
      </xdr:spPr>
    </xdr:pic>
    <xdr:clientData/>
  </xdr:twoCellAnchor>
  <xdr:twoCellAnchor>
    <xdr:from>
      <xdr:col>0</xdr:col>
      <xdr:colOff>304800</xdr:colOff>
      <xdr:row>549</xdr:row>
      <xdr:rowOff>152399</xdr:rowOff>
    </xdr:from>
    <xdr:to>
      <xdr:col>0</xdr:col>
      <xdr:colOff>853018</xdr:colOff>
      <xdr:row>549</xdr:row>
      <xdr:rowOff>943360</xdr:rowOff>
    </xdr:to>
    <xdr:pic>
      <xdr:nvPicPr>
        <xdr:cNvPr id="632" name="Picture 174">
          <a:extLst>
            <a:ext uri="{FF2B5EF4-FFF2-40B4-BE49-F238E27FC236}">
              <a16:creationId xmlns:a16="http://schemas.microsoft.com/office/drawing/2014/main" id="{E0AAF805-085B-A3C1-17C9-97B9DB112F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552575" y="565003949"/>
          <a:ext cx="548218" cy="790961"/>
        </a:xfrm>
        <a:prstGeom prst="rect">
          <a:avLst/>
        </a:prstGeom>
      </xdr:spPr>
    </xdr:pic>
    <xdr:clientData/>
  </xdr:twoCellAnchor>
  <xdr:twoCellAnchor>
    <xdr:from>
      <xdr:col>0</xdr:col>
      <xdr:colOff>400050</xdr:colOff>
      <xdr:row>550</xdr:row>
      <xdr:rowOff>341100</xdr:rowOff>
    </xdr:from>
    <xdr:to>
      <xdr:col>0</xdr:col>
      <xdr:colOff>1171575</xdr:colOff>
      <xdr:row>550</xdr:row>
      <xdr:rowOff>695519</xdr:rowOff>
    </xdr:to>
    <xdr:pic>
      <xdr:nvPicPr>
        <xdr:cNvPr id="640" name="Picture 175">
          <a:extLst>
            <a:ext uri="{FF2B5EF4-FFF2-40B4-BE49-F238E27FC236}">
              <a16:creationId xmlns:a16="http://schemas.microsoft.com/office/drawing/2014/main" id="{B10876D5-8623-848C-64F3-4A4473BC35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647825" y="566164200"/>
          <a:ext cx="771525" cy="354419"/>
        </a:xfrm>
        <a:prstGeom prst="rect">
          <a:avLst/>
        </a:prstGeom>
      </xdr:spPr>
    </xdr:pic>
    <xdr:clientData/>
  </xdr:twoCellAnchor>
  <xdr:twoCellAnchor>
    <xdr:from>
      <xdr:col>0</xdr:col>
      <xdr:colOff>504825</xdr:colOff>
      <xdr:row>403</xdr:row>
      <xdr:rowOff>46553</xdr:rowOff>
    </xdr:from>
    <xdr:to>
      <xdr:col>0</xdr:col>
      <xdr:colOff>715815</xdr:colOff>
      <xdr:row>403</xdr:row>
      <xdr:rowOff>819150</xdr:rowOff>
    </xdr:to>
    <xdr:pic>
      <xdr:nvPicPr>
        <xdr:cNvPr id="643" name="Picture 373">
          <a:extLst>
            <a:ext uri="{FF2B5EF4-FFF2-40B4-BE49-F238E27FC236}">
              <a16:creationId xmlns:a16="http://schemas.microsoft.com/office/drawing/2014/main" id="{167EE11E-E7C6-39D9-D621-100EDB9498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752600" y="407507003"/>
          <a:ext cx="210990" cy="772597"/>
        </a:xfrm>
        <a:prstGeom prst="rect">
          <a:avLst/>
        </a:prstGeom>
      </xdr:spPr>
    </xdr:pic>
    <xdr:clientData/>
  </xdr:twoCellAnchor>
  <xdr:twoCellAnchor>
    <xdr:from>
      <xdr:col>0</xdr:col>
      <xdr:colOff>114300</xdr:colOff>
      <xdr:row>667</xdr:row>
      <xdr:rowOff>180974</xdr:rowOff>
    </xdr:from>
    <xdr:to>
      <xdr:col>0</xdr:col>
      <xdr:colOff>1068521</xdr:colOff>
      <xdr:row>667</xdr:row>
      <xdr:rowOff>619319</xdr:rowOff>
    </xdr:to>
    <xdr:pic>
      <xdr:nvPicPr>
        <xdr:cNvPr id="647" name="Picture 182">
          <a:extLst>
            <a:ext uri="{FF2B5EF4-FFF2-40B4-BE49-F238E27FC236}">
              <a16:creationId xmlns:a16="http://schemas.microsoft.com/office/drawing/2014/main" id="{FDE41B56-5317-C070-1138-E4E4D48720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362075" y="687447824"/>
          <a:ext cx="954221" cy="438345"/>
        </a:xfrm>
        <a:prstGeom prst="rect">
          <a:avLst/>
        </a:prstGeom>
      </xdr:spPr>
    </xdr:pic>
    <xdr:clientData/>
  </xdr:twoCellAnchor>
  <xdr:twoCellAnchor>
    <xdr:from>
      <xdr:col>0</xdr:col>
      <xdr:colOff>400051</xdr:colOff>
      <xdr:row>404</xdr:row>
      <xdr:rowOff>152400</xdr:rowOff>
    </xdr:from>
    <xdr:to>
      <xdr:col>0</xdr:col>
      <xdr:colOff>895351</xdr:colOff>
      <xdr:row>404</xdr:row>
      <xdr:rowOff>850537</xdr:rowOff>
    </xdr:to>
    <xdr:pic>
      <xdr:nvPicPr>
        <xdr:cNvPr id="651" name="Picture 382">
          <a:extLst>
            <a:ext uri="{FF2B5EF4-FFF2-40B4-BE49-F238E27FC236}">
              <a16:creationId xmlns:a16="http://schemas.microsoft.com/office/drawing/2014/main" id="{2A9D057B-51E9-F75C-141B-5B869F228F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647826" y="408584400"/>
          <a:ext cx="495300" cy="698137"/>
        </a:xfrm>
        <a:prstGeom prst="rect">
          <a:avLst/>
        </a:prstGeom>
      </xdr:spPr>
    </xdr:pic>
    <xdr:clientData/>
  </xdr:twoCellAnchor>
  <xdr:twoCellAnchor>
    <xdr:from>
      <xdr:col>0</xdr:col>
      <xdr:colOff>180976</xdr:colOff>
      <xdr:row>701</xdr:row>
      <xdr:rowOff>209550</xdr:rowOff>
    </xdr:from>
    <xdr:to>
      <xdr:col>0</xdr:col>
      <xdr:colOff>1238870</xdr:colOff>
      <xdr:row>701</xdr:row>
      <xdr:rowOff>695520</xdr:rowOff>
    </xdr:to>
    <xdr:pic>
      <xdr:nvPicPr>
        <xdr:cNvPr id="658" name="Picture 183">
          <a:extLst>
            <a:ext uri="{FF2B5EF4-FFF2-40B4-BE49-F238E27FC236}">
              <a16:creationId xmlns:a16="http://schemas.microsoft.com/office/drawing/2014/main" id="{400B452B-A04B-CC06-EB2D-11BF841D86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428751" y="726338400"/>
          <a:ext cx="1057894" cy="485970"/>
        </a:xfrm>
        <a:prstGeom prst="rect">
          <a:avLst/>
        </a:prstGeom>
      </xdr:spPr>
    </xdr:pic>
    <xdr:clientData/>
  </xdr:twoCellAnchor>
  <xdr:twoCellAnchor>
    <xdr:from>
      <xdr:col>0</xdr:col>
      <xdr:colOff>209550</xdr:colOff>
      <xdr:row>407</xdr:row>
      <xdr:rowOff>114301</xdr:rowOff>
    </xdr:from>
    <xdr:to>
      <xdr:col>0</xdr:col>
      <xdr:colOff>1229773</xdr:colOff>
      <xdr:row>407</xdr:row>
      <xdr:rowOff>895351</xdr:rowOff>
    </xdr:to>
    <xdr:pic>
      <xdr:nvPicPr>
        <xdr:cNvPr id="662" name="Picture 390">
          <a:extLst>
            <a:ext uri="{FF2B5EF4-FFF2-40B4-BE49-F238E27FC236}">
              <a16:creationId xmlns:a16="http://schemas.microsoft.com/office/drawing/2014/main" id="{985F3E10-1D46-00BA-4259-5E01DE789C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457325" y="411460951"/>
          <a:ext cx="1020223" cy="781050"/>
        </a:xfrm>
        <a:prstGeom prst="rect">
          <a:avLst/>
        </a:prstGeom>
      </xdr:spPr>
    </xdr:pic>
    <xdr:clientData/>
  </xdr:twoCellAnchor>
  <xdr:twoCellAnchor>
    <xdr:from>
      <xdr:col>0</xdr:col>
      <xdr:colOff>76200</xdr:colOff>
      <xdr:row>409</xdr:row>
      <xdr:rowOff>266700</xdr:rowOff>
    </xdr:from>
    <xdr:to>
      <xdr:col>1</xdr:col>
      <xdr:colOff>52298</xdr:colOff>
      <xdr:row>409</xdr:row>
      <xdr:rowOff>895350</xdr:rowOff>
    </xdr:to>
    <xdr:pic>
      <xdr:nvPicPr>
        <xdr:cNvPr id="666" name="Picture 391">
          <a:extLst>
            <a:ext uri="{FF2B5EF4-FFF2-40B4-BE49-F238E27FC236}">
              <a16:creationId xmlns:a16="http://schemas.microsoft.com/office/drawing/2014/main" id="{282E0DD8-C26A-F420-D8F6-7C69EB4657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323975" y="412584900"/>
          <a:ext cx="1281023" cy="628650"/>
        </a:xfrm>
        <a:prstGeom prst="rect">
          <a:avLst/>
        </a:prstGeom>
      </xdr:spPr>
    </xdr:pic>
    <xdr:clientData/>
  </xdr:twoCellAnchor>
  <xdr:twoCellAnchor>
    <xdr:from>
      <xdr:col>0</xdr:col>
      <xdr:colOff>38100</xdr:colOff>
      <xdr:row>410</xdr:row>
      <xdr:rowOff>114300</xdr:rowOff>
    </xdr:from>
    <xdr:to>
      <xdr:col>0</xdr:col>
      <xdr:colOff>1162902</xdr:colOff>
      <xdr:row>410</xdr:row>
      <xdr:rowOff>904875</xdr:rowOff>
    </xdr:to>
    <xdr:pic>
      <xdr:nvPicPr>
        <xdr:cNvPr id="670" name="Picture 393">
          <a:extLst>
            <a:ext uri="{FF2B5EF4-FFF2-40B4-BE49-F238E27FC236}">
              <a16:creationId xmlns:a16="http://schemas.microsoft.com/office/drawing/2014/main" id="{92DED9DA-9FF1-F56C-53B3-4DFE7B89D1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285875" y="413404050"/>
          <a:ext cx="1124802" cy="790575"/>
        </a:xfrm>
        <a:prstGeom prst="rect">
          <a:avLst/>
        </a:prstGeom>
      </xdr:spPr>
    </xdr:pic>
    <xdr:clientData/>
  </xdr:twoCellAnchor>
  <xdr:twoCellAnchor>
    <xdr:from>
      <xdr:col>0</xdr:col>
      <xdr:colOff>142875</xdr:colOff>
      <xdr:row>456</xdr:row>
      <xdr:rowOff>285750</xdr:rowOff>
    </xdr:from>
    <xdr:to>
      <xdr:col>0</xdr:col>
      <xdr:colOff>1116216</xdr:colOff>
      <xdr:row>456</xdr:row>
      <xdr:rowOff>847725</xdr:rowOff>
    </xdr:to>
    <xdr:pic>
      <xdr:nvPicPr>
        <xdr:cNvPr id="674" name="Picture 394">
          <a:extLst>
            <a:ext uri="{FF2B5EF4-FFF2-40B4-BE49-F238E27FC236}">
              <a16:creationId xmlns:a16="http://schemas.microsoft.com/office/drawing/2014/main" id="{BB2DABCD-AFC4-E85B-D4CA-93AF84DB85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390650" y="414547050"/>
          <a:ext cx="973341" cy="561975"/>
        </a:xfrm>
        <a:prstGeom prst="rect">
          <a:avLst/>
        </a:prstGeom>
      </xdr:spPr>
    </xdr:pic>
    <xdr:clientData/>
  </xdr:twoCellAnchor>
  <xdr:twoCellAnchor>
    <xdr:from>
      <xdr:col>0</xdr:col>
      <xdr:colOff>104775</xdr:colOff>
      <xdr:row>414</xdr:row>
      <xdr:rowOff>295275</xdr:rowOff>
    </xdr:from>
    <xdr:to>
      <xdr:col>0</xdr:col>
      <xdr:colOff>1222154</xdr:colOff>
      <xdr:row>414</xdr:row>
      <xdr:rowOff>647700</xdr:rowOff>
    </xdr:to>
    <xdr:pic>
      <xdr:nvPicPr>
        <xdr:cNvPr id="680" name="Picture 395">
          <a:extLst>
            <a:ext uri="{FF2B5EF4-FFF2-40B4-BE49-F238E27FC236}">
              <a16:creationId xmlns:a16="http://schemas.microsoft.com/office/drawing/2014/main" id="{17C2880F-F255-0015-62A6-5C1E4933A8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352550" y="417471225"/>
          <a:ext cx="1117379" cy="352425"/>
        </a:xfrm>
        <a:prstGeom prst="rect">
          <a:avLst/>
        </a:prstGeom>
      </xdr:spPr>
    </xdr:pic>
    <xdr:clientData/>
  </xdr:twoCellAnchor>
  <xdr:twoCellAnchor>
    <xdr:from>
      <xdr:col>0</xdr:col>
      <xdr:colOff>158525</xdr:colOff>
      <xdr:row>554</xdr:row>
      <xdr:rowOff>47625</xdr:rowOff>
    </xdr:from>
    <xdr:to>
      <xdr:col>0</xdr:col>
      <xdr:colOff>1238251</xdr:colOff>
      <xdr:row>554</xdr:row>
      <xdr:rowOff>923925</xdr:rowOff>
    </xdr:to>
    <xdr:pic>
      <xdr:nvPicPr>
        <xdr:cNvPr id="1162" name="Picture 203">
          <a:extLst>
            <a:ext uri="{FF2B5EF4-FFF2-40B4-BE49-F238E27FC236}">
              <a16:creationId xmlns:a16="http://schemas.microsoft.com/office/drawing/2014/main" id="{5DA5DBB7-65DB-C5BE-2384-552C6CE542D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4489" t="13897" r="11020" b="3453"/>
        <a:stretch>
          <a:fillRect/>
        </a:stretch>
      </xdr:blipFill>
      <xdr:spPr>
        <a:xfrm>
          <a:off x="1406300" y="566842275"/>
          <a:ext cx="1079726" cy="876300"/>
        </a:xfrm>
        <a:prstGeom prst="rect">
          <a:avLst/>
        </a:prstGeom>
      </xdr:spPr>
    </xdr:pic>
    <xdr:clientData/>
  </xdr:twoCellAnchor>
  <xdr:twoCellAnchor>
    <xdr:from>
      <xdr:col>0</xdr:col>
      <xdr:colOff>95250</xdr:colOff>
      <xdr:row>2250</xdr:row>
      <xdr:rowOff>116437</xdr:rowOff>
    </xdr:from>
    <xdr:to>
      <xdr:col>0</xdr:col>
      <xdr:colOff>1057275</xdr:colOff>
      <xdr:row>2250</xdr:row>
      <xdr:rowOff>914601</xdr:rowOff>
    </xdr:to>
    <xdr:pic>
      <xdr:nvPicPr>
        <xdr:cNvPr id="688" name="Picture 205">
          <a:extLst>
            <a:ext uri="{FF2B5EF4-FFF2-40B4-BE49-F238E27FC236}">
              <a16:creationId xmlns:a16="http://schemas.microsoft.com/office/drawing/2014/main" id="{1CA8E53D-D807-5F80-5FAF-5CA66FDF36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343025" y="2241863287"/>
          <a:ext cx="962025" cy="798164"/>
        </a:xfrm>
        <a:prstGeom prst="rect">
          <a:avLst/>
        </a:prstGeom>
      </xdr:spPr>
    </xdr:pic>
    <xdr:clientData/>
  </xdr:twoCellAnchor>
  <xdr:twoCellAnchor>
    <xdr:from>
      <xdr:col>0</xdr:col>
      <xdr:colOff>38101</xdr:colOff>
      <xdr:row>472</xdr:row>
      <xdr:rowOff>296802</xdr:rowOff>
    </xdr:from>
    <xdr:to>
      <xdr:col>0</xdr:col>
      <xdr:colOff>1228725</xdr:colOff>
      <xdr:row>472</xdr:row>
      <xdr:rowOff>704849</xdr:rowOff>
    </xdr:to>
    <xdr:pic>
      <xdr:nvPicPr>
        <xdr:cNvPr id="695" name="Picture 405">
          <a:extLst>
            <a:ext uri="{FF2B5EF4-FFF2-40B4-BE49-F238E27FC236}">
              <a16:creationId xmlns:a16="http://schemas.microsoft.com/office/drawing/2014/main" id="{9DA68ED3-A76A-CB11-E6C8-1DC9A3EF05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285876" y="473822652"/>
          <a:ext cx="1190624" cy="408047"/>
        </a:xfrm>
        <a:prstGeom prst="rect">
          <a:avLst/>
        </a:prstGeom>
      </xdr:spPr>
    </xdr:pic>
    <xdr:clientData/>
  </xdr:twoCellAnchor>
  <xdr:twoCellAnchor>
    <xdr:from>
      <xdr:col>0</xdr:col>
      <xdr:colOff>1</xdr:colOff>
      <xdr:row>696</xdr:row>
      <xdr:rowOff>276225</xdr:rowOff>
    </xdr:from>
    <xdr:to>
      <xdr:col>1</xdr:col>
      <xdr:colOff>1328</xdr:colOff>
      <xdr:row>696</xdr:row>
      <xdr:rowOff>723900</xdr:rowOff>
    </xdr:to>
    <xdr:pic>
      <xdr:nvPicPr>
        <xdr:cNvPr id="702" name="Picture 406">
          <a:extLst>
            <a:ext uri="{FF2B5EF4-FFF2-40B4-BE49-F238E27FC236}">
              <a16:creationId xmlns:a16="http://schemas.microsoft.com/office/drawing/2014/main" id="{37291C8A-AE42-812B-F9F0-46CE7BE2B2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247776" y="675884475"/>
          <a:ext cx="1306252" cy="447675"/>
        </a:xfrm>
        <a:prstGeom prst="rect">
          <a:avLst/>
        </a:prstGeom>
      </xdr:spPr>
    </xdr:pic>
    <xdr:clientData/>
  </xdr:twoCellAnchor>
  <xdr:twoCellAnchor>
    <xdr:from>
      <xdr:col>0</xdr:col>
      <xdr:colOff>333375</xdr:colOff>
      <xdr:row>416</xdr:row>
      <xdr:rowOff>123825</xdr:rowOff>
    </xdr:from>
    <xdr:to>
      <xdr:col>0</xdr:col>
      <xdr:colOff>997057</xdr:colOff>
      <xdr:row>416</xdr:row>
      <xdr:rowOff>905122</xdr:rowOff>
    </xdr:to>
    <xdr:pic>
      <xdr:nvPicPr>
        <xdr:cNvPr id="706" name="Picture 217">
          <a:extLst>
            <a:ext uri="{FF2B5EF4-FFF2-40B4-BE49-F238E27FC236}">
              <a16:creationId xmlns:a16="http://schemas.microsoft.com/office/drawing/2014/main" id="{E68D4D1C-DCCC-FAB6-92BE-F8F167CBCB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581150" y="418271325"/>
          <a:ext cx="663682" cy="781297"/>
        </a:xfrm>
        <a:prstGeom prst="rect">
          <a:avLst/>
        </a:prstGeom>
      </xdr:spPr>
    </xdr:pic>
    <xdr:clientData/>
  </xdr:twoCellAnchor>
  <xdr:twoCellAnchor>
    <xdr:from>
      <xdr:col>0</xdr:col>
      <xdr:colOff>381000</xdr:colOff>
      <xdr:row>929</xdr:row>
      <xdr:rowOff>149350</xdr:rowOff>
    </xdr:from>
    <xdr:to>
      <xdr:col>0</xdr:col>
      <xdr:colOff>885825</xdr:colOff>
      <xdr:row>929</xdr:row>
      <xdr:rowOff>934002</xdr:rowOff>
    </xdr:to>
    <xdr:pic>
      <xdr:nvPicPr>
        <xdr:cNvPr id="714" name="Picture 219">
          <a:extLst>
            <a:ext uri="{FF2B5EF4-FFF2-40B4-BE49-F238E27FC236}">
              <a16:creationId xmlns:a16="http://schemas.microsoft.com/office/drawing/2014/main" id="{94AA1300-ED56-2A9B-5876-C4B2636BF3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628775" y="945848500"/>
          <a:ext cx="504825" cy="784652"/>
        </a:xfrm>
        <a:prstGeom prst="rect">
          <a:avLst/>
        </a:prstGeom>
      </xdr:spPr>
    </xdr:pic>
    <xdr:clientData/>
  </xdr:twoCellAnchor>
  <xdr:twoCellAnchor>
    <xdr:from>
      <xdr:col>0</xdr:col>
      <xdr:colOff>428626</xdr:colOff>
      <xdr:row>986</xdr:row>
      <xdr:rowOff>142874</xdr:rowOff>
    </xdr:from>
    <xdr:to>
      <xdr:col>0</xdr:col>
      <xdr:colOff>1116494</xdr:colOff>
      <xdr:row>986</xdr:row>
      <xdr:rowOff>810185</xdr:rowOff>
    </xdr:to>
    <xdr:pic>
      <xdr:nvPicPr>
        <xdr:cNvPr id="720" name="Picture 221">
          <a:extLst>
            <a:ext uri="{FF2B5EF4-FFF2-40B4-BE49-F238E27FC236}">
              <a16:creationId xmlns:a16="http://schemas.microsoft.com/office/drawing/2014/main" id="{407BC16C-343A-B71F-3E17-E911C45F1F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676401" y="1000248824"/>
          <a:ext cx="687868" cy="667311"/>
        </a:xfrm>
        <a:prstGeom prst="rect">
          <a:avLst/>
        </a:prstGeom>
      </xdr:spPr>
    </xdr:pic>
    <xdr:clientData/>
  </xdr:twoCellAnchor>
  <xdr:twoCellAnchor>
    <xdr:from>
      <xdr:col>0</xdr:col>
      <xdr:colOff>361951</xdr:colOff>
      <xdr:row>994</xdr:row>
      <xdr:rowOff>152400</xdr:rowOff>
    </xdr:from>
    <xdr:to>
      <xdr:col>0</xdr:col>
      <xdr:colOff>843809</xdr:colOff>
      <xdr:row>994</xdr:row>
      <xdr:rowOff>819710</xdr:rowOff>
    </xdr:to>
    <xdr:pic>
      <xdr:nvPicPr>
        <xdr:cNvPr id="727" name="Picture 222">
          <a:extLst>
            <a:ext uri="{FF2B5EF4-FFF2-40B4-BE49-F238E27FC236}">
              <a16:creationId xmlns:a16="http://schemas.microsoft.com/office/drawing/2014/main" id="{70296E3F-CEB0-962A-D0B8-1EE5B358E0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609726" y="1010945400"/>
          <a:ext cx="481858" cy="667310"/>
        </a:xfrm>
        <a:prstGeom prst="rect">
          <a:avLst/>
        </a:prstGeom>
      </xdr:spPr>
    </xdr:pic>
    <xdr:clientData/>
  </xdr:twoCellAnchor>
  <xdr:twoCellAnchor>
    <xdr:from>
      <xdr:col>0</xdr:col>
      <xdr:colOff>314325</xdr:colOff>
      <xdr:row>1121</xdr:row>
      <xdr:rowOff>16508</xdr:rowOff>
    </xdr:from>
    <xdr:to>
      <xdr:col>0</xdr:col>
      <xdr:colOff>990600</xdr:colOff>
      <xdr:row>1121</xdr:row>
      <xdr:rowOff>953060</xdr:rowOff>
    </xdr:to>
    <xdr:pic>
      <xdr:nvPicPr>
        <xdr:cNvPr id="734" name="Picture 223">
          <a:extLst>
            <a:ext uri="{FF2B5EF4-FFF2-40B4-BE49-F238E27FC236}">
              <a16:creationId xmlns:a16="http://schemas.microsoft.com/office/drawing/2014/main" id="{E599F7C6-74BA-B8ED-409D-FD27487955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562100" y="1134196358"/>
          <a:ext cx="676275" cy="936552"/>
        </a:xfrm>
        <a:prstGeom prst="rect">
          <a:avLst/>
        </a:prstGeom>
      </xdr:spPr>
    </xdr:pic>
    <xdr:clientData/>
  </xdr:twoCellAnchor>
  <xdr:twoCellAnchor>
    <xdr:from>
      <xdr:col>0</xdr:col>
      <xdr:colOff>200026</xdr:colOff>
      <xdr:row>417</xdr:row>
      <xdr:rowOff>161098</xdr:rowOff>
    </xdr:from>
    <xdr:to>
      <xdr:col>0</xdr:col>
      <xdr:colOff>847726</xdr:colOff>
      <xdr:row>417</xdr:row>
      <xdr:rowOff>790807</xdr:rowOff>
    </xdr:to>
    <xdr:pic>
      <xdr:nvPicPr>
        <xdr:cNvPr id="738" name="Picture 225">
          <a:extLst>
            <a:ext uri="{FF2B5EF4-FFF2-40B4-BE49-F238E27FC236}">
              <a16:creationId xmlns:a16="http://schemas.microsoft.com/office/drawing/2014/main" id="{16FAB6E0-8630-50F0-9301-BD28EF5EA0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447801" y="419280148"/>
          <a:ext cx="647700" cy="629709"/>
        </a:xfrm>
        <a:prstGeom prst="rect">
          <a:avLst/>
        </a:prstGeom>
      </xdr:spPr>
    </xdr:pic>
    <xdr:clientData/>
  </xdr:twoCellAnchor>
  <xdr:twoCellAnchor>
    <xdr:from>
      <xdr:col>0</xdr:col>
      <xdr:colOff>304801</xdr:colOff>
      <xdr:row>555</xdr:row>
      <xdr:rowOff>104774</xdr:rowOff>
    </xdr:from>
    <xdr:to>
      <xdr:col>0</xdr:col>
      <xdr:colOff>1131215</xdr:colOff>
      <xdr:row>555</xdr:row>
      <xdr:rowOff>828909</xdr:rowOff>
    </xdr:to>
    <xdr:pic>
      <xdr:nvPicPr>
        <xdr:cNvPr id="742" name="Picture 89">
          <a:extLst>
            <a:ext uri="{FF2B5EF4-FFF2-40B4-BE49-F238E27FC236}">
              <a16:creationId xmlns:a16="http://schemas.microsoft.com/office/drawing/2014/main" id="{08F52778-8133-3F57-8896-AB80A7DB74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552576" y="567870974"/>
          <a:ext cx="826414" cy="724135"/>
        </a:xfrm>
        <a:prstGeom prst="rect">
          <a:avLst/>
        </a:prstGeom>
      </xdr:spPr>
    </xdr:pic>
    <xdr:clientData/>
  </xdr:twoCellAnchor>
  <xdr:twoCellAnchor>
    <xdr:from>
      <xdr:col>0</xdr:col>
      <xdr:colOff>219076</xdr:colOff>
      <xdr:row>706</xdr:row>
      <xdr:rowOff>84733</xdr:rowOff>
    </xdr:from>
    <xdr:to>
      <xdr:col>0</xdr:col>
      <xdr:colOff>1209676</xdr:colOff>
      <xdr:row>706</xdr:row>
      <xdr:rowOff>952734</xdr:rowOff>
    </xdr:to>
    <xdr:pic>
      <xdr:nvPicPr>
        <xdr:cNvPr id="746" name="Picture 109">
          <a:extLst>
            <a:ext uri="{FF2B5EF4-FFF2-40B4-BE49-F238E27FC236}">
              <a16:creationId xmlns:a16="http://schemas.microsoft.com/office/drawing/2014/main" id="{E5CC0812-5539-1F3B-1F42-550BF8EE6C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466851" y="730099783"/>
          <a:ext cx="990600" cy="868001"/>
        </a:xfrm>
        <a:prstGeom prst="rect">
          <a:avLst/>
        </a:prstGeom>
      </xdr:spPr>
    </xdr:pic>
    <xdr:clientData/>
  </xdr:twoCellAnchor>
  <xdr:twoCellAnchor>
    <xdr:from>
      <xdr:col>0</xdr:col>
      <xdr:colOff>247650</xdr:colOff>
      <xdr:row>782</xdr:row>
      <xdr:rowOff>133727</xdr:rowOff>
    </xdr:from>
    <xdr:to>
      <xdr:col>0</xdr:col>
      <xdr:colOff>1095375</xdr:colOff>
      <xdr:row>782</xdr:row>
      <xdr:rowOff>876535</xdr:rowOff>
    </xdr:to>
    <xdr:pic>
      <xdr:nvPicPr>
        <xdr:cNvPr id="750" name="Picture 110">
          <a:extLst>
            <a:ext uri="{FF2B5EF4-FFF2-40B4-BE49-F238E27FC236}">
              <a16:creationId xmlns:a16="http://schemas.microsoft.com/office/drawing/2014/main" id="{56684BB4-65FC-799F-8F54-6F21B5F46D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495425" y="800100377"/>
          <a:ext cx="847725" cy="742808"/>
        </a:xfrm>
        <a:prstGeom prst="rect">
          <a:avLst/>
        </a:prstGeom>
      </xdr:spPr>
    </xdr:pic>
    <xdr:clientData/>
  </xdr:twoCellAnchor>
  <xdr:twoCellAnchor>
    <xdr:from>
      <xdr:col>0</xdr:col>
      <xdr:colOff>114300</xdr:colOff>
      <xdr:row>556</xdr:row>
      <xdr:rowOff>161924</xdr:rowOff>
    </xdr:from>
    <xdr:to>
      <xdr:col>0</xdr:col>
      <xdr:colOff>1023169</xdr:colOff>
      <xdr:row>556</xdr:row>
      <xdr:rowOff>848031</xdr:rowOff>
    </xdr:to>
    <xdr:pic>
      <xdr:nvPicPr>
        <xdr:cNvPr id="1152" name="Picture 111">
          <a:extLst>
            <a:ext uri="{FF2B5EF4-FFF2-40B4-BE49-F238E27FC236}">
              <a16:creationId xmlns:a16="http://schemas.microsoft.com/office/drawing/2014/main" id="{60551AA1-A71F-5450-58E2-9C6D1652D7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362075" y="569871224"/>
          <a:ext cx="908869" cy="686107"/>
        </a:xfrm>
        <a:prstGeom prst="rect">
          <a:avLst/>
        </a:prstGeom>
      </xdr:spPr>
    </xdr:pic>
    <xdr:clientData/>
  </xdr:twoCellAnchor>
  <xdr:twoCellAnchor>
    <xdr:from>
      <xdr:col>0</xdr:col>
      <xdr:colOff>457200</xdr:colOff>
      <xdr:row>2245</xdr:row>
      <xdr:rowOff>157247</xdr:rowOff>
    </xdr:from>
    <xdr:to>
      <xdr:col>0</xdr:col>
      <xdr:colOff>981075</xdr:colOff>
      <xdr:row>2245</xdr:row>
      <xdr:rowOff>762238</xdr:rowOff>
    </xdr:to>
    <xdr:pic>
      <xdr:nvPicPr>
        <xdr:cNvPr id="758" name="Picture 114">
          <a:extLst>
            <a:ext uri="{FF2B5EF4-FFF2-40B4-BE49-F238E27FC236}">
              <a16:creationId xmlns:a16="http://schemas.microsoft.com/office/drawing/2014/main" id="{E3789801-F177-DD77-DBD3-54520425A9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704975" y="571809647"/>
          <a:ext cx="523875" cy="604991"/>
        </a:xfrm>
        <a:prstGeom prst="rect">
          <a:avLst/>
        </a:prstGeom>
      </xdr:spPr>
    </xdr:pic>
    <xdr:clientData/>
  </xdr:twoCellAnchor>
  <xdr:twoCellAnchor>
    <xdr:from>
      <xdr:col>0</xdr:col>
      <xdr:colOff>200025</xdr:colOff>
      <xdr:row>590</xdr:row>
      <xdr:rowOff>76200</xdr:rowOff>
    </xdr:from>
    <xdr:to>
      <xdr:col>0</xdr:col>
      <xdr:colOff>895332</xdr:colOff>
      <xdr:row>590</xdr:row>
      <xdr:rowOff>790821</xdr:rowOff>
    </xdr:to>
    <xdr:pic>
      <xdr:nvPicPr>
        <xdr:cNvPr id="762" name="Picture 115">
          <a:extLst>
            <a:ext uri="{FF2B5EF4-FFF2-40B4-BE49-F238E27FC236}">
              <a16:creationId xmlns:a16="http://schemas.microsoft.com/office/drawing/2014/main" id="{849F171E-EC28-2228-77D7-C561670CE1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1447800" y="608647500"/>
          <a:ext cx="695307" cy="714621"/>
        </a:xfrm>
        <a:prstGeom prst="rect">
          <a:avLst/>
        </a:prstGeom>
      </xdr:spPr>
    </xdr:pic>
    <xdr:clientData/>
  </xdr:twoCellAnchor>
  <xdr:twoCellAnchor>
    <xdr:from>
      <xdr:col>0</xdr:col>
      <xdr:colOff>323850</xdr:colOff>
      <xdr:row>716</xdr:row>
      <xdr:rowOff>123825</xdr:rowOff>
    </xdr:from>
    <xdr:to>
      <xdr:col>0</xdr:col>
      <xdr:colOff>1009889</xdr:colOff>
      <xdr:row>716</xdr:row>
      <xdr:rowOff>828921</xdr:rowOff>
    </xdr:to>
    <xdr:pic>
      <xdr:nvPicPr>
        <xdr:cNvPr id="766" name="Picture 117">
          <a:extLst>
            <a:ext uri="{FF2B5EF4-FFF2-40B4-BE49-F238E27FC236}">
              <a16:creationId xmlns:a16="http://schemas.microsoft.com/office/drawing/2014/main" id="{82D37EC8-FB78-0854-FA8B-4A392648CB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1571625" y="738882825"/>
          <a:ext cx="686039" cy="705096"/>
        </a:xfrm>
        <a:prstGeom prst="rect">
          <a:avLst/>
        </a:prstGeom>
      </xdr:spPr>
    </xdr:pic>
    <xdr:clientData/>
  </xdr:twoCellAnchor>
  <xdr:twoCellAnchor>
    <xdr:from>
      <xdr:col>0</xdr:col>
      <xdr:colOff>323851</xdr:colOff>
      <xdr:row>809</xdr:row>
      <xdr:rowOff>57150</xdr:rowOff>
    </xdr:from>
    <xdr:to>
      <xdr:col>0</xdr:col>
      <xdr:colOff>1084031</xdr:colOff>
      <xdr:row>809</xdr:row>
      <xdr:rowOff>838446</xdr:rowOff>
    </xdr:to>
    <xdr:pic>
      <xdr:nvPicPr>
        <xdr:cNvPr id="770" name="Picture 119">
          <a:extLst>
            <a:ext uri="{FF2B5EF4-FFF2-40B4-BE49-F238E27FC236}">
              <a16:creationId xmlns:a16="http://schemas.microsoft.com/office/drawing/2014/main" id="{7C2EFB9D-1884-E24A-7440-4C6B3CAC9A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1571626" y="830141850"/>
          <a:ext cx="760180" cy="781296"/>
        </a:xfrm>
        <a:prstGeom prst="rect">
          <a:avLst/>
        </a:prstGeom>
      </xdr:spPr>
    </xdr:pic>
    <xdr:clientData/>
  </xdr:twoCellAnchor>
  <xdr:twoCellAnchor>
    <xdr:from>
      <xdr:col>0</xdr:col>
      <xdr:colOff>342900</xdr:colOff>
      <xdr:row>823</xdr:row>
      <xdr:rowOff>95250</xdr:rowOff>
    </xdr:from>
    <xdr:to>
      <xdr:col>0</xdr:col>
      <xdr:colOff>1028939</xdr:colOff>
      <xdr:row>823</xdr:row>
      <xdr:rowOff>800346</xdr:rowOff>
    </xdr:to>
    <xdr:pic>
      <xdr:nvPicPr>
        <xdr:cNvPr id="774" name="Picture 126">
          <a:extLst>
            <a:ext uri="{FF2B5EF4-FFF2-40B4-BE49-F238E27FC236}">
              <a16:creationId xmlns:a16="http://schemas.microsoft.com/office/drawing/2014/main" id="{92EB3690-A2C0-BF5E-4EC3-5DE143D3B6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1590675" y="836980800"/>
          <a:ext cx="686039" cy="705096"/>
        </a:xfrm>
        <a:prstGeom prst="rect">
          <a:avLst/>
        </a:prstGeom>
      </xdr:spPr>
    </xdr:pic>
    <xdr:clientData/>
  </xdr:twoCellAnchor>
  <xdr:twoCellAnchor>
    <xdr:from>
      <xdr:col>0</xdr:col>
      <xdr:colOff>257175</xdr:colOff>
      <xdr:row>928</xdr:row>
      <xdr:rowOff>103698</xdr:rowOff>
    </xdr:from>
    <xdr:to>
      <xdr:col>0</xdr:col>
      <xdr:colOff>990600</xdr:colOff>
      <xdr:row>928</xdr:row>
      <xdr:rowOff>857496</xdr:rowOff>
    </xdr:to>
    <xdr:pic>
      <xdr:nvPicPr>
        <xdr:cNvPr id="778" name="Picture 129">
          <a:extLst>
            <a:ext uri="{FF2B5EF4-FFF2-40B4-BE49-F238E27FC236}">
              <a16:creationId xmlns:a16="http://schemas.microsoft.com/office/drawing/2014/main" id="{B32F78DF-46E9-2FEF-415B-6FDAE9AA6B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1504950" y="944831298"/>
          <a:ext cx="733425" cy="753798"/>
        </a:xfrm>
        <a:prstGeom prst="rect">
          <a:avLst/>
        </a:prstGeom>
      </xdr:spPr>
    </xdr:pic>
    <xdr:clientData/>
  </xdr:twoCellAnchor>
  <xdr:twoCellAnchor>
    <xdr:from>
      <xdr:col>0</xdr:col>
      <xdr:colOff>180975</xdr:colOff>
      <xdr:row>948</xdr:row>
      <xdr:rowOff>152400</xdr:rowOff>
    </xdr:from>
    <xdr:to>
      <xdr:col>0</xdr:col>
      <xdr:colOff>1064987</xdr:colOff>
      <xdr:row>948</xdr:row>
      <xdr:rowOff>905073</xdr:rowOff>
    </xdr:to>
    <xdr:pic>
      <xdr:nvPicPr>
        <xdr:cNvPr id="782" name="Picture 131">
          <a:extLst>
            <a:ext uri="{FF2B5EF4-FFF2-40B4-BE49-F238E27FC236}">
              <a16:creationId xmlns:a16="http://schemas.microsoft.com/office/drawing/2014/main" id="{F8835E88-BEF4-1B08-C483-D702C1125B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1428750" y="964311000"/>
          <a:ext cx="884012" cy="752673"/>
        </a:xfrm>
        <a:prstGeom prst="rect">
          <a:avLst/>
        </a:prstGeom>
      </xdr:spPr>
    </xdr:pic>
    <xdr:clientData/>
  </xdr:twoCellAnchor>
  <xdr:twoCellAnchor>
    <xdr:from>
      <xdr:col>0</xdr:col>
      <xdr:colOff>285751</xdr:colOff>
      <xdr:row>1097</xdr:row>
      <xdr:rowOff>161925</xdr:rowOff>
    </xdr:from>
    <xdr:to>
      <xdr:col>0</xdr:col>
      <xdr:colOff>1104189</xdr:colOff>
      <xdr:row>1097</xdr:row>
      <xdr:rowOff>866965</xdr:rowOff>
    </xdr:to>
    <xdr:pic>
      <xdr:nvPicPr>
        <xdr:cNvPr id="786" name="Picture 138">
          <a:extLst>
            <a:ext uri="{FF2B5EF4-FFF2-40B4-BE49-F238E27FC236}">
              <a16:creationId xmlns:a16="http://schemas.microsoft.com/office/drawing/2014/main" id="{5393E499-4779-F896-E6B1-1B08FE63DC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1533526" y="1110053025"/>
          <a:ext cx="818438" cy="705040"/>
        </a:xfrm>
        <a:prstGeom prst="rect">
          <a:avLst/>
        </a:prstGeom>
      </xdr:spPr>
    </xdr:pic>
    <xdr:clientData/>
  </xdr:twoCellAnchor>
  <xdr:twoCellAnchor>
    <xdr:from>
      <xdr:col>0</xdr:col>
      <xdr:colOff>247651</xdr:colOff>
      <xdr:row>1384</xdr:row>
      <xdr:rowOff>171450</xdr:rowOff>
    </xdr:from>
    <xdr:to>
      <xdr:col>0</xdr:col>
      <xdr:colOff>977633</xdr:colOff>
      <xdr:row>1384</xdr:row>
      <xdr:rowOff>800290</xdr:rowOff>
    </xdr:to>
    <xdr:pic>
      <xdr:nvPicPr>
        <xdr:cNvPr id="790" name="Picture 139">
          <a:extLst>
            <a:ext uri="{FF2B5EF4-FFF2-40B4-BE49-F238E27FC236}">
              <a16:creationId xmlns:a16="http://schemas.microsoft.com/office/drawing/2014/main" id="{EC401BAB-6960-2300-D840-486A765095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1495426" y="1390840500"/>
          <a:ext cx="729982" cy="628840"/>
        </a:xfrm>
        <a:prstGeom prst="rect">
          <a:avLst/>
        </a:prstGeom>
      </xdr:spPr>
    </xdr:pic>
    <xdr:clientData/>
  </xdr:twoCellAnchor>
  <xdr:twoCellAnchor>
    <xdr:from>
      <xdr:col>0</xdr:col>
      <xdr:colOff>219075</xdr:colOff>
      <xdr:row>1411</xdr:row>
      <xdr:rowOff>239405</xdr:rowOff>
    </xdr:from>
    <xdr:to>
      <xdr:col>0</xdr:col>
      <xdr:colOff>914400</xdr:colOff>
      <xdr:row>1411</xdr:row>
      <xdr:rowOff>838390</xdr:rowOff>
    </xdr:to>
    <xdr:pic>
      <xdr:nvPicPr>
        <xdr:cNvPr id="794" name="Picture 145">
          <a:extLst>
            <a:ext uri="{FF2B5EF4-FFF2-40B4-BE49-F238E27FC236}">
              <a16:creationId xmlns:a16="http://schemas.microsoft.com/office/drawing/2014/main" id="{22DE7C9D-D9A5-09B8-5DC7-E7653E55A5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1466850" y="1425884255"/>
          <a:ext cx="695325" cy="598985"/>
        </a:xfrm>
        <a:prstGeom prst="rect">
          <a:avLst/>
        </a:prstGeom>
      </xdr:spPr>
    </xdr:pic>
    <xdr:clientData/>
  </xdr:twoCellAnchor>
  <xdr:twoCellAnchor>
    <xdr:from>
      <xdr:col>0</xdr:col>
      <xdr:colOff>266700</xdr:colOff>
      <xdr:row>1525</xdr:row>
      <xdr:rowOff>171449</xdr:rowOff>
    </xdr:from>
    <xdr:to>
      <xdr:col>0</xdr:col>
      <xdr:colOff>1023144</xdr:colOff>
      <xdr:row>1525</xdr:row>
      <xdr:rowOff>790760</xdr:rowOff>
    </xdr:to>
    <xdr:pic>
      <xdr:nvPicPr>
        <xdr:cNvPr id="799" name="Picture 166">
          <a:extLst>
            <a:ext uri="{FF2B5EF4-FFF2-40B4-BE49-F238E27FC236}">
              <a16:creationId xmlns:a16="http://schemas.microsoft.com/office/drawing/2014/main" id="{52D158B9-2E63-537A-B1A0-9C0CEB8A1C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1514475" y="1530743699"/>
          <a:ext cx="756444" cy="619311"/>
        </a:xfrm>
        <a:prstGeom prst="rect">
          <a:avLst/>
        </a:prstGeom>
      </xdr:spPr>
    </xdr:pic>
    <xdr:clientData/>
  </xdr:twoCellAnchor>
  <xdr:twoCellAnchor>
    <xdr:from>
      <xdr:col>0</xdr:col>
      <xdr:colOff>209550</xdr:colOff>
      <xdr:row>1581</xdr:row>
      <xdr:rowOff>106185</xdr:rowOff>
    </xdr:from>
    <xdr:to>
      <xdr:col>0</xdr:col>
      <xdr:colOff>1162050</xdr:colOff>
      <xdr:row>1581</xdr:row>
      <xdr:rowOff>886010</xdr:rowOff>
    </xdr:to>
    <xdr:pic>
      <xdr:nvPicPr>
        <xdr:cNvPr id="803" name="Picture 170">
          <a:extLst>
            <a:ext uri="{FF2B5EF4-FFF2-40B4-BE49-F238E27FC236}">
              <a16:creationId xmlns:a16="http://schemas.microsoft.com/office/drawing/2014/main" id="{E0BE0695-8ED1-D262-A6CF-CDE04E0F09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1457325" y="1597715385"/>
          <a:ext cx="952500" cy="779825"/>
        </a:xfrm>
        <a:prstGeom prst="rect">
          <a:avLst/>
        </a:prstGeom>
      </xdr:spPr>
    </xdr:pic>
    <xdr:clientData/>
  </xdr:twoCellAnchor>
  <xdr:twoCellAnchor>
    <xdr:from>
      <xdr:col>0</xdr:col>
      <xdr:colOff>276225</xdr:colOff>
      <xdr:row>1727</xdr:row>
      <xdr:rowOff>146124</xdr:rowOff>
    </xdr:from>
    <xdr:to>
      <xdr:col>0</xdr:col>
      <xdr:colOff>1028700</xdr:colOff>
      <xdr:row>1727</xdr:row>
      <xdr:rowOff>762185</xdr:rowOff>
    </xdr:to>
    <xdr:pic>
      <xdr:nvPicPr>
        <xdr:cNvPr id="807" name="Picture 171">
          <a:extLst>
            <a:ext uri="{FF2B5EF4-FFF2-40B4-BE49-F238E27FC236}">
              <a16:creationId xmlns:a16="http://schemas.microsoft.com/office/drawing/2014/main" id="{3F96F1FF-9DCB-57AB-6BC3-89F6F23D67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1524000" y="1729886124"/>
          <a:ext cx="752475" cy="616061"/>
        </a:xfrm>
        <a:prstGeom prst="rect">
          <a:avLst/>
        </a:prstGeom>
      </xdr:spPr>
    </xdr:pic>
    <xdr:clientData/>
  </xdr:twoCellAnchor>
  <xdr:twoCellAnchor>
    <xdr:from>
      <xdr:col>0</xdr:col>
      <xdr:colOff>219075</xdr:colOff>
      <xdr:row>183</xdr:row>
      <xdr:rowOff>219075</xdr:rowOff>
    </xdr:from>
    <xdr:to>
      <xdr:col>0</xdr:col>
      <xdr:colOff>917349</xdr:colOff>
      <xdr:row>183</xdr:row>
      <xdr:rowOff>790761</xdr:rowOff>
    </xdr:to>
    <xdr:pic>
      <xdr:nvPicPr>
        <xdr:cNvPr id="811" name="Picture 177">
          <a:extLst>
            <a:ext uri="{FF2B5EF4-FFF2-40B4-BE49-F238E27FC236}">
              <a16:creationId xmlns:a16="http://schemas.microsoft.com/office/drawing/2014/main" id="{DA074DFE-9A8E-34A9-46BC-011A56AE56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1466850" y="184223025"/>
          <a:ext cx="698274" cy="571686"/>
        </a:xfrm>
        <a:prstGeom prst="rect">
          <a:avLst/>
        </a:prstGeom>
      </xdr:spPr>
    </xdr:pic>
    <xdr:clientData/>
  </xdr:twoCellAnchor>
  <xdr:twoCellAnchor>
    <xdr:from>
      <xdr:col>0</xdr:col>
      <xdr:colOff>133351</xdr:colOff>
      <xdr:row>699</xdr:row>
      <xdr:rowOff>342900</xdr:rowOff>
    </xdr:from>
    <xdr:to>
      <xdr:col>0</xdr:col>
      <xdr:colOff>1272848</xdr:colOff>
      <xdr:row>699</xdr:row>
      <xdr:rowOff>733425</xdr:rowOff>
    </xdr:to>
    <xdr:pic>
      <xdr:nvPicPr>
        <xdr:cNvPr id="818" name="Picture 517">
          <a:extLst>
            <a:ext uri="{FF2B5EF4-FFF2-40B4-BE49-F238E27FC236}">
              <a16:creationId xmlns:a16="http://schemas.microsoft.com/office/drawing/2014/main" id="{4704384C-D6E2-E926-72B8-975D7F55BC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381126" y="683723550"/>
          <a:ext cx="1139497" cy="390525"/>
        </a:xfrm>
        <a:prstGeom prst="rect">
          <a:avLst/>
        </a:prstGeom>
      </xdr:spPr>
    </xdr:pic>
    <xdr:clientData/>
  </xdr:twoCellAnchor>
  <xdr:twoCellAnchor>
    <xdr:from>
      <xdr:col>0</xdr:col>
      <xdr:colOff>390525</xdr:colOff>
      <xdr:row>304</xdr:row>
      <xdr:rowOff>200024</xdr:rowOff>
    </xdr:from>
    <xdr:to>
      <xdr:col>0</xdr:col>
      <xdr:colOff>1170237</xdr:colOff>
      <xdr:row>304</xdr:row>
      <xdr:rowOff>838385</xdr:rowOff>
    </xdr:to>
    <xdr:pic>
      <xdr:nvPicPr>
        <xdr:cNvPr id="823" name="Picture 190">
          <a:extLst>
            <a:ext uri="{FF2B5EF4-FFF2-40B4-BE49-F238E27FC236}">
              <a16:creationId xmlns:a16="http://schemas.microsoft.com/office/drawing/2014/main" id="{8508C7BD-9CA4-A17D-740A-D45AB8F4BB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1638300" y="307590824"/>
          <a:ext cx="779712" cy="638361"/>
        </a:xfrm>
        <a:prstGeom prst="rect">
          <a:avLst/>
        </a:prstGeom>
      </xdr:spPr>
    </xdr:pic>
    <xdr:clientData/>
  </xdr:twoCellAnchor>
  <xdr:twoCellAnchor>
    <xdr:from>
      <xdr:col>0</xdr:col>
      <xdr:colOff>95251</xdr:colOff>
      <xdr:row>735</xdr:row>
      <xdr:rowOff>295275</xdr:rowOff>
    </xdr:from>
    <xdr:to>
      <xdr:col>0</xdr:col>
      <xdr:colOff>1228725</xdr:colOff>
      <xdr:row>735</xdr:row>
      <xdr:rowOff>683736</xdr:rowOff>
    </xdr:to>
    <xdr:pic>
      <xdr:nvPicPr>
        <xdr:cNvPr id="828" name="Picture 519">
          <a:extLst>
            <a:ext uri="{FF2B5EF4-FFF2-40B4-BE49-F238E27FC236}">
              <a16:creationId xmlns:a16="http://schemas.microsoft.com/office/drawing/2014/main" id="{5023013B-573F-28F2-B825-C2BCA104B8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343026" y="721566375"/>
          <a:ext cx="1133474" cy="388461"/>
        </a:xfrm>
        <a:prstGeom prst="rect">
          <a:avLst/>
        </a:prstGeom>
      </xdr:spPr>
    </xdr:pic>
    <xdr:clientData/>
  </xdr:twoCellAnchor>
  <xdr:twoCellAnchor>
    <xdr:from>
      <xdr:col>0</xdr:col>
      <xdr:colOff>200025</xdr:colOff>
      <xdr:row>372</xdr:row>
      <xdr:rowOff>88862</xdr:rowOff>
    </xdr:from>
    <xdr:to>
      <xdr:col>0</xdr:col>
      <xdr:colOff>1162050</xdr:colOff>
      <xdr:row>372</xdr:row>
      <xdr:rowOff>876485</xdr:rowOff>
    </xdr:to>
    <xdr:pic>
      <xdr:nvPicPr>
        <xdr:cNvPr id="832" name="Picture 199">
          <a:extLst>
            <a:ext uri="{FF2B5EF4-FFF2-40B4-BE49-F238E27FC236}">
              <a16:creationId xmlns:a16="http://schemas.microsoft.com/office/drawing/2014/main" id="{1C5CBF4F-7FBA-CD99-DD3B-BB1B3766C3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1447800" y="379374362"/>
          <a:ext cx="962025" cy="787623"/>
        </a:xfrm>
        <a:prstGeom prst="rect">
          <a:avLst/>
        </a:prstGeom>
      </xdr:spPr>
    </xdr:pic>
    <xdr:clientData/>
  </xdr:twoCellAnchor>
  <xdr:twoCellAnchor>
    <xdr:from>
      <xdr:col>0</xdr:col>
      <xdr:colOff>276225</xdr:colOff>
      <xdr:row>419</xdr:row>
      <xdr:rowOff>114300</xdr:rowOff>
    </xdr:from>
    <xdr:to>
      <xdr:col>0</xdr:col>
      <xdr:colOff>1067571</xdr:colOff>
      <xdr:row>419</xdr:row>
      <xdr:rowOff>762186</xdr:rowOff>
    </xdr:to>
    <xdr:pic>
      <xdr:nvPicPr>
        <xdr:cNvPr id="839" name="Picture 207">
          <a:extLst>
            <a:ext uri="{FF2B5EF4-FFF2-40B4-BE49-F238E27FC236}">
              <a16:creationId xmlns:a16="http://schemas.microsoft.com/office/drawing/2014/main" id="{959AF284-F286-CFE1-1352-721843F92E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1524000" y="423119550"/>
          <a:ext cx="791346" cy="647886"/>
        </a:xfrm>
        <a:prstGeom prst="rect">
          <a:avLst/>
        </a:prstGeom>
      </xdr:spPr>
    </xdr:pic>
    <xdr:clientData/>
  </xdr:twoCellAnchor>
  <xdr:twoCellAnchor>
    <xdr:from>
      <xdr:col>0</xdr:col>
      <xdr:colOff>409821</xdr:colOff>
      <xdr:row>551</xdr:row>
      <xdr:rowOff>123825</xdr:rowOff>
    </xdr:from>
    <xdr:to>
      <xdr:col>0</xdr:col>
      <xdr:colOff>1126793</xdr:colOff>
      <xdr:row>551</xdr:row>
      <xdr:rowOff>809625</xdr:rowOff>
    </xdr:to>
    <xdr:pic>
      <xdr:nvPicPr>
        <xdr:cNvPr id="1151" name="Picture 211">
          <a:extLst>
            <a:ext uri="{FF2B5EF4-FFF2-40B4-BE49-F238E27FC236}">
              <a16:creationId xmlns:a16="http://schemas.microsoft.com/office/drawing/2014/main" id="{9D9A1EAA-5440-146E-9CEA-979E04A054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1657596" y="573719325"/>
          <a:ext cx="716972" cy="685800"/>
        </a:xfrm>
        <a:prstGeom prst="rect">
          <a:avLst/>
        </a:prstGeom>
      </xdr:spPr>
    </xdr:pic>
    <xdr:clientData/>
  </xdr:twoCellAnchor>
  <xdr:twoCellAnchor>
    <xdr:from>
      <xdr:col>0</xdr:col>
      <xdr:colOff>180975</xdr:colOff>
      <xdr:row>244</xdr:row>
      <xdr:rowOff>361950</xdr:rowOff>
    </xdr:from>
    <xdr:to>
      <xdr:col>0</xdr:col>
      <xdr:colOff>1143000</xdr:colOff>
      <xdr:row>244</xdr:row>
      <xdr:rowOff>691653</xdr:rowOff>
    </xdr:to>
    <xdr:pic>
      <xdr:nvPicPr>
        <xdr:cNvPr id="851" name="Picture 539">
          <a:extLst>
            <a:ext uri="{FF2B5EF4-FFF2-40B4-BE49-F238E27FC236}">
              <a16:creationId xmlns:a16="http://schemas.microsoft.com/office/drawing/2014/main" id="{B47FC786-36F6-FF96-3ADD-CE7DAD9DCC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428750" y="240715800"/>
          <a:ext cx="962025" cy="329703"/>
        </a:xfrm>
        <a:prstGeom prst="rect">
          <a:avLst/>
        </a:prstGeom>
      </xdr:spPr>
    </xdr:pic>
    <xdr:clientData/>
  </xdr:twoCellAnchor>
  <xdr:twoCellAnchor>
    <xdr:from>
      <xdr:col>0</xdr:col>
      <xdr:colOff>314325</xdr:colOff>
      <xdr:row>764</xdr:row>
      <xdr:rowOff>85724</xdr:rowOff>
    </xdr:from>
    <xdr:to>
      <xdr:col>0</xdr:col>
      <xdr:colOff>887750</xdr:colOff>
      <xdr:row>764</xdr:row>
      <xdr:rowOff>819423</xdr:rowOff>
    </xdr:to>
    <xdr:pic>
      <xdr:nvPicPr>
        <xdr:cNvPr id="858" name="Picture 218">
          <a:extLst>
            <a:ext uri="{FF2B5EF4-FFF2-40B4-BE49-F238E27FC236}">
              <a16:creationId xmlns:a16="http://schemas.microsoft.com/office/drawing/2014/main" id="{6076A214-D9D0-3613-D07F-2093DBEE10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1562100" y="771877424"/>
          <a:ext cx="573425" cy="733699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249</xdr:row>
      <xdr:rowOff>247650</xdr:rowOff>
    </xdr:from>
    <xdr:to>
      <xdr:col>0</xdr:col>
      <xdr:colOff>1286419</xdr:colOff>
      <xdr:row>249</xdr:row>
      <xdr:rowOff>704850</xdr:rowOff>
    </xdr:to>
    <xdr:pic>
      <xdr:nvPicPr>
        <xdr:cNvPr id="864" name="Picture 545">
          <a:extLst>
            <a:ext uri="{FF2B5EF4-FFF2-40B4-BE49-F238E27FC236}">
              <a16:creationId xmlns:a16="http://schemas.microsoft.com/office/drawing/2014/main" id="{E66BA444-7297-078E-C227-86942617A4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200150" y="252260100"/>
          <a:ext cx="1334044" cy="457200"/>
        </a:xfrm>
        <a:prstGeom prst="rect">
          <a:avLst/>
        </a:prstGeom>
      </xdr:spPr>
    </xdr:pic>
    <xdr:clientData/>
  </xdr:twoCellAnchor>
  <xdr:twoCellAnchor>
    <xdr:from>
      <xdr:col>0</xdr:col>
      <xdr:colOff>276226</xdr:colOff>
      <xdr:row>845</xdr:row>
      <xdr:rowOff>69138</xdr:rowOff>
    </xdr:from>
    <xdr:to>
      <xdr:col>0</xdr:col>
      <xdr:colOff>847725</xdr:colOff>
      <xdr:row>845</xdr:row>
      <xdr:rowOff>800373</xdr:rowOff>
    </xdr:to>
    <xdr:pic>
      <xdr:nvPicPr>
        <xdr:cNvPr id="871" name="Picture 230">
          <a:extLst>
            <a:ext uri="{FF2B5EF4-FFF2-40B4-BE49-F238E27FC236}">
              <a16:creationId xmlns:a16="http://schemas.microsoft.com/office/drawing/2014/main" id="{F6BDACFA-18C5-7930-253D-9479C44B36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1524001" y="851527938"/>
          <a:ext cx="571499" cy="731235"/>
        </a:xfrm>
        <a:prstGeom prst="rect">
          <a:avLst/>
        </a:prstGeom>
      </xdr:spPr>
    </xdr:pic>
    <xdr:clientData/>
  </xdr:twoCellAnchor>
  <xdr:twoCellAnchor>
    <xdr:from>
      <xdr:col>0</xdr:col>
      <xdr:colOff>76201</xdr:colOff>
      <xdr:row>270</xdr:row>
      <xdr:rowOff>314325</xdr:rowOff>
    </xdr:from>
    <xdr:to>
      <xdr:col>1</xdr:col>
      <xdr:colOff>49736</xdr:colOff>
      <xdr:row>270</xdr:row>
      <xdr:rowOff>752475</xdr:rowOff>
    </xdr:to>
    <xdr:pic>
      <xdr:nvPicPr>
        <xdr:cNvPr id="878" name="Picture 555">
          <a:extLst>
            <a:ext uri="{FF2B5EF4-FFF2-40B4-BE49-F238E27FC236}">
              <a16:creationId xmlns:a16="http://schemas.microsoft.com/office/drawing/2014/main" id="{2BD5E44B-C77D-FF80-405C-15C1187B03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323976" y="265928475"/>
          <a:ext cx="1278460" cy="438150"/>
        </a:xfrm>
        <a:prstGeom prst="rect">
          <a:avLst/>
        </a:prstGeom>
      </xdr:spPr>
    </xdr:pic>
    <xdr:clientData/>
  </xdr:twoCellAnchor>
  <xdr:twoCellAnchor>
    <xdr:from>
      <xdr:col>0</xdr:col>
      <xdr:colOff>276225</xdr:colOff>
      <xdr:row>919</xdr:row>
      <xdr:rowOff>184769</xdr:rowOff>
    </xdr:from>
    <xdr:to>
      <xdr:col>0</xdr:col>
      <xdr:colOff>952500</xdr:colOff>
      <xdr:row>919</xdr:row>
      <xdr:rowOff>781259</xdr:rowOff>
    </xdr:to>
    <xdr:pic>
      <xdr:nvPicPr>
        <xdr:cNvPr id="883" name="Picture 238">
          <a:extLst>
            <a:ext uri="{FF2B5EF4-FFF2-40B4-BE49-F238E27FC236}">
              <a16:creationId xmlns:a16="http://schemas.microsoft.com/office/drawing/2014/main" id="{7C8C8C13-C5F1-C347-6CDD-22BAFBDA47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1524000" y="937139969"/>
          <a:ext cx="676275" cy="59649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367</xdr:row>
      <xdr:rowOff>228600</xdr:rowOff>
    </xdr:from>
    <xdr:to>
      <xdr:col>0</xdr:col>
      <xdr:colOff>1287203</xdr:colOff>
      <xdr:row>367</xdr:row>
      <xdr:rowOff>676275</xdr:rowOff>
    </xdr:to>
    <xdr:pic>
      <xdr:nvPicPr>
        <xdr:cNvPr id="887" name="Picture 559">
          <a:extLst>
            <a:ext uri="{FF2B5EF4-FFF2-40B4-BE49-F238E27FC236}">
              <a16:creationId xmlns:a16="http://schemas.microsoft.com/office/drawing/2014/main" id="{9867F31D-C955-273F-F27B-B4574027F7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228726" y="374656350"/>
          <a:ext cx="1306252" cy="447675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379</xdr:row>
      <xdr:rowOff>219075</xdr:rowOff>
    </xdr:from>
    <xdr:to>
      <xdr:col>1</xdr:col>
      <xdr:colOff>21159</xdr:colOff>
      <xdr:row>379</xdr:row>
      <xdr:rowOff>657225</xdr:rowOff>
    </xdr:to>
    <xdr:pic>
      <xdr:nvPicPr>
        <xdr:cNvPr id="891" name="Picture 563">
          <a:extLst>
            <a:ext uri="{FF2B5EF4-FFF2-40B4-BE49-F238E27FC236}">
              <a16:creationId xmlns:a16="http://schemas.microsoft.com/office/drawing/2014/main" id="{65072DE8-C476-FDB4-A8C1-5D7647F9AA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295400" y="389220075"/>
          <a:ext cx="1278459" cy="438150"/>
        </a:xfrm>
        <a:prstGeom prst="rect">
          <a:avLst/>
        </a:prstGeom>
      </xdr:spPr>
    </xdr:pic>
    <xdr:clientData/>
  </xdr:twoCellAnchor>
  <xdr:twoCellAnchor>
    <xdr:from>
      <xdr:col>0</xdr:col>
      <xdr:colOff>266700</xdr:colOff>
      <xdr:row>1079</xdr:row>
      <xdr:rowOff>33573</xdr:rowOff>
    </xdr:from>
    <xdr:to>
      <xdr:col>0</xdr:col>
      <xdr:colOff>1076325</xdr:colOff>
      <xdr:row>1079</xdr:row>
      <xdr:rowOff>876535</xdr:rowOff>
    </xdr:to>
    <xdr:pic>
      <xdr:nvPicPr>
        <xdr:cNvPr id="898" name="Picture 245">
          <a:extLst>
            <a:ext uri="{FF2B5EF4-FFF2-40B4-BE49-F238E27FC236}">
              <a16:creationId xmlns:a16="http://schemas.microsoft.com/office/drawing/2014/main" id="{3C1C5B2B-4C6B-5827-17FB-0221A5118E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1514475" y="975850773"/>
          <a:ext cx="809625" cy="842962"/>
        </a:xfrm>
        <a:prstGeom prst="rect">
          <a:avLst/>
        </a:prstGeom>
      </xdr:spPr>
    </xdr:pic>
    <xdr:clientData/>
  </xdr:twoCellAnchor>
  <xdr:twoCellAnchor>
    <xdr:from>
      <xdr:col>0</xdr:col>
      <xdr:colOff>171451</xdr:colOff>
      <xdr:row>413</xdr:row>
      <xdr:rowOff>333375</xdr:rowOff>
    </xdr:from>
    <xdr:to>
      <xdr:col>0</xdr:col>
      <xdr:colOff>1227569</xdr:colOff>
      <xdr:row>413</xdr:row>
      <xdr:rowOff>695325</xdr:rowOff>
    </xdr:to>
    <xdr:pic>
      <xdr:nvPicPr>
        <xdr:cNvPr id="899" name="Picture 566">
          <a:extLst>
            <a:ext uri="{FF2B5EF4-FFF2-40B4-BE49-F238E27FC236}">
              <a16:creationId xmlns:a16="http://schemas.microsoft.com/office/drawing/2014/main" id="{B3EC1DCB-8B20-1101-C20D-AEF6F48E42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419226" y="416537775"/>
          <a:ext cx="1056118" cy="361950"/>
        </a:xfrm>
        <a:prstGeom prst="rect">
          <a:avLst/>
        </a:prstGeom>
      </xdr:spPr>
    </xdr:pic>
    <xdr:clientData/>
  </xdr:twoCellAnchor>
  <xdr:twoCellAnchor>
    <xdr:from>
      <xdr:col>0</xdr:col>
      <xdr:colOff>57151</xdr:colOff>
      <xdr:row>430</xdr:row>
      <xdr:rowOff>304800</xdr:rowOff>
    </xdr:from>
    <xdr:to>
      <xdr:col>0</xdr:col>
      <xdr:colOff>1168855</xdr:colOff>
      <xdr:row>430</xdr:row>
      <xdr:rowOff>685800</xdr:rowOff>
    </xdr:to>
    <xdr:pic>
      <xdr:nvPicPr>
        <xdr:cNvPr id="904" name="Picture 570">
          <a:extLst>
            <a:ext uri="{FF2B5EF4-FFF2-40B4-BE49-F238E27FC236}">
              <a16:creationId xmlns:a16="http://schemas.microsoft.com/office/drawing/2014/main" id="{AA55E9E5-8C2B-FBB3-06DD-C74B4FF55B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304926" y="438854850"/>
          <a:ext cx="1111704" cy="381000"/>
        </a:xfrm>
        <a:prstGeom prst="rect">
          <a:avLst/>
        </a:prstGeom>
      </xdr:spPr>
    </xdr:pic>
    <xdr:clientData/>
  </xdr:twoCellAnchor>
  <xdr:twoCellAnchor>
    <xdr:from>
      <xdr:col>0</xdr:col>
      <xdr:colOff>428625</xdr:colOff>
      <xdr:row>1044</xdr:row>
      <xdr:rowOff>76200</xdr:rowOff>
    </xdr:from>
    <xdr:to>
      <xdr:col>0</xdr:col>
      <xdr:colOff>964007</xdr:colOff>
      <xdr:row>1044</xdr:row>
      <xdr:rowOff>781337</xdr:rowOff>
    </xdr:to>
    <xdr:pic>
      <xdr:nvPicPr>
        <xdr:cNvPr id="907" name="Picture 249">
          <a:extLst>
            <a:ext uri="{FF2B5EF4-FFF2-40B4-BE49-F238E27FC236}">
              <a16:creationId xmlns:a16="http://schemas.microsoft.com/office/drawing/2014/main" id="{67792422-7C04-737F-50A3-8C09DFD492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1676400" y="1050702750"/>
          <a:ext cx="535382" cy="705137"/>
        </a:xfrm>
        <a:prstGeom prst="rect">
          <a:avLst/>
        </a:prstGeom>
      </xdr:spPr>
    </xdr:pic>
    <xdr:clientData/>
  </xdr:twoCellAnchor>
  <xdr:twoCellAnchor>
    <xdr:from>
      <xdr:col>0</xdr:col>
      <xdr:colOff>104776</xdr:colOff>
      <xdr:row>431</xdr:row>
      <xdr:rowOff>314326</xdr:rowOff>
    </xdr:from>
    <xdr:to>
      <xdr:col>0</xdr:col>
      <xdr:colOff>1219200</xdr:colOff>
      <xdr:row>431</xdr:row>
      <xdr:rowOff>696258</xdr:rowOff>
    </xdr:to>
    <xdr:pic>
      <xdr:nvPicPr>
        <xdr:cNvPr id="914" name="Picture 573">
          <a:extLst>
            <a:ext uri="{FF2B5EF4-FFF2-40B4-BE49-F238E27FC236}">
              <a16:creationId xmlns:a16="http://schemas.microsoft.com/office/drawing/2014/main" id="{9BF872DF-1F2E-0F07-C2F6-AEA63FF4F1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352551" y="441779026"/>
          <a:ext cx="1114424" cy="381932"/>
        </a:xfrm>
        <a:prstGeom prst="rect">
          <a:avLst/>
        </a:prstGeom>
      </xdr:spPr>
    </xdr:pic>
    <xdr:clientData/>
  </xdr:twoCellAnchor>
  <xdr:twoCellAnchor>
    <xdr:from>
      <xdr:col>0</xdr:col>
      <xdr:colOff>19051</xdr:colOff>
      <xdr:row>439</xdr:row>
      <xdr:rowOff>276225</xdr:rowOff>
    </xdr:from>
    <xdr:to>
      <xdr:col>0</xdr:col>
      <xdr:colOff>1276351</xdr:colOff>
      <xdr:row>439</xdr:row>
      <xdr:rowOff>707123</xdr:rowOff>
    </xdr:to>
    <xdr:pic>
      <xdr:nvPicPr>
        <xdr:cNvPr id="918" name="Picture 577">
          <a:extLst>
            <a:ext uri="{FF2B5EF4-FFF2-40B4-BE49-F238E27FC236}">
              <a16:creationId xmlns:a16="http://schemas.microsoft.com/office/drawing/2014/main" id="{A2D2EED2-08EF-1708-C0AD-C545B212EC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266826" y="447570225"/>
          <a:ext cx="1257300" cy="430898"/>
        </a:xfrm>
        <a:prstGeom prst="rect">
          <a:avLst/>
        </a:prstGeom>
      </xdr:spPr>
    </xdr:pic>
    <xdr:clientData/>
  </xdr:twoCellAnchor>
  <xdr:twoCellAnchor>
    <xdr:from>
      <xdr:col>0</xdr:col>
      <xdr:colOff>152400</xdr:colOff>
      <xdr:row>457</xdr:row>
      <xdr:rowOff>342900</xdr:rowOff>
    </xdr:from>
    <xdr:to>
      <xdr:col>0</xdr:col>
      <xdr:colOff>1180725</xdr:colOff>
      <xdr:row>457</xdr:row>
      <xdr:rowOff>695325</xdr:rowOff>
    </xdr:to>
    <xdr:pic>
      <xdr:nvPicPr>
        <xdr:cNvPr id="924" name="Picture 578">
          <a:extLst>
            <a:ext uri="{FF2B5EF4-FFF2-40B4-BE49-F238E27FC236}">
              <a16:creationId xmlns:a16="http://schemas.microsoft.com/office/drawing/2014/main" id="{D012183A-BEFF-B4E5-6F1D-54A28CCA19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400175" y="452494650"/>
          <a:ext cx="1028325" cy="352425"/>
        </a:xfrm>
        <a:prstGeom prst="rect">
          <a:avLst/>
        </a:prstGeom>
      </xdr:spPr>
    </xdr:pic>
    <xdr:clientData/>
  </xdr:twoCellAnchor>
  <xdr:twoCellAnchor>
    <xdr:from>
      <xdr:col>0</xdr:col>
      <xdr:colOff>238127</xdr:colOff>
      <xdr:row>436</xdr:row>
      <xdr:rowOff>352424</xdr:rowOff>
    </xdr:from>
    <xdr:to>
      <xdr:col>0</xdr:col>
      <xdr:colOff>1127493</xdr:colOff>
      <xdr:row>436</xdr:row>
      <xdr:rowOff>657225</xdr:rowOff>
    </xdr:to>
    <xdr:pic>
      <xdr:nvPicPr>
        <xdr:cNvPr id="934" name="Picture 579">
          <a:extLst>
            <a:ext uri="{FF2B5EF4-FFF2-40B4-BE49-F238E27FC236}">
              <a16:creationId xmlns:a16="http://schemas.microsoft.com/office/drawing/2014/main" id="{FC38DF00-1B8A-591F-E3B0-25F9EF66EB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485902" y="453475724"/>
          <a:ext cx="889366" cy="304801"/>
        </a:xfrm>
        <a:prstGeom prst="rect">
          <a:avLst/>
        </a:prstGeom>
      </xdr:spPr>
    </xdr:pic>
    <xdr:clientData/>
  </xdr:twoCellAnchor>
  <xdr:twoCellAnchor>
    <xdr:from>
      <xdr:col>0</xdr:col>
      <xdr:colOff>142875</xdr:colOff>
      <xdr:row>440</xdr:row>
      <xdr:rowOff>304800</xdr:rowOff>
    </xdr:from>
    <xdr:to>
      <xdr:col>0</xdr:col>
      <xdr:colOff>1219200</xdr:colOff>
      <xdr:row>440</xdr:row>
      <xdr:rowOff>673675</xdr:rowOff>
    </xdr:to>
    <xdr:pic>
      <xdr:nvPicPr>
        <xdr:cNvPr id="940" name="Picture 581">
          <a:extLst>
            <a:ext uri="{FF2B5EF4-FFF2-40B4-BE49-F238E27FC236}">
              <a16:creationId xmlns:a16="http://schemas.microsoft.com/office/drawing/2014/main" id="{5053F5CE-1763-5D69-8CEE-5152E7A45F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390650" y="455371200"/>
          <a:ext cx="1076325" cy="368875"/>
        </a:xfrm>
        <a:prstGeom prst="rect">
          <a:avLst/>
        </a:prstGeom>
      </xdr:spPr>
    </xdr:pic>
    <xdr:clientData/>
  </xdr:twoCellAnchor>
  <xdr:twoCellAnchor>
    <xdr:from>
      <xdr:col>0</xdr:col>
      <xdr:colOff>92451</xdr:colOff>
      <xdr:row>564</xdr:row>
      <xdr:rowOff>270083</xdr:rowOff>
    </xdr:from>
    <xdr:to>
      <xdr:col>0</xdr:col>
      <xdr:colOff>1162998</xdr:colOff>
      <xdr:row>564</xdr:row>
      <xdr:rowOff>747898</xdr:rowOff>
    </xdr:to>
    <xdr:pic>
      <xdr:nvPicPr>
        <xdr:cNvPr id="951" name="Picture 281">
          <a:extLst>
            <a:ext uri="{FF2B5EF4-FFF2-40B4-BE49-F238E27FC236}">
              <a16:creationId xmlns:a16="http://schemas.microsoft.com/office/drawing/2014/main" id="{7A192CDA-74E9-4C4F-8947-45B82A2C69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16038494">
          <a:off x="1636592" y="582313167"/>
          <a:ext cx="477815" cy="1070547"/>
        </a:xfrm>
        <a:prstGeom prst="rect">
          <a:avLst/>
        </a:prstGeom>
      </xdr:spPr>
    </xdr:pic>
    <xdr:clientData/>
  </xdr:twoCellAnchor>
  <xdr:twoCellAnchor>
    <xdr:from>
      <xdr:col>0</xdr:col>
      <xdr:colOff>228600</xdr:colOff>
      <xdr:row>798</xdr:row>
      <xdr:rowOff>257175</xdr:rowOff>
    </xdr:from>
    <xdr:to>
      <xdr:col>0</xdr:col>
      <xdr:colOff>1124765</xdr:colOff>
      <xdr:row>798</xdr:row>
      <xdr:rowOff>695474</xdr:rowOff>
    </xdr:to>
    <xdr:pic>
      <xdr:nvPicPr>
        <xdr:cNvPr id="962" name="Picture 283">
          <a:extLst>
            <a:ext uri="{FF2B5EF4-FFF2-40B4-BE49-F238E27FC236}">
              <a16:creationId xmlns:a16="http://schemas.microsoft.com/office/drawing/2014/main" id="{99E4C614-1AA1-E4F2-7C14-F01EB33262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1476375" y="820626375"/>
          <a:ext cx="896165" cy="438299"/>
        </a:xfrm>
        <a:prstGeom prst="rect">
          <a:avLst/>
        </a:prstGeom>
      </xdr:spPr>
    </xdr:pic>
    <xdr:clientData/>
  </xdr:twoCellAnchor>
  <xdr:twoCellAnchor>
    <xdr:from>
      <xdr:col>0</xdr:col>
      <xdr:colOff>204099</xdr:colOff>
      <xdr:row>869</xdr:row>
      <xdr:rowOff>259807</xdr:rowOff>
    </xdr:from>
    <xdr:to>
      <xdr:col>0</xdr:col>
      <xdr:colOff>1032117</xdr:colOff>
      <xdr:row>869</xdr:row>
      <xdr:rowOff>778086</xdr:rowOff>
    </xdr:to>
    <xdr:pic>
      <xdr:nvPicPr>
        <xdr:cNvPr id="970" name="Picture 285">
          <a:extLst>
            <a:ext uri="{FF2B5EF4-FFF2-40B4-BE49-F238E27FC236}">
              <a16:creationId xmlns:a16="http://schemas.microsoft.com/office/drawing/2014/main" id="{E15B63CE-5F43-224C-5367-ED50F2A492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16027999">
          <a:off x="1606743" y="889454188"/>
          <a:ext cx="518279" cy="828018"/>
        </a:xfrm>
        <a:prstGeom prst="rect">
          <a:avLst/>
        </a:prstGeom>
      </xdr:spPr>
    </xdr:pic>
    <xdr:clientData/>
  </xdr:twoCellAnchor>
  <xdr:twoCellAnchor>
    <xdr:from>
      <xdr:col>0</xdr:col>
      <xdr:colOff>295276</xdr:colOff>
      <xdr:row>418</xdr:row>
      <xdr:rowOff>95250</xdr:rowOff>
    </xdr:from>
    <xdr:to>
      <xdr:col>0</xdr:col>
      <xdr:colOff>1095376</xdr:colOff>
      <xdr:row>418</xdr:row>
      <xdr:rowOff>941201</xdr:rowOff>
    </xdr:to>
    <xdr:pic>
      <xdr:nvPicPr>
        <xdr:cNvPr id="974" name="Picture 611">
          <a:extLst>
            <a:ext uri="{FF2B5EF4-FFF2-40B4-BE49-F238E27FC236}">
              <a16:creationId xmlns:a16="http://schemas.microsoft.com/office/drawing/2014/main" id="{3C9D9988-90E3-054B-BBEE-9806522B62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1543051" y="420185850"/>
          <a:ext cx="800100" cy="845951"/>
        </a:xfrm>
        <a:prstGeom prst="rect">
          <a:avLst/>
        </a:prstGeom>
      </xdr:spPr>
    </xdr:pic>
    <xdr:clientData/>
  </xdr:twoCellAnchor>
  <xdr:twoCellAnchor>
    <xdr:from>
      <xdr:col>0</xdr:col>
      <xdr:colOff>247651</xdr:colOff>
      <xdr:row>2477</xdr:row>
      <xdr:rowOff>57149</xdr:rowOff>
    </xdr:from>
    <xdr:to>
      <xdr:col>0</xdr:col>
      <xdr:colOff>952501</xdr:colOff>
      <xdr:row>2477</xdr:row>
      <xdr:rowOff>802392</xdr:rowOff>
    </xdr:to>
    <xdr:pic>
      <xdr:nvPicPr>
        <xdr:cNvPr id="984" name="Picture 613">
          <a:extLst>
            <a:ext uri="{FF2B5EF4-FFF2-40B4-BE49-F238E27FC236}">
              <a16:creationId xmlns:a16="http://schemas.microsoft.com/office/drawing/2014/main" id="{AD300C60-EDC7-A516-85BB-B39D812BBE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1495426" y="2474004449"/>
          <a:ext cx="704850" cy="745243"/>
        </a:xfrm>
        <a:prstGeom prst="rect">
          <a:avLst/>
        </a:prstGeom>
      </xdr:spPr>
    </xdr:pic>
    <xdr:clientData/>
  </xdr:twoCellAnchor>
  <xdr:twoCellAnchor>
    <xdr:from>
      <xdr:col>0</xdr:col>
      <xdr:colOff>240119</xdr:colOff>
      <xdr:row>1071</xdr:row>
      <xdr:rowOff>266955</xdr:rowOff>
    </xdr:from>
    <xdr:to>
      <xdr:col>0</xdr:col>
      <xdr:colOff>1232681</xdr:colOff>
      <xdr:row>1071</xdr:row>
      <xdr:rowOff>647598</xdr:rowOff>
    </xdr:to>
    <xdr:pic>
      <xdr:nvPicPr>
        <xdr:cNvPr id="988" name="Picture 289">
          <a:extLst>
            <a:ext uri="{FF2B5EF4-FFF2-40B4-BE49-F238E27FC236}">
              <a16:creationId xmlns:a16="http://schemas.microsoft.com/office/drawing/2014/main" id="{8CBEEE6D-FA32-7E26-239A-F6D77818C7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16368505">
          <a:off x="1793853" y="1068075446"/>
          <a:ext cx="380643" cy="992562"/>
        </a:xfrm>
        <a:prstGeom prst="rect">
          <a:avLst/>
        </a:prstGeom>
      </xdr:spPr>
    </xdr:pic>
    <xdr:clientData/>
  </xdr:twoCellAnchor>
  <xdr:twoCellAnchor>
    <xdr:from>
      <xdr:col>0</xdr:col>
      <xdr:colOff>97244</xdr:colOff>
      <xdr:row>1051</xdr:row>
      <xdr:rowOff>209550</xdr:rowOff>
    </xdr:from>
    <xdr:to>
      <xdr:col>0</xdr:col>
      <xdr:colOff>1030331</xdr:colOff>
      <xdr:row>1051</xdr:row>
      <xdr:rowOff>629047</xdr:rowOff>
    </xdr:to>
    <xdr:pic>
      <xdr:nvPicPr>
        <xdr:cNvPr id="995" name="Picture 295">
          <a:extLst>
            <a:ext uri="{FF2B5EF4-FFF2-40B4-BE49-F238E27FC236}">
              <a16:creationId xmlns:a16="http://schemas.microsoft.com/office/drawing/2014/main" id="{43883021-7D43-7D2E-5263-6F58858504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1345019" y="1069295550"/>
          <a:ext cx="933087" cy="419497"/>
        </a:xfrm>
        <a:prstGeom prst="rect">
          <a:avLst/>
        </a:prstGeom>
      </xdr:spPr>
    </xdr:pic>
    <xdr:clientData/>
  </xdr:twoCellAnchor>
  <xdr:twoCellAnchor>
    <xdr:from>
      <xdr:col>0</xdr:col>
      <xdr:colOff>333376</xdr:colOff>
      <xdr:row>1310</xdr:row>
      <xdr:rowOff>133350</xdr:rowOff>
    </xdr:from>
    <xdr:to>
      <xdr:col>0</xdr:col>
      <xdr:colOff>1066800</xdr:colOff>
      <xdr:row>1310</xdr:row>
      <xdr:rowOff>908804</xdr:rowOff>
    </xdr:to>
    <xdr:pic>
      <xdr:nvPicPr>
        <xdr:cNvPr id="1000" name="Picture 619">
          <a:extLst>
            <a:ext uri="{FF2B5EF4-FFF2-40B4-BE49-F238E27FC236}">
              <a16:creationId xmlns:a16="http://schemas.microsoft.com/office/drawing/2014/main" id="{0DDB4C15-98D6-A098-D54E-A0EC41225C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1581151" y="1253813850"/>
          <a:ext cx="733424" cy="775454"/>
        </a:xfrm>
        <a:prstGeom prst="rect">
          <a:avLst/>
        </a:prstGeom>
      </xdr:spPr>
    </xdr:pic>
    <xdr:clientData/>
  </xdr:twoCellAnchor>
  <xdr:twoCellAnchor>
    <xdr:from>
      <xdr:col>0</xdr:col>
      <xdr:colOff>47629</xdr:colOff>
      <xdr:row>1100</xdr:row>
      <xdr:rowOff>238204</xdr:rowOff>
    </xdr:from>
    <xdr:to>
      <xdr:col>0</xdr:col>
      <xdr:colOff>1267011</xdr:colOff>
      <xdr:row>1100</xdr:row>
      <xdr:rowOff>730883</xdr:rowOff>
    </xdr:to>
    <xdr:pic>
      <xdr:nvPicPr>
        <xdr:cNvPr id="1022" name="Picture 305">
          <a:extLst>
            <a:ext uri="{FF2B5EF4-FFF2-40B4-BE49-F238E27FC236}">
              <a16:creationId xmlns:a16="http://schemas.microsoft.com/office/drawing/2014/main" id="{4E528B6F-6B27-4611-AA31-922E8AA57E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16200000">
          <a:off x="1658755" y="1113652153"/>
          <a:ext cx="492679" cy="1219382"/>
        </a:xfrm>
        <a:prstGeom prst="rect">
          <a:avLst/>
        </a:prstGeom>
      </xdr:spPr>
    </xdr:pic>
    <xdr:clientData/>
  </xdr:twoCellAnchor>
  <xdr:twoCellAnchor>
    <xdr:from>
      <xdr:col>0</xdr:col>
      <xdr:colOff>266701</xdr:colOff>
      <xdr:row>2958</xdr:row>
      <xdr:rowOff>131984</xdr:rowOff>
    </xdr:from>
    <xdr:to>
      <xdr:col>0</xdr:col>
      <xdr:colOff>971551</xdr:colOff>
      <xdr:row>2958</xdr:row>
      <xdr:rowOff>877227</xdr:rowOff>
    </xdr:to>
    <xdr:pic>
      <xdr:nvPicPr>
        <xdr:cNvPr id="1016" name="Picture 629">
          <a:extLst>
            <a:ext uri="{FF2B5EF4-FFF2-40B4-BE49-F238E27FC236}">
              <a16:creationId xmlns:a16="http://schemas.microsoft.com/office/drawing/2014/main" id="{21E70098-E660-EC6D-87F8-E64ECC1AB2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1514476" y="2922935384"/>
          <a:ext cx="704850" cy="745243"/>
        </a:xfrm>
        <a:prstGeom prst="rect">
          <a:avLst/>
        </a:prstGeom>
      </xdr:spPr>
    </xdr:pic>
    <xdr:clientData/>
  </xdr:twoCellAnchor>
  <xdr:twoCellAnchor>
    <xdr:from>
      <xdr:col>0</xdr:col>
      <xdr:colOff>315712</xdr:colOff>
      <xdr:row>1101</xdr:row>
      <xdr:rowOff>114380</xdr:rowOff>
    </xdr:from>
    <xdr:to>
      <xdr:col>0</xdr:col>
      <xdr:colOff>971777</xdr:colOff>
      <xdr:row>1101</xdr:row>
      <xdr:rowOff>828676</xdr:rowOff>
    </xdr:to>
    <xdr:pic>
      <xdr:nvPicPr>
        <xdr:cNvPr id="1024" name="Picture 314">
          <a:extLst>
            <a:ext uri="{FF2B5EF4-FFF2-40B4-BE49-F238E27FC236}">
              <a16:creationId xmlns:a16="http://schemas.microsoft.com/office/drawing/2014/main" id="{6155E7E6-D4B5-A27F-2975-5C66E420C1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1563487" y="1114863230"/>
          <a:ext cx="656065" cy="714296"/>
        </a:xfrm>
        <a:prstGeom prst="rect">
          <a:avLst/>
        </a:prstGeom>
      </xdr:spPr>
    </xdr:pic>
    <xdr:clientData/>
  </xdr:twoCellAnchor>
  <xdr:twoCellAnchor>
    <xdr:from>
      <xdr:col>0</xdr:col>
      <xdr:colOff>295276</xdr:colOff>
      <xdr:row>75</xdr:row>
      <xdr:rowOff>75135</xdr:rowOff>
    </xdr:from>
    <xdr:to>
      <xdr:col>0</xdr:col>
      <xdr:colOff>962930</xdr:colOff>
      <xdr:row>75</xdr:row>
      <xdr:rowOff>781050</xdr:rowOff>
    </xdr:to>
    <xdr:pic>
      <xdr:nvPicPr>
        <xdr:cNvPr id="1032" name="Picture 642">
          <a:extLst>
            <a:ext uri="{FF2B5EF4-FFF2-40B4-BE49-F238E27FC236}">
              <a16:creationId xmlns:a16="http://schemas.microsoft.com/office/drawing/2014/main" id="{10589F60-C3DB-FA7E-B33B-93108104BF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1543051" y="80123235"/>
          <a:ext cx="667654" cy="705915"/>
        </a:xfrm>
        <a:prstGeom prst="rect">
          <a:avLst/>
        </a:prstGeom>
      </xdr:spPr>
    </xdr:pic>
    <xdr:clientData/>
  </xdr:twoCellAnchor>
  <xdr:twoCellAnchor>
    <xdr:from>
      <xdr:col>0</xdr:col>
      <xdr:colOff>121110</xdr:colOff>
      <xdr:row>1133</xdr:row>
      <xdr:rowOff>144579</xdr:rowOff>
    </xdr:from>
    <xdr:to>
      <xdr:col>0</xdr:col>
      <xdr:colOff>1269834</xdr:colOff>
      <xdr:row>1133</xdr:row>
      <xdr:rowOff>742148</xdr:rowOff>
    </xdr:to>
    <xdr:pic>
      <xdr:nvPicPr>
        <xdr:cNvPr id="1046" name="Picture 322">
          <a:extLst>
            <a:ext uri="{FF2B5EF4-FFF2-40B4-BE49-F238E27FC236}">
              <a16:creationId xmlns:a16="http://schemas.microsoft.com/office/drawing/2014/main" id="{90043C12-E67B-A4AF-E00B-5DBABE50BC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5970555">
          <a:off x="1644462" y="1145707452"/>
          <a:ext cx="597569" cy="1148724"/>
        </a:xfrm>
        <a:prstGeom prst="rect">
          <a:avLst/>
        </a:prstGeom>
      </xdr:spPr>
    </xdr:pic>
    <xdr:clientData/>
  </xdr:twoCellAnchor>
  <xdr:twoCellAnchor>
    <xdr:from>
      <xdr:col>0</xdr:col>
      <xdr:colOff>58656</xdr:colOff>
      <xdr:row>1162</xdr:row>
      <xdr:rowOff>297186</xdr:rowOff>
    </xdr:from>
    <xdr:to>
      <xdr:col>0</xdr:col>
      <xdr:colOff>1209948</xdr:colOff>
      <xdr:row>1162</xdr:row>
      <xdr:rowOff>662762</xdr:rowOff>
    </xdr:to>
    <xdr:pic>
      <xdr:nvPicPr>
        <xdr:cNvPr id="1066" name="Picture 323">
          <a:extLst>
            <a:ext uri="{FF2B5EF4-FFF2-40B4-BE49-F238E27FC236}">
              <a16:creationId xmlns:a16="http://schemas.microsoft.com/office/drawing/2014/main" id="{6D7958E5-D54C-270F-D660-5F8CE55073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4983464">
          <a:off x="1699289" y="1174889278"/>
          <a:ext cx="365576" cy="1151292"/>
        </a:xfrm>
        <a:prstGeom prst="rect">
          <a:avLst/>
        </a:prstGeom>
      </xdr:spPr>
    </xdr:pic>
    <xdr:clientData/>
  </xdr:twoCellAnchor>
  <xdr:twoCellAnchor>
    <xdr:from>
      <xdr:col>0</xdr:col>
      <xdr:colOff>457200</xdr:colOff>
      <xdr:row>1227</xdr:row>
      <xdr:rowOff>76201</xdr:rowOff>
    </xdr:from>
    <xdr:to>
      <xdr:col>0</xdr:col>
      <xdr:colOff>922905</xdr:colOff>
      <xdr:row>1227</xdr:row>
      <xdr:rowOff>781051</xdr:rowOff>
    </xdr:to>
    <xdr:pic>
      <xdr:nvPicPr>
        <xdr:cNvPr id="1064" name="Picture 670">
          <a:extLst>
            <a:ext uri="{FF2B5EF4-FFF2-40B4-BE49-F238E27FC236}">
              <a16:creationId xmlns:a16="http://schemas.microsoft.com/office/drawing/2014/main" id="{6685882C-D287-D579-6461-0154269902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1704975" y="421138351"/>
          <a:ext cx="465705" cy="704850"/>
        </a:xfrm>
        <a:prstGeom prst="rect">
          <a:avLst/>
        </a:prstGeom>
      </xdr:spPr>
    </xdr:pic>
    <xdr:clientData/>
  </xdr:twoCellAnchor>
  <xdr:twoCellAnchor>
    <xdr:from>
      <xdr:col>0</xdr:col>
      <xdr:colOff>466724</xdr:colOff>
      <xdr:row>428</xdr:row>
      <xdr:rowOff>19051</xdr:rowOff>
    </xdr:from>
    <xdr:to>
      <xdr:col>0</xdr:col>
      <xdr:colOff>752475</xdr:colOff>
      <xdr:row>429</xdr:row>
      <xdr:rowOff>3631</xdr:rowOff>
    </xdr:to>
    <xdr:pic>
      <xdr:nvPicPr>
        <xdr:cNvPr id="1079" name="Picture 674">
          <a:extLst>
            <a:ext uri="{FF2B5EF4-FFF2-40B4-BE49-F238E27FC236}">
              <a16:creationId xmlns:a16="http://schemas.microsoft.com/office/drawing/2014/main" id="{2365D748-9077-832B-4296-0CA65CE645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1714499" y="422052751"/>
          <a:ext cx="285751" cy="956130"/>
        </a:xfrm>
        <a:prstGeom prst="rect">
          <a:avLst/>
        </a:prstGeom>
      </xdr:spPr>
    </xdr:pic>
    <xdr:clientData/>
  </xdr:twoCellAnchor>
  <xdr:twoCellAnchor>
    <xdr:from>
      <xdr:col>0</xdr:col>
      <xdr:colOff>131554</xdr:colOff>
      <xdr:row>600</xdr:row>
      <xdr:rowOff>228601</xdr:rowOff>
    </xdr:from>
    <xdr:to>
      <xdr:col>0</xdr:col>
      <xdr:colOff>1191146</xdr:colOff>
      <xdr:row>600</xdr:row>
      <xdr:rowOff>628651</xdr:rowOff>
    </xdr:to>
    <xdr:pic>
      <xdr:nvPicPr>
        <xdr:cNvPr id="1086" name="Picture 341">
          <a:extLst>
            <a:ext uri="{FF2B5EF4-FFF2-40B4-BE49-F238E27FC236}">
              <a16:creationId xmlns:a16="http://schemas.microsoft.com/office/drawing/2014/main" id="{84A614D5-4888-CB44-8088-AA3B8A8334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1379329" y="579653401"/>
          <a:ext cx="1059592" cy="400050"/>
        </a:xfrm>
        <a:prstGeom prst="rect">
          <a:avLst/>
        </a:prstGeom>
      </xdr:spPr>
    </xdr:pic>
    <xdr:clientData/>
  </xdr:twoCellAnchor>
  <xdr:twoCellAnchor>
    <xdr:from>
      <xdr:col>0</xdr:col>
      <xdr:colOff>123826</xdr:colOff>
      <xdr:row>442</xdr:row>
      <xdr:rowOff>216378</xdr:rowOff>
    </xdr:from>
    <xdr:to>
      <xdr:col>0</xdr:col>
      <xdr:colOff>1114426</xdr:colOff>
      <xdr:row>442</xdr:row>
      <xdr:rowOff>880805</xdr:rowOff>
    </xdr:to>
    <xdr:pic>
      <xdr:nvPicPr>
        <xdr:cNvPr id="1094" name="Picture 682">
          <a:extLst>
            <a:ext uri="{FF2B5EF4-FFF2-40B4-BE49-F238E27FC236}">
              <a16:creationId xmlns:a16="http://schemas.microsoft.com/office/drawing/2014/main" id="{56CE66E4-5D28-2202-6BB3-449C80A12A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1371601" y="425164728"/>
          <a:ext cx="990600" cy="664427"/>
        </a:xfrm>
        <a:prstGeom prst="rect">
          <a:avLst/>
        </a:prstGeom>
      </xdr:spPr>
    </xdr:pic>
    <xdr:clientData/>
  </xdr:twoCellAnchor>
  <xdr:twoCellAnchor>
    <xdr:from>
      <xdr:col>0</xdr:col>
      <xdr:colOff>305194</xdr:colOff>
      <xdr:row>566</xdr:row>
      <xdr:rowOff>152401</xdr:rowOff>
    </xdr:from>
    <xdr:to>
      <xdr:col>0</xdr:col>
      <xdr:colOff>1010044</xdr:colOff>
      <xdr:row>566</xdr:row>
      <xdr:rowOff>914401</xdr:rowOff>
    </xdr:to>
    <xdr:pic>
      <xdr:nvPicPr>
        <xdr:cNvPr id="1099" name="Picture 342">
          <a:extLst>
            <a:ext uri="{FF2B5EF4-FFF2-40B4-BE49-F238E27FC236}">
              <a16:creationId xmlns:a16="http://schemas.microsoft.com/office/drawing/2014/main" id="{0940ED5A-882E-B8A8-0BC6-BC7DF354D0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1552969" y="583463401"/>
          <a:ext cx="704850" cy="762000"/>
        </a:xfrm>
        <a:prstGeom prst="rect">
          <a:avLst/>
        </a:prstGeom>
      </xdr:spPr>
    </xdr:pic>
    <xdr:clientData/>
  </xdr:twoCellAnchor>
  <xdr:twoCellAnchor>
    <xdr:from>
      <xdr:col>0</xdr:col>
      <xdr:colOff>114301</xdr:colOff>
      <xdr:row>428</xdr:row>
      <xdr:rowOff>95250</xdr:rowOff>
    </xdr:from>
    <xdr:to>
      <xdr:col>0</xdr:col>
      <xdr:colOff>1143001</xdr:colOff>
      <xdr:row>428</xdr:row>
      <xdr:rowOff>862373</xdr:rowOff>
    </xdr:to>
    <xdr:pic>
      <xdr:nvPicPr>
        <xdr:cNvPr id="1110" name="Picture 693">
          <a:extLst>
            <a:ext uri="{FF2B5EF4-FFF2-40B4-BE49-F238E27FC236}">
              <a16:creationId xmlns:a16="http://schemas.microsoft.com/office/drawing/2014/main" id="{DAF41A3B-32DF-DD81-B978-E304AE4C3B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1362076" y="426015150"/>
          <a:ext cx="1028700" cy="767123"/>
        </a:xfrm>
        <a:prstGeom prst="rect">
          <a:avLst/>
        </a:prstGeom>
      </xdr:spPr>
    </xdr:pic>
    <xdr:clientData/>
  </xdr:twoCellAnchor>
  <xdr:twoCellAnchor>
    <xdr:from>
      <xdr:col>0</xdr:col>
      <xdr:colOff>371476</xdr:colOff>
      <xdr:row>216</xdr:row>
      <xdr:rowOff>152400</xdr:rowOff>
    </xdr:from>
    <xdr:to>
      <xdr:col>0</xdr:col>
      <xdr:colOff>771230</xdr:colOff>
      <xdr:row>216</xdr:row>
      <xdr:rowOff>800544</xdr:rowOff>
    </xdr:to>
    <xdr:pic>
      <xdr:nvPicPr>
        <xdr:cNvPr id="1138" name="Picture 178">
          <a:extLst>
            <a:ext uri="{FF2B5EF4-FFF2-40B4-BE49-F238E27FC236}">
              <a16:creationId xmlns:a16="http://schemas.microsoft.com/office/drawing/2014/main" id="{79CE56A1-9A6A-27C5-7A56-8B24D0007F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1619251" y="585406500"/>
          <a:ext cx="399754" cy="648144"/>
        </a:xfrm>
        <a:prstGeom prst="rect">
          <a:avLst/>
        </a:prstGeom>
      </xdr:spPr>
    </xdr:pic>
    <xdr:clientData/>
  </xdr:twoCellAnchor>
  <xdr:twoCellAnchor>
    <xdr:from>
      <xdr:col>0</xdr:col>
      <xdr:colOff>419100</xdr:colOff>
      <xdr:row>315</xdr:row>
      <xdr:rowOff>142875</xdr:rowOff>
    </xdr:from>
    <xdr:to>
      <xdr:col>0</xdr:col>
      <xdr:colOff>818853</xdr:colOff>
      <xdr:row>315</xdr:row>
      <xdr:rowOff>791018</xdr:rowOff>
    </xdr:to>
    <xdr:pic>
      <xdr:nvPicPr>
        <xdr:cNvPr id="1144" name="Picture 179">
          <a:extLst>
            <a:ext uri="{FF2B5EF4-FFF2-40B4-BE49-F238E27FC236}">
              <a16:creationId xmlns:a16="http://schemas.microsoft.com/office/drawing/2014/main" id="{00E0849B-6A03-20F8-572A-8F4151809D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1666875" y="1841611125"/>
          <a:ext cx="399753" cy="648143"/>
        </a:xfrm>
        <a:prstGeom prst="rect">
          <a:avLst/>
        </a:prstGeom>
      </xdr:spPr>
    </xdr:pic>
    <xdr:clientData/>
  </xdr:twoCellAnchor>
  <xdr:twoCellAnchor>
    <xdr:from>
      <xdr:col>0</xdr:col>
      <xdr:colOff>171571</xdr:colOff>
      <xdr:row>43</xdr:row>
      <xdr:rowOff>25400</xdr:rowOff>
    </xdr:from>
    <xdr:to>
      <xdr:col>0</xdr:col>
      <xdr:colOff>1193680</xdr:colOff>
      <xdr:row>43</xdr:row>
      <xdr:rowOff>946150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3BD8245C-287A-F87F-8A2B-4A6DB2F686A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79671" y="3308350"/>
          <a:ext cx="1022109" cy="920750"/>
        </a:xfrm>
        <a:prstGeom prst="rect">
          <a:avLst/>
        </a:prstGeom>
      </xdr:spPr>
    </xdr:pic>
    <xdr:clientData/>
  </xdr:twoCellAnchor>
  <xdr:twoCellAnchor>
    <xdr:from>
      <xdr:col>0</xdr:col>
      <xdr:colOff>73025</xdr:colOff>
      <xdr:row>56</xdr:row>
      <xdr:rowOff>66675</xdr:rowOff>
    </xdr:from>
    <xdr:to>
      <xdr:col>0</xdr:col>
      <xdr:colOff>1238250</xdr:colOff>
      <xdr:row>56</xdr:row>
      <xdr:rowOff>934154</xdr:rowOff>
    </xdr:to>
    <xdr:pic>
      <xdr:nvPicPr>
        <xdr:cNvPr id="292" name="Picture 8">
          <a:extLst>
            <a:ext uri="{FF2B5EF4-FFF2-40B4-BE49-F238E27FC236}">
              <a16:creationId xmlns:a16="http://schemas.microsoft.com/office/drawing/2014/main" id="{333BD637-6AD2-269C-D0E3-1804470B456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025" y="55826025"/>
          <a:ext cx="1165225" cy="867479"/>
        </a:xfrm>
        <a:prstGeom prst="rect">
          <a:avLst/>
        </a:prstGeom>
      </xdr:spPr>
    </xdr:pic>
    <xdr:clientData/>
  </xdr:twoCellAnchor>
  <xdr:twoCellAnchor>
    <xdr:from>
      <xdr:col>0</xdr:col>
      <xdr:colOff>136005</xdr:colOff>
      <xdr:row>73</xdr:row>
      <xdr:rowOff>25400</xdr:rowOff>
    </xdr:from>
    <xdr:to>
      <xdr:col>0</xdr:col>
      <xdr:colOff>1229244</xdr:colOff>
      <xdr:row>73</xdr:row>
      <xdr:rowOff>946150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1A683FE9-EFDC-A9D8-2A9B-DE69322B778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44105" y="6223000"/>
          <a:ext cx="1093239" cy="92075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83</xdr:row>
      <xdr:rowOff>187285</xdr:rowOff>
    </xdr:from>
    <xdr:to>
      <xdr:col>0</xdr:col>
      <xdr:colOff>1339850</xdr:colOff>
      <xdr:row>83</xdr:row>
      <xdr:rowOff>784264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97D19D21-DB02-3F8F-32D7-6C23582E7B2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7356435"/>
          <a:ext cx="1314450" cy="596979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415</xdr:row>
      <xdr:rowOff>151687</xdr:rowOff>
    </xdr:from>
    <xdr:to>
      <xdr:col>0</xdr:col>
      <xdr:colOff>1339850</xdr:colOff>
      <xdr:row>415</xdr:row>
      <xdr:rowOff>819866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DBE1CAB2-E544-9E00-92FF-676BD72218F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26751837"/>
          <a:ext cx="1314450" cy="668179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619</xdr:row>
      <xdr:rowOff>23527</xdr:rowOff>
    </xdr:from>
    <xdr:to>
      <xdr:col>0</xdr:col>
      <xdr:colOff>1339850</xdr:colOff>
      <xdr:row>619</xdr:row>
      <xdr:rowOff>948024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id="{5063C221-479F-2BB7-E744-DE6D8D008C2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35367627"/>
          <a:ext cx="1314450" cy="924497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703</xdr:row>
      <xdr:rowOff>39591</xdr:rowOff>
    </xdr:from>
    <xdr:to>
      <xdr:col>0</xdr:col>
      <xdr:colOff>1339850</xdr:colOff>
      <xdr:row>703</xdr:row>
      <xdr:rowOff>931957</xdr:rowOff>
    </xdr:to>
    <xdr:pic>
      <xdr:nvPicPr>
        <xdr:cNvPr id="29" name="Picture 28">
          <a:extLst>
            <a:ext uri="{FF2B5EF4-FFF2-40B4-BE49-F238E27FC236}">
              <a16:creationId xmlns:a16="http://schemas.microsoft.com/office/drawing/2014/main" id="{8FF778AA-E72A-C1E6-BB3F-0629C4643EB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43156091"/>
          <a:ext cx="1314450" cy="892366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879</xdr:row>
      <xdr:rowOff>211603</xdr:rowOff>
    </xdr:from>
    <xdr:to>
      <xdr:col>0</xdr:col>
      <xdr:colOff>1339850</xdr:colOff>
      <xdr:row>879</xdr:row>
      <xdr:rowOff>759949</xdr:rowOff>
    </xdr:to>
    <xdr:pic>
      <xdr:nvPicPr>
        <xdr:cNvPr id="33" name="Picture 32">
          <a:extLst>
            <a:ext uri="{FF2B5EF4-FFF2-40B4-BE49-F238E27FC236}">
              <a16:creationId xmlns:a16="http://schemas.microsoft.com/office/drawing/2014/main" id="{6E613471-F411-5121-D0D6-407A6CEAD0A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54015153"/>
          <a:ext cx="1314450" cy="548346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921</xdr:row>
      <xdr:rowOff>45436</xdr:rowOff>
    </xdr:from>
    <xdr:to>
      <xdr:col>0</xdr:col>
      <xdr:colOff>1339850</xdr:colOff>
      <xdr:row>921</xdr:row>
      <xdr:rowOff>926118</xdr:rowOff>
    </xdr:to>
    <xdr:pic>
      <xdr:nvPicPr>
        <xdr:cNvPr id="37" name="Picture 36">
          <a:extLst>
            <a:ext uri="{FF2B5EF4-FFF2-40B4-BE49-F238E27FC236}">
              <a16:creationId xmlns:a16="http://schemas.microsoft.com/office/drawing/2014/main" id="{26BDEE4E-3FD5-3105-B482-A00788187EC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56763636"/>
          <a:ext cx="1314450" cy="880682"/>
        </a:xfrm>
        <a:prstGeom prst="rect">
          <a:avLst/>
        </a:prstGeom>
      </xdr:spPr>
    </xdr:pic>
    <xdr:clientData/>
  </xdr:twoCellAnchor>
  <xdr:twoCellAnchor>
    <xdr:from>
      <xdr:col>0</xdr:col>
      <xdr:colOff>62592</xdr:colOff>
      <xdr:row>1578</xdr:row>
      <xdr:rowOff>25400</xdr:rowOff>
    </xdr:from>
    <xdr:to>
      <xdr:col>0</xdr:col>
      <xdr:colOff>1302659</xdr:colOff>
      <xdr:row>1578</xdr:row>
      <xdr:rowOff>946150</xdr:rowOff>
    </xdr:to>
    <xdr:pic>
      <xdr:nvPicPr>
        <xdr:cNvPr id="41" name="Picture 40">
          <a:extLst>
            <a:ext uri="{FF2B5EF4-FFF2-40B4-BE49-F238E27FC236}">
              <a16:creationId xmlns:a16="http://schemas.microsoft.com/office/drawing/2014/main" id="{A6719D67-D3EB-031B-4762-F04E268692D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70692" y="76174600"/>
          <a:ext cx="1240067" cy="920750"/>
        </a:xfrm>
        <a:prstGeom prst="rect">
          <a:avLst/>
        </a:prstGeom>
      </xdr:spPr>
    </xdr:pic>
    <xdr:clientData/>
  </xdr:twoCellAnchor>
  <xdr:twoCellAnchor>
    <xdr:from>
      <xdr:col>0</xdr:col>
      <xdr:colOff>222250</xdr:colOff>
      <xdr:row>1533</xdr:row>
      <xdr:rowOff>25400</xdr:rowOff>
    </xdr:from>
    <xdr:to>
      <xdr:col>0</xdr:col>
      <xdr:colOff>1143000</xdr:colOff>
      <xdr:row>1533</xdr:row>
      <xdr:rowOff>946150</xdr:rowOff>
    </xdr:to>
    <xdr:pic>
      <xdr:nvPicPr>
        <xdr:cNvPr id="45" name="Picture 44">
          <a:extLst>
            <a:ext uri="{FF2B5EF4-FFF2-40B4-BE49-F238E27FC236}">
              <a16:creationId xmlns:a16="http://schemas.microsoft.com/office/drawing/2014/main" id="{161665E9-418D-8B9F-6E87-A1DF3D8B5F7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30350" y="80060800"/>
          <a:ext cx="920750" cy="920750"/>
        </a:xfrm>
        <a:prstGeom prst="rect">
          <a:avLst/>
        </a:prstGeom>
      </xdr:spPr>
    </xdr:pic>
    <xdr:clientData/>
  </xdr:twoCellAnchor>
  <xdr:twoCellAnchor>
    <xdr:from>
      <xdr:col>0</xdr:col>
      <xdr:colOff>222250</xdr:colOff>
      <xdr:row>1687</xdr:row>
      <xdr:rowOff>25394</xdr:rowOff>
    </xdr:from>
    <xdr:to>
      <xdr:col>0</xdr:col>
      <xdr:colOff>1143000</xdr:colOff>
      <xdr:row>1687</xdr:row>
      <xdr:rowOff>946144</xdr:rowOff>
    </xdr:to>
    <xdr:pic>
      <xdr:nvPicPr>
        <xdr:cNvPr id="49" name="Picture 48">
          <a:extLst>
            <a:ext uri="{FF2B5EF4-FFF2-40B4-BE49-F238E27FC236}">
              <a16:creationId xmlns:a16="http://schemas.microsoft.com/office/drawing/2014/main" id="{06119770-D762-998D-9C24-CD6F7A16692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30350" y="85890094"/>
          <a:ext cx="920750" cy="920750"/>
        </a:xfrm>
        <a:prstGeom prst="rect">
          <a:avLst/>
        </a:prstGeom>
      </xdr:spPr>
    </xdr:pic>
    <xdr:clientData/>
  </xdr:twoCellAnchor>
  <xdr:twoCellAnchor>
    <xdr:from>
      <xdr:col>0</xdr:col>
      <xdr:colOff>264451</xdr:colOff>
      <xdr:row>1877</xdr:row>
      <xdr:rowOff>25406</xdr:rowOff>
    </xdr:from>
    <xdr:to>
      <xdr:col>0</xdr:col>
      <xdr:colOff>1100799</xdr:colOff>
      <xdr:row>1877</xdr:row>
      <xdr:rowOff>946156</xdr:rowOff>
    </xdr:to>
    <xdr:pic>
      <xdr:nvPicPr>
        <xdr:cNvPr id="53" name="Picture 52">
          <a:extLst>
            <a:ext uri="{FF2B5EF4-FFF2-40B4-BE49-F238E27FC236}">
              <a16:creationId xmlns:a16="http://schemas.microsoft.com/office/drawing/2014/main" id="{ACD10EE5-F358-8477-F702-4D5A83E19EC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72551" y="89776306"/>
          <a:ext cx="836348" cy="92075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1940</xdr:row>
      <xdr:rowOff>152518</xdr:rowOff>
    </xdr:from>
    <xdr:to>
      <xdr:col>0</xdr:col>
      <xdr:colOff>1339850</xdr:colOff>
      <xdr:row>1940</xdr:row>
      <xdr:rowOff>819032</xdr:rowOff>
    </xdr:to>
    <xdr:pic>
      <xdr:nvPicPr>
        <xdr:cNvPr id="57" name="Picture 56">
          <a:extLst>
            <a:ext uri="{FF2B5EF4-FFF2-40B4-BE49-F238E27FC236}">
              <a16:creationId xmlns:a16="http://schemas.microsoft.com/office/drawing/2014/main" id="{C771A6F5-5193-1DB2-9F95-56F9E084ED4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95732718"/>
          <a:ext cx="1314450" cy="666514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1911</xdr:row>
      <xdr:rowOff>31558</xdr:rowOff>
    </xdr:from>
    <xdr:to>
      <xdr:col>0</xdr:col>
      <xdr:colOff>1339850</xdr:colOff>
      <xdr:row>1911</xdr:row>
      <xdr:rowOff>939989</xdr:rowOff>
    </xdr:to>
    <xdr:pic>
      <xdr:nvPicPr>
        <xdr:cNvPr id="61" name="Picture 60">
          <a:extLst>
            <a:ext uri="{FF2B5EF4-FFF2-40B4-BE49-F238E27FC236}">
              <a16:creationId xmlns:a16="http://schemas.microsoft.com/office/drawing/2014/main" id="{76F94F52-1FEC-2EFB-BD06-789D1D28B89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103384158"/>
          <a:ext cx="1314450" cy="908431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1943</xdr:row>
      <xdr:rowOff>238224</xdr:rowOff>
    </xdr:from>
    <xdr:to>
      <xdr:col>0</xdr:col>
      <xdr:colOff>1339850</xdr:colOff>
      <xdr:row>1943</xdr:row>
      <xdr:rowOff>733334</xdr:rowOff>
    </xdr:to>
    <xdr:pic>
      <xdr:nvPicPr>
        <xdr:cNvPr id="65" name="Picture 64">
          <a:extLst>
            <a:ext uri="{FF2B5EF4-FFF2-40B4-BE49-F238E27FC236}">
              <a16:creationId xmlns:a16="http://schemas.microsoft.com/office/drawing/2014/main" id="{D6848014-D157-A7B0-E01E-71E70F7E342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106505474"/>
          <a:ext cx="1314450" cy="495110"/>
        </a:xfrm>
        <a:prstGeom prst="rect">
          <a:avLst/>
        </a:prstGeom>
      </xdr:spPr>
    </xdr:pic>
    <xdr:clientData/>
  </xdr:twoCellAnchor>
  <xdr:twoCellAnchor>
    <xdr:from>
      <xdr:col>0</xdr:col>
      <xdr:colOff>68792</xdr:colOff>
      <xdr:row>2169</xdr:row>
      <xdr:rowOff>25400</xdr:rowOff>
    </xdr:from>
    <xdr:to>
      <xdr:col>0</xdr:col>
      <xdr:colOff>1296459</xdr:colOff>
      <xdr:row>2169</xdr:row>
      <xdr:rowOff>946150</xdr:rowOff>
    </xdr:to>
    <xdr:pic>
      <xdr:nvPicPr>
        <xdr:cNvPr id="69" name="Picture 68">
          <a:extLst>
            <a:ext uri="{FF2B5EF4-FFF2-40B4-BE49-F238E27FC236}">
              <a16:creationId xmlns:a16="http://schemas.microsoft.com/office/drawing/2014/main" id="{ABA8B033-563D-A276-6C32-C2C49FAE1FA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76892" y="120865900"/>
          <a:ext cx="1227667" cy="920750"/>
        </a:xfrm>
        <a:prstGeom prst="rect">
          <a:avLst/>
        </a:prstGeom>
      </xdr:spPr>
    </xdr:pic>
    <xdr:clientData/>
  </xdr:twoCellAnchor>
  <xdr:twoCellAnchor>
    <xdr:from>
      <xdr:col>0</xdr:col>
      <xdr:colOff>222250</xdr:colOff>
      <xdr:row>2170</xdr:row>
      <xdr:rowOff>25400</xdr:rowOff>
    </xdr:from>
    <xdr:to>
      <xdr:col>0</xdr:col>
      <xdr:colOff>1143000</xdr:colOff>
      <xdr:row>2170</xdr:row>
      <xdr:rowOff>946150</xdr:rowOff>
    </xdr:to>
    <xdr:pic>
      <xdr:nvPicPr>
        <xdr:cNvPr id="73" name="Picture 72">
          <a:extLst>
            <a:ext uri="{FF2B5EF4-FFF2-40B4-BE49-F238E27FC236}">
              <a16:creationId xmlns:a16="http://schemas.microsoft.com/office/drawing/2014/main" id="{82862D73-A7A2-9E19-BF95-E04C60B2242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30350" y="121837450"/>
          <a:ext cx="920750" cy="920750"/>
        </a:xfrm>
        <a:prstGeom prst="rect">
          <a:avLst/>
        </a:prstGeom>
      </xdr:spPr>
    </xdr:pic>
    <xdr:clientData/>
  </xdr:twoCellAnchor>
  <xdr:twoCellAnchor>
    <xdr:from>
      <xdr:col>0</xdr:col>
      <xdr:colOff>222250</xdr:colOff>
      <xdr:row>2340</xdr:row>
      <xdr:rowOff>25400</xdr:rowOff>
    </xdr:from>
    <xdr:to>
      <xdr:col>0</xdr:col>
      <xdr:colOff>1143000</xdr:colOff>
      <xdr:row>2340</xdr:row>
      <xdr:rowOff>946150</xdr:rowOff>
    </xdr:to>
    <xdr:pic>
      <xdr:nvPicPr>
        <xdr:cNvPr id="77" name="Picture 76">
          <a:extLst>
            <a:ext uri="{FF2B5EF4-FFF2-40B4-BE49-F238E27FC236}">
              <a16:creationId xmlns:a16="http://schemas.microsoft.com/office/drawing/2014/main" id="{451C1EA0-8F9F-7845-010F-6F3A817B074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30350" y="122809000"/>
          <a:ext cx="920750" cy="92075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2222</xdr:row>
      <xdr:rowOff>103485</xdr:rowOff>
    </xdr:from>
    <xdr:to>
      <xdr:col>0</xdr:col>
      <xdr:colOff>1339850</xdr:colOff>
      <xdr:row>2222</xdr:row>
      <xdr:rowOff>868057</xdr:rowOff>
    </xdr:to>
    <xdr:pic>
      <xdr:nvPicPr>
        <xdr:cNvPr id="81" name="Picture 80">
          <a:extLst>
            <a:ext uri="{FF2B5EF4-FFF2-40B4-BE49-F238E27FC236}">
              <a16:creationId xmlns:a16="http://schemas.microsoft.com/office/drawing/2014/main" id="{2AAB2282-A65E-EBA1-729F-7215A7D83C1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125801735"/>
          <a:ext cx="1314450" cy="764572"/>
        </a:xfrm>
        <a:prstGeom prst="rect">
          <a:avLst/>
        </a:prstGeom>
      </xdr:spPr>
    </xdr:pic>
    <xdr:clientData/>
  </xdr:twoCellAnchor>
  <xdr:twoCellAnchor>
    <xdr:from>
      <xdr:col>0</xdr:col>
      <xdr:colOff>222250</xdr:colOff>
      <xdr:row>2234</xdr:row>
      <xdr:rowOff>25400</xdr:rowOff>
    </xdr:from>
    <xdr:to>
      <xdr:col>0</xdr:col>
      <xdr:colOff>1143000</xdr:colOff>
      <xdr:row>2234</xdr:row>
      <xdr:rowOff>946150</xdr:rowOff>
    </xdr:to>
    <xdr:pic>
      <xdr:nvPicPr>
        <xdr:cNvPr id="85" name="Picture 84">
          <a:extLst>
            <a:ext uri="{FF2B5EF4-FFF2-40B4-BE49-F238E27FC236}">
              <a16:creationId xmlns:a16="http://schemas.microsoft.com/office/drawing/2014/main" id="{976AF143-60F2-2C97-79DE-C9DE2B24630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30350" y="128638300"/>
          <a:ext cx="920750" cy="92075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2294</xdr:row>
      <xdr:rowOff>169218</xdr:rowOff>
    </xdr:from>
    <xdr:to>
      <xdr:col>0</xdr:col>
      <xdr:colOff>1339850</xdr:colOff>
      <xdr:row>2294</xdr:row>
      <xdr:rowOff>802345</xdr:rowOff>
    </xdr:to>
    <xdr:pic>
      <xdr:nvPicPr>
        <xdr:cNvPr id="89" name="Picture 88">
          <a:extLst>
            <a:ext uri="{FF2B5EF4-FFF2-40B4-BE49-F238E27FC236}">
              <a16:creationId xmlns:a16="http://schemas.microsoft.com/office/drawing/2014/main" id="{B4D77623-2C64-41D2-1383-4E493BCC81C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133639868"/>
          <a:ext cx="1314450" cy="633127"/>
        </a:xfrm>
        <a:prstGeom prst="rect">
          <a:avLst/>
        </a:prstGeom>
      </xdr:spPr>
    </xdr:pic>
    <xdr:clientData/>
  </xdr:twoCellAnchor>
  <xdr:twoCellAnchor>
    <xdr:from>
      <xdr:col>0</xdr:col>
      <xdr:colOff>222250</xdr:colOff>
      <xdr:row>2367</xdr:row>
      <xdr:rowOff>25400</xdr:rowOff>
    </xdr:from>
    <xdr:to>
      <xdr:col>0</xdr:col>
      <xdr:colOff>1143000</xdr:colOff>
      <xdr:row>2367</xdr:row>
      <xdr:rowOff>946150</xdr:rowOff>
    </xdr:to>
    <xdr:pic>
      <xdr:nvPicPr>
        <xdr:cNvPr id="93" name="Picture 92">
          <a:extLst>
            <a:ext uri="{FF2B5EF4-FFF2-40B4-BE49-F238E27FC236}">
              <a16:creationId xmlns:a16="http://schemas.microsoft.com/office/drawing/2014/main" id="{2EF01766-D8FF-21F1-AFC8-91F8027C46E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30350" y="134467600"/>
          <a:ext cx="920750" cy="920750"/>
        </a:xfrm>
        <a:prstGeom prst="rect">
          <a:avLst/>
        </a:prstGeom>
      </xdr:spPr>
    </xdr:pic>
    <xdr:clientData/>
  </xdr:twoCellAnchor>
  <xdr:twoCellAnchor>
    <xdr:from>
      <xdr:col>0</xdr:col>
      <xdr:colOff>222250</xdr:colOff>
      <xdr:row>2428</xdr:row>
      <xdr:rowOff>25400</xdr:rowOff>
    </xdr:from>
    <xdr:to>
      <xdr:col>0</xdr:col>
      <xdr:colOff>1143000</xdr:colOff>
      <xdr:row>2428</xdr:row>
      <xdr:rowOff>946150</xdr:rowOff>
    </xdr:to>
    <xdr:pic>
      <xdr:nvPicPr>
        <xdr:cNvPr id="97" name="Picture 96">
          <a:extLst>
            <a:ext uri="{FF2B5EF4-FFF2-40B4-BE49-F238E27FC236}">
              <a16:creationId xmlns:a16="http://schemas.microsoft.com/office/drawing/2014/main" id="{F361E3C3-FC02-34B5-44F7-5E2546141B0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30350" y="139325350"/>
          <a:ext cx="920750" cy="920750"/>
        </a:xfrm>
        <a:prstGeom prst="rect">
          <a:avLst/>
        </a:prstGeom>
      </xdr:spPr>
    </xdr:pic>
    <xdr:clientData/>
  </xdr:twoCellAnchor>
  <xdr:twoCellAnchor>
    <xdr:from>
      <xdr:col>0</xdr:col>
      <xdr:colOff>130911</xdr:colOff>
      <xdr:row>2368</xdr:row>
      <xdr:rowOff>25400</xdr:rowOff>
    </xdr:from>
    <xdr:to>
      <xdr:col>0</xdr:col>
      <xdr:colOff>1234340</xdr:colOff>
      <xdr:row>2368</xdr:row>
      <xdr:rowOff>946150</xdr:rowOff>
    </xdr:to>
    <xdr:pic>
      <xdr:nvPicPr>
        <xdr:cNvPr id="101" name="Picture 100">
          <a:extLst>
            <a:ext uri="{FF2B5EF4-FFF2-40B4-BE49-F238E27FC236}">
              <a16:creationId xmlns:a16="http://schemas.microsoft.com/office/drawing/2014/main" id="{BD0D4145-6546-B312-0B9A-766F87C2CFB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39011" y="140296900"/>
          <a:ext cx="1103429" cy="92075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2704</xdr:row>
      <xdr:rowOff>43805</xdr:rowOff>
    </xdr:from>
    <xdr:to>
      <xdr:col>0</xdr:col>
      <xdr:colOff>1339850</xdr:colOff>
      <xdr:row>2704</xdr:row>
      <xdr:rowOff>927773</xdr:rowOff>
    </xdr:to>
    <xdr:pic>
      <xdr:nvPicPr>
        <xdr:cNvPr id="105" name="Picture 104">
          <a:extLst>
            <a:ext uri="{FF2B5EF4-FFF2-40B4-BE49-F238E27FC236}">
              <a16:creationId xmlns:a16="http://schemas.microsoft.com/office/drawing/2014/main" id="{8CC5BE93-C816-F792-C5A9-F8BBFC9A5F0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142258405"/>
          <a:ext cx="1314450" cy="883968"/>
        </a:xfrm>
        <a:prstGeom prst="rect">
          <a:avLst/>
        </a:prstGeom>
      </xdr:spPr>
    </xdr:pic>
    <xdr:clientData/>
  </xdr:twoCellAnchor>
  <xdr:twoCellAnchor>
    <xdr:from>
      <xdr:col>0</xdr:col>
      <xdr:colOff>164880</xdr:colOff>
      <xdr:row>2415</xdr:row>
      <xdr:rowOff>25400</xdr:rowOff>
    </xdr:from>
    <xdr:to>
      <xdr:col>0</xdr:col>
      <xdr:colOff>1200370</xdr:colOff>
      <xdr:row>2415</xdr:row>
      <xdr:rowOff>946150</xdr:rowOff>
    </xdr:to>
    <xdr:pic>
      <xdr:nvPicPr>
        <xdr:cNvPr id="109" name="Picture 108">
          <a:extLst>
            <a:ext uri="{FF2B5EF4-FFF2-40B4-BE49-F238E27FC236}">
              <a16:creationId xmlns:a16="http://schemas.microsoft.com/office/drawing/2014/main" id="{099CA9C0-6C7A-21EC-D65F-E0FE42FA5B1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72980" y="144183100"/>
          <a:ext cx="1035490" cy="920750"/>
        </a:xfrm>
        <a:prstGeom prst="rect">
          <a:avLst/>
        </a:prstGeom>
      </xdr:spPr>
    </xdr:pic>
    <xdr:clientData/>
  </xdr:twoCellAnchor>
  <xdr:twoCellAnchor>
    <xdr:from>
      <xdr:col>0</xdr:col>
      <xdr:colOff>222250</xdr:colOff>
      <xdr:row>2489</xdr:row>
      <xdr:rowOff>25400</xdr:rowOff>
    </xdr:from>
    <xdr:to>
      <xdr:col>0</xdr:col>
      <xdr:colOff>1143000</xdr:colOff>
      <xdr:row>2489</xdr:row>
      <xdr:rowOff>946150</xdr:rowOff>
    </xdr:to>
    <xdr:pic>
      <xdr:nvPicPr>
        <xdr:cNvPr id="113" name="Picture 112">
          <a:extLst>
            <a:ext uri="{FF2B5EF4-FFF2-40B4-BE49-F238E27FC236}">
              <a16:creationId xmlns:a16="http://schemas.microsoft.com/office/drawing/2014/main" id="{12FED538-6605-BF97-3787-39F10C3B7C4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30350" y="145154650"/>
          <a:ext cx="920750" cy="920750"/>
        </a:xfrm>
        <a:prstGeom prst="rect">
          <a:avLst/>
        </a:prstGeom>
      </xdr:spPr>
    </xdr:pic>
    <xdr:clientData/>
  </xdr:twoCellAnchor>
  <xdr:twoCellAnchor>
    <xdr:from>
      <xdr:col>0</xdr:col>
      <xdr:colOff>222250</xdr:colOff>
      <xdr:row>2464</xdr:row>
      <xdr:rowOff>25400</xdr:rowOff>
    </xdr:from>
    <xdr:to>
      <xdr:col>0</xdr:col>
      <xdr:colOff>1143000</xdr:colOff>
      <xdr:row>2464</xdr:row>
      <xdr:rowOff>946150</xdr:rowOff>
    </xdr:to>
    <xdr:pic>
      <xdr:nvPicPr>
        <xdr:cNvPr id="117" name="Picture 116">
          <a:extLst>
            <a:ext uri="{FF2B5EF4-FFF2-40B4-BE49-F238E27FC236}">
              <a16:creationId xmlns:a16="http://schemas.microsoft.com/office/drawing/2014/main" id="{4321D2D4-8CE8-0CAA-A645-8B7C80D4DDE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30350" y="147097750"/>
          <a:ext cx="920750" cy="92075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2491</xdr:row>
      <xdr:rowOff>116991</xdr:rowOff>
    </xdr:from>
    <xdr:to>
      <xdr:col>0</xdr:col>
      <xdr:colOff>1339850</xdr:colOff>
      <xdr:row>2491</xdr:row>
      <xdr:rowOff>854544</xdr:rowOff>
    </xdr:to>
    <xdr:pic>
      <xdr:nvPicPr>
        <xdr:cNvPr id="121" name="Picture 120">
          <a:extLst>
            <a:ext uri="{FF2B5EF4-FFF2-40B4-BE49-F238E27FC236}">
              <a16:creationId xmlns:a16="http://schemas.microsoft.com/office/drawing/2014/main" id="{ACDAD6EB-6682-43F6-3B94-97C47757BF5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148160891"/>
          <a:ext cx="1314450" cy="737553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2558</xdr:row>
      <xdr:rowOff>112266</xdr:rowOff>
    </xdr:from>
    <xdr:to>
      <xdr:col>0</xdr:col>
      <xdr:colOff>1339850</xdr:colOff>
      <xdr:row>2558</xdr:row>
      <xdr:rowOff>859312</xdr:rowOff>
    </xdr:to>
    <xdr:pic>
      <xdr:nvPicPr>
        <xdr:cNvPr id="125" name="Picture 124">
          <a:extLst>
            <a:ext uri="{FF2B5EF4-FFF2-40B4-BE49-F238E27FC236}">
              <a16:creationId xmlns:a16="http://schemas.microsoft.com/office/drawing/2014/main" id="{5176A752-88B9-B447-7823-7136E7E423B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149127716"/>
          <a:ext cx="1314450" cy="747046"/>
        </a:xfrm>
        <a:prstGeom prst="rect">
          <a:avLst/>
        </a:prstGeom>
      </xdr:spPr>
    </xdr:pic>
    <xdr:clientData/>
  </xdr:twoCellAnchor>
  <xdr:twoCellAnchor>
    <xdr:from>
      <xdr:col>0</xdr:col>
      <xdr:colOff>222250</xdr:colOff>
      <xdr:row>2589</xdr:row>
      <xdr:rowOff>25400</xdr:rowOff>
    </xdr:from>
    <xdr:to>
      <xdr:col>0</xdr:col>
      <xdr:colOff>1143000</xdr:colOff>
      <xdr:row>2589</xdr:row>
      <xdr:rowOff>946150</xdr:rowOff>
    </xdr:to>
    <xdr:pic>
      <xdr:nvPicPr>
        <xdr:cNvPr id="129" name="Picture 128">
          <a:extLst>
            <a:ext uri="{FF2B5EF4-FFF2-40B4-BE49-F238E27FC236}">
              <a16:creationId xmlns:a16="http://schemas.microsoft.com/office/drawing/2014/main" id="{10D4EFEF-7023-FE80-1317-20FA6FF53B7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30350" y="150983950"/>
          <a:ext cx="920750" cy="92075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2643</xdr:row>
      <xdr:rowOff>196044</xdr:rowOff>
    </xdr:from>
    <xdr:to>
      <xdr:col>0</xdr:col>
      <xdr:colOff>1339850</xdr:colOff>
      <xdr:row>2643</xdr:row>
      <xdr:rowOff>775497</xdr:rowOff>
    </xdr:to>
    <xdr:pic>
      <xdr:nvPicPr>
        <xdr:cNvPr id="133" name="Picture 132">
          <a:extLst>
            <a:ext uri="{FF2B5EF4-FFF2-40B4-BE49-F238E27FC236}">
              <a16:creationId xmlns:a16="http://schemas.microsoft.com/office/drawing/2014/main" id="{717990B7-01E1-CF9C-E527-129A9383401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154069244"/>
          <a:ext cx="1314450" cy="579453"/>
        </a:xfrm>
        <a:prstGeom prst="rect">
          <a:avLst/>
        </a:prstGeom>
      </xdr:spPr>
    </xdr:pic>
    <xdr:clientData/>
  </xdr:twoCellAnchor>
  <xdr:twoCellAnchor>
    <xdr:from>
      <xdr:col>0</xdr:col>
      <xdr:colOff>222250</xdr:colOff>
      <xdr:row>2644</xdr:row>
      <xdr:rowOff>25400</xdr:rowOff>
    </xdr:from>
    <xdr:to>
      <xdr:col>0</xdr:col>
      <xdr:colOff>1143000</xdr:colOff>
      <xdr:row>2644</xdr:row>
      <xdr:rowOff>946150</xdr:rowOff>
    </xdr:to>
    <xdr:pic>
      <xdr:nvPicPr>
        <xdr:cNvPr id="137" name="Picture 136">
          <a:extLst>
            <a:ext uri="{FF2B5EF4-FFF2-40B4-BE49-F238E27FC236}">
              <a16:creationId xmlns:a16="http://schemas.microsoft.com/office/drawing/2014/main" id="{7F91EC1E-66CE-B82F-592F-4DB7FD6C13B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30350" y="154870150"/>
          <a:ext cx="920750" cy="92075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2770</xdr:row>
      <xdr:rowOff>33387</xdr:rowOff>
    </xdr:from>
    <xdr:to>
      <xdr:col>0</xdr:col>
      <xdr:colOff>1339850</xdr:colOff>
      <xdr:row>2770</xdr:row>
      <xdr:rowOff>938167</xdr:rowOff>
    </xdr:to>
    <xdr:pic>
      <xdr:nvPicPr>
        <xdr:cNvPr id="141" name="Picture 140">
          <a:extLst>
            <a:ext uri="{FF2B5EF4-FFF2-40B4-BE49-F238E27FC236}">
              <a16:creationId xmlns:a16="http://schemas.microsoft.com/office/drawing/2014/main" id="{ED6BC4CF-0549-2075-0635-DF9BBE2273E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156821237"/>
          <a:ext cx="1314450" cy="904780"/>
        </a:xfrm>
        <a:prstGeom prst="rect">
          <a:avLst/>
        </a:prstGeom>
      </xdr:spPr>
    </xdr:pic>
    <xdr:clientData/>
  </xdr:twoCellAnchor>
  <xdr:twoCellAnchor>
    <xdr:from>
      <xdr:col>0</xdr:col>
      <xdr:colOff>152061</xdr:colOff>
      <xdr:row>2757</xdr:row>
      <xdr:rowOff>25400</xdr:rowOff>
    </xdr:from>
    <xdr:to>
      <xdr:col>0</xdr:col>
      <xdr:colOff>1213189</xdr:colOff>
      <xdr:row>2757</xdr:row>
      <xdr:rowOff>946150</xdr:rowOff>
    </xdr:to>
    <xdr:pic>
      <xdr:nvPicPr>
        <xdr:cNvPr id="145" name="Picture 144">
          <a:extLst>
            <a:ext uri="{FF2B5EF4-FFF2-40B4-BE49-F238E27FC236}">
              <a16:creationId xmlns:a16="http://schemas.microsoft.com/office/drawing/2014/main" id="{F0831BE7-8F4E-8E9D-E102-2DBF1C9B568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0161" y="157784800"/>
          <a:ext cx="1061128" cy="92075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1605</xdr:row>
      <xdr:rowOff>72268</xdr:rowOff>
    </xdr:from>
    <xdr:to>
      <xdr:col>0</xdr:col>
      <xdr:colOff>1339850</xdr:colOff>
      <xdr:row>1605</xdr:row>
      <xdr:rowOff>899276</xdr:rowOff>
    </xdr:to>
    <xdr:pic>
      <xdr:nvPicPr>
        <xdr:cNvPr id="149" name="Picture 148">
          <a:extLst>
            <a:ext uri="{FF2B5EF4-FFF2-40B4-BE49-F238E27FC236}">
              <a16:creationId xmlns:a16="http://schemas.microsoft.com/office/drawing/2014/main" id="{B69E2CA2-2D89-1614-0E23-3B4F9831966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160746318"/>
          <a:ext cx="1314450" cy="827008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2845</xdr:row>
      <xdr:rowOff>301203</xdr:rowOff>
    </xdr:from>
    <xdr:to>
      <xdr:col>0</xdr:col>
      <xdr:colOff>1339850</xdr:colOff>
      <xdr:row>2845</xdr:row>
      <xdr:rowOff>670344</xdr:rowOff>
    </xdr:to>
    <xdr:pic>
      <xdr:nvPicPr>
        <xdr:cNvPr id="153" name="Picture 152">
          <a:extLst>
            <a:ext uri="{FF2B5EF4-FFF2-40B4-BE49-F238E27FC236}">
              <a16:creationId xmlns:a16="http://schemas.microsoft.com/office/drawing/2014/main" id="{A275A7DF-9E72-8CE8-7BF4-A638EA58D47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161946803"/>
          <a:ext cx="1314450" cy="369141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2846</xdr:row>
      <xdr:rowOff>100757</xdr:rowOff>
    </xdr:from>
    <xdr:to>
      <xdr:col>0</xdr:col>
      <xdr:colOff>1339850</xdr:colOff>
      <xdr:row>2846</xdr:row>
      <xdr:rowOff>870806</xdr:rowOff>
    </xdr:to>
    <xdr:pic>
      <xdr:nvPicPr>
        <xdr:cNvPr id="157" name="Picture 156">
          <a:extLst>
            <a:ext uri="{FF2B5EF4-FFF2-40B4-BE49-F238E27FC236}">
              <a16:creationId xmlns:a16="http://schemas.microsoft.com/office/drawing/2014/main" id="{FD194E78-DC6E-A1DC-9B5C-E4C33E5FBD5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162717907"/>
          <a:ext cx="1314450" cy="770049"/>
        </a:xfrm>
        <a:prstGeom prst="rect">
          <a:avLst/>
        </a:prstGeom>
      </xdr:spPr>
    </xdr:pic>
    <xdr:clientData/>
  </xdr:twoCellAnchor>
  <xdr:twoCellAnchor>
    <xdr:from>
      <xdr:col>0</xdr:col>
      <xdr:colOff>68792</xdr:colOff>
      <xdr:row>2886</xdr:row>
      <xdr:rowOff>25400</xdr:rowOff>
    </xdr:from>
    <xdr:to>
      <xdr:col>0</xdr:col>
      <xdr:colOff>1296459</xdr:colOff>
      <xdr:row>2886</xdr:row>
      <xdr:rowOff>946150</xdr:rowOff>
    </xdr:to>
    <xdr:pic>
      <xdr:nvPicPr>
        <xdr:cNvPr id="161" name="Picture 160">
          <a:extLst>
            <a:ext uri="{FF2B5EF4-FFF2-40B4-BE49-F238E27FC236}">
              <a16:creationId xmlns:a16="http://schemas.microsoft.com/office/drawing/2014/main" id="{6036ADEE-E827-9E51-23CE-56B894F74A5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76892" y="165557200"/>
          <a:ext cx="1227667" cy="920750"/>
        </a:xfrm>
        <a:prstGeom prst="rect">
          <a:avLst/>
        </a:prstGeom>
      </xdr:spPr>
    </xdr:pic>
    <xdr:clientData/>
  </xdr:twoCellAnchor>
  <xdr:twoCellAnchor>
    <xdr:from>
      <xdr:col>0</xdr:col>
      <xdr:colOff>222250</xdr:colOff>
      <xdr:row>2887</xdr:row>
      <xdr:rowOff>25400</xdr:rowOff>
    </xdr:from>
    <xdr:to>
      <xdr:col>0</xdr:col>
      <xdr:colOff>1143000</xdr:colOff>
      <xdr:row>2887</xdr:row>
      <xdr:rowOff>946150</xdr:rowOff>
    </xdr:to>
    <xdr:pic>
      <xdr:nvPicPr>
        <xdr:cNvPr id="165" name="Picture 164">
          <a:extLst>
            <a:ext uri="{FF2B5EF4-FFF2-40B4-BE49-F238E27FC236}">
              <a16:creationId xmlns:a16="http://schemas.microsoft.com/office/drawing/2014/main" id="{62F6040E-E735-03C3-4E3D-DA92C7809BE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30350" y="166528750"/>
          <a:ext cx="920750" cy="92075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3123</xdr:row>
      <xdr:rowOff>95287</xdr:rowOff>
    </xdr:from>
    <xdr:to>
      <xdr:col>0</xdr:col>
      <xdr:colOff>1339850</xdr:colOff>
      <xdr:row>3123</xdr:row>
      <xdr:rowOff>876289</xdr:rowOff>
    </xdr:to>
    <xdr:pic>
      <xdr:nvPicPr>
        <xdr:cNvPr id="169" name="Picture 168">
          <a:extLst>
            <a:ext uri="{FF2B5EF4-FFF2-40B4-BE49-F238E27FC236}">
              <a16:creationId xmlns:a16="http://schemas.microsoft.com/office/drawing/2014/main" id="{743DABFF-AFBF-1840-3EA7-F52DAA55580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170484837"/>
          <a:ext cx="1314450" cy="781002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70</xdr:row>
      <xdr:rowOff>144574</xdr:rowOff>
    </xdr:from>
    <xdr:to>
      <xdr:col>0</xdr:col>
      <xdr:colOff>1339850</xdr:colOff>
      <xdr:row>70</xdr:row>
      <xdr:rowOff>826993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id="{10C04EB9-0DB2-1670-4863-9D8930667E4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181221174"/>
          <a:ext cx="1314450" cy="682419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78</xdr:row>
      <xdr:rowOff>255749</xdr:rowOff>
    </xdr:from>
    <xdr:to>
      <xdr:col>0</xdr:col>
      <xdr:colOff>1339850</xdr:colOff>
      <xdr:row>78</xdr:row>
      <xdr:rowOff>715807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id="{6EA3FCE2-F12F-39D0-6222-B1C4C7D09AD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182303899"/>
          <a:ext cx="1314450" cy="460058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132</xdr:row>
      <xdr:rowOff>106772</xdr:rowOff>
    </xdr:from>
    <xdr:to>
      <xdr:col>0</xdr:col>
      <xdr:colOff>1339850</xdr:colOff>
      <xdr:row>132</xdr:row>
      <xdr:rowOff>864772</xdr:rowOff>
    </xdr:to>
    <xdr:pic>
      <xdr:nvPicPr>
        <xdr:cNvPr id="181" name="Picture 180">
          <a:extLst>
            <a:ext uri="{FF2B5EF4-FFF2-40B4-BE49-F238E27FC236}">
              <a16:creationId xmlns:a16="http://schemas.microsoft.com/office/drawing/2014/main" id="{7C64EC8F-1849-81B0-082B-78C6883C2B6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185069572"/>
          <a:ext cx="1314450" cy="75800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154</xdr:row>
      <xdr:rowOff>191666</xdr:rowOff>
    </xdr:from>
    <xdr:to>
      <xdr:col>0</xdr:col>
      <xdr:colOff>1339850</xdr:colOff>
      <xdr:row>154</xdr:row>
      <xdr:rowOff>779882</xdr:rowOff>
    </xdr:to>
    <xdr:pic>
      <xdr:nvPicPr>
        <xdr:cNvPr id="185" name="Picture 184">
          <a:extLst>
            <a:ext uri="{FF2B5EF4-FFF2-40B4-BE49-F238E27FC236}">
              <a16:creationId xmlns:a16="http://schemas.microsoft.com/office/drawing/2014/main" id="{1D2E8719-3B59-C471-2597-766D1A55FF5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186126016"/>
          <a:ext cx="1314450" cy="588216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236</xdr:row>
      <xdr:rowOff>124284</xdr:rowOff>
    </xdr:from>
    <xdr:to>
      <xdr:col>0</xdr:col>
      <xdr:colOff>1339850</xdr:colOff>
      <xdr:row>236</xdr:row>
      <xdr:rowOff>847277</xdr:rowOff>
    </xdr:to>
    <xdr:pic>
      <xdr:nvPicPr>
        <xdr:cNvPr id="193" name="Picture 192">
          <a:extLst>
            <a:ext uri="{FF2B5EF4-FFF2-40B4-BE49-F238E27FC236}">
              <a16:creationId xmlns:a16="http://schemas.microsoft.com/office/drawing/2014/main" id="{0B6993DA-DF02-E26A-65DB-C4802E3CA02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189944834"/>
          <a:ext cx="1314450" cy="722993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459</xdr:row>
      <xdr:rowOff>132593</xdr:rowOff>
    </xdr:from>
    <xdr:to>
      <xdr:col>0</xdr:col>
      <xdr:colOff>1339850</xdr:colOff>
      <xdr:row>459</xdr:row>
      <xdr:rowOff>838951</xdr:rowOff>
    </xdr:to>
    <xdr:pic>
      <xdr:nvPicPr>
        <xdr:cNvPr id="197" name="Picture 196">
          <a:extLst>
            <a:ext uri="{FF2B5EF4-FFF2-40B4-BE49-F238E27FC236}">
              <a16:creationId xmlns:a16="http://schemas.microsoft.com/office/drawing/2014/main" id="{EB740564-079D-7BC8-589E-9FA42C0B28F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193839343"/>
          <a:ext cx="1314450" cy="706358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488</xdr:row>
      <xdr:rowOff>118356</xdr:rowOff>
    </xdr:from>
    <xdr:to>
      <xdr:col>0</xdr:col>
      <xdr:colOff>1339850</xdr:colOff>
      <xdr:row>488</xdr:row>
      <xdr:rowOff>853199</xdr:rowOff>
    </xdr:to>
    <xdr:pic>
      <xdr:nvPicPr>
        <xdr:cNvPr id="201" name="Picture 200">
          <a:extLst>
            <a:ext uri="{FF2B5EF4-FFF2-40B4-BE49-F238E27FC236}">
              <a16:creationId xmlns:a16="http://schemas.microsoft.com/office/drawing/2014/main" id="{5B22ACC7-E002-86FB-6023-085E93A183A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195768206"/>
          <a:ext cx="1314450" cy="734843"/>
        </a:xfrm>
        <a:prstGeom prst="rect">
          <a:avLst/>
        </a:prstGeom>
      </xdr:spPr>
    </xdr:pic>
    <xdr:clientData/>
  </xdr:twoCellAnchor>
  <xdr:twoCellAnchor>
    <xdr:from>
      <xdr:col>0</xdr:col>
      <xdr:colOff>60042</xdr:colOff>
      <xdr:row>525</xdr:row>
      <xdr:rowOff>25400</xdr:rowOff>
    </xdr:from>
    <xdr:to>
      <xdr:col>0</xdr:col>
      <xdr:colOff>1305207</xdr:colOff>
      <xdr:row>525</xdr:row>
      <xdr:rowOff>946150</xdr:rowOff>
    </xdr:to>
    <xdr:pic>
      <xdr:nvPicPr>
        <xdr:cNvPr id="205" name="Picture 204">
          <a:extLst>
            <a:ext uri="{FF2B5EF4-FFF2-40B4-BE49-F238E27FC236}">
              <a16:creationId xmlns:a16="http://schemas.microsoft.com/office/drawing/2014/main" id="{11E2EA9D-93F9-70F9-ED48-53F957F366B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68142" y="197618350"/>
          <a:ext cx="1245165" cy="92075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638</xdr:row>
      <xdr:rowOff>145405</xdr:rowOff>
    </xdr:from>
    <xdr:to>
      <xdr:col>0</xdr:col>
      <xdr:colOff>1339850</xdr:colOff>
      <xdr:row>638</xdr:row>
      <xdr:rowOff>826157</xdr:rowOff>
    </xdr:to>
    <xdr:pic>
      <xdr:nvPicPr>
        <xdr:cNvPr id="209" name="Picture 208">
          <a:extLst>
            <a:ext uri="{FF2B5EF4-FFF2-40B4-BE49-F238E27FC236}">
              <a16:creationId xmlns:a16="http://schemas.microsoft.com/office/drawing/2014/main" id="{0C183D0B-DC8E-BAAC-D67A-BB044AC583F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199681455"/>
          <a:ext cx="1314450" cy="680752"/>
        </a:xfrm>
        <a:prstGeom prst="rect">
          <a:avLst/>
        </a:prstGeom>
      </xdr:spPr>
    </xdr:pic>
    <xdr:clientData/>
  </xdr:twoCellAnchor>
  <xdr:twoCellAnchor>
    <xdr:from>
      <xdr:col>0</xdr:col>
      <xdr:colOff>228695</xdr:colOff>
      <xdr:row>585</xdr:row>
      <xdr:rowOff>25388</xdr:rowOff>
    </xdr:from>
    <xdr:to>
      <xdr:col>0</xdr:col>
      <xdr:colOff>1136555</xdr:colOff>
      <xdr:row>585</xdr:row>
      <xdr:rowOff>946138</xdr:rowOff>
    </xdr:to>
    <xdr:pic>
      <xdr:nvPicPr>
        <xdr:cNvPr id="213" name="Picture 212">
          <a:extLst>
            <a:ext uri="{FF2B5EF4-FFF2-40B4-BE49-F238E27FC236}">
              <a16:creationId xmlns:a16="http://schemas.microsoft.com/office/drawing/2014/main" id="{38901B58-9150-0C3A-75C8-6EC504BC04A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36795" y="200532988"/>
          <a:ext cx="907860" cy="920750"/>
        </a:xfrm>
        <a:prstGeom prst="rect">
          <a:avLst/>
        </a:prstGeom>
      </xdr:spPr>
    </xdr:pic>
    <xdr:clientData/>
  </xdr:twoCellAnchor>
  <xdr:twoCellAnchor>
    <xdr:from>
      <xdr:col>0</xdr:col>
      <xdr:colOff>160461</xdr:colOff>
      <xdr:row>614</xdr:row>
      <xdr:rowOff>25400</xdr:rowOff>
    </xdr:from>
    <xdr:to>
      <xdr:col>0</xdr:col>
      <xdr:colOff>1204790</xdr:colOff>
      <xdr:row>614</xdr:row>
      <xdr:rowOff>946150</xdr:rowOff>
    </xdr:to>
    <xdr:pic>
      <xdr:nvPicPr>
        <xdr:cNvPr id="217" name="Picture 216">
          <a:extLst>
            <a:ext uri="{FF2B5EF4-FFF2-40B4-BE49-F238E27FC236}">
              <a16:creationId xmlns:a16="http://schemas.microsoft.com/office/drawing/2014/main" id="{3EA898C8-252D-48BA-A6D9-FF5490BD6D1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8561" y="201504550"/>
          <a:ext cx="1044329" cy="92075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642</xdr:row>
      <xdr:rowOff>125140</xdr:rowOff>
    </xdr:from>
    <xdr:to>
      <xdr:col>0</xdr:col>
      <xdr:colOff>1339850</xdr:colOff>
      <xdr:row>642</xdr:row>
      <xdr:rowOff>846402</xdr:rowOff>
    </xdr:to>
    <xdr:pic>
      <xdr:nvPicPr>
        <xdr:cNvPr id="221" name="Picture 220">
          <a:extLst>
            <a:ext uri="{FF2B5EF4-FFF2-40B4-BE49-F238E27FC236}">
              <a16:creationId xmlns:a16="http://schemas.microsoft.com/office/drawing/2014/main" id="{87EB1654-26E0-ACE9-919C-6AF4B484BE5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203547390"/>
          <a:ext cx="1314450" cy="721262"/>
        </a:xfrm>
        <a:prstGeom prst="rect">
          <a:avLst/>
        </a:prstGeom>
      </xdr:spPr>
    </xdr:pic>
    <xdr:clientData/>
  </xdr:twoCellAnchor>
  <xdr:twoCellAnchor>
    <xdr:from>
      <xdr:col>0</xdr:col>
      <xdr:colOff>152103</xdr:colOff>
      <xdr:row>796</xdr:row>
      <xdr:rowOff>25400</xdr:rowOff>
    </xdr:from>
    <xdr:to>
      <xdr:col>0</xdr:col>
      <xdr:colOff>1213147</xdr:colOff>
      <xdr:row>796</xdr:row>
      <xdr:rowOff>946150</xdr:rowOff>
    </xdr:to>
    <xdr:pic>
      <xdr:nvPicPr>
        <xdr:cNvPr id="225" name="Picture 224">
          <a:extLst>
            <a:ext uri="{FF2B5EF4-FFF2-40B4-BE49-F238E27FC236}">
              <a16:creationId xmlns:a16="http://schemas.microsoft.com/office/drawing/2014/main" id="{3B557807-BCC7-4664-A55D-89D02FA044E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0203" y="207333850"/>
          <a:ext cx="1061044" cy="920750"/>
        </a:xfrm>
        <a:prstGeom prst="rect">
          <a:avLst/>
        </a:prstGeom>
      </xdr:spPr>
    </xdr:pic>
    <xdr:clientData/>
  </xdr:twoCellAnchor>
  <xdr:twoCellAnchor>
    <xdr:from>
      <xdr:col>0</xdr:col>
      <xdr:colOff>301098</xdr:colOff>
      <xdr:row>1045</xdr:row>
      <xdr:rowOff>25400</xdr:rowOff>
    </xdr:from>
    <xdr:to>
      <xdr:col>0</xdr:col>
      <xdr:colOff>1064151</xdr:colOff>
      <xdr:row>1045</xdr:row>
      <xdr:rowOff>946150</xdr:rowOff>
    </xdr:to>
    <xdr:pic>
      <xdr:nvPicPr>
        <xdr:cNvPr id="229" name="Picture 228">
          <a:extLst>
            <a:ext uri="{FF2B5EF4-FFF2-40B4-BE49-F238E27FC236}">
              <a16:creationId xmlns:a16="http://schemas.microsoft.com/office/drawing/2014/main" id="{EBE12E8E-EBA5-00F5-4EB1-2E27121F817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09198" y="212191600"/>
          <a:ext cx="763053" cy="920750"/>
        </a:xfrm>
        <a:prstGeom prst="rect">
          <a:avLst/>
        </a:prstGeom>
      </xdr:spPr>
    </xdr:pic>
    <xdr:clientData/>
  </xdr:twoCellAnchor>
  <xdr:twoCellAnchor>
    <xdr:from>
      <xdr:col>0</xdr:col>
      <xdr:colOff>240665</xdr:colOff>
      <xdr:row>1123</xdr:row>
      <xdr:rowOff>25400</xdr:rowOff>
    </xdr:from>
    <xdr:to>
      <xdr:col>0</xdr:col>
      <xdr:colOff>1124585</xdr:colOff>
      <xdr:row>1123</xdr:row>
      <xdr:rowOff>946150</xdr:rowOff>
    </xdr:to>
    <xdr:pic>
      <xdr:nvPicPr>
        <xdr:cNvPr id="233" name="Picture 232">
          <a:extLst>
            <a:ext uri="{FF2B5EF4-FFF2-40B4-BE49-F238E27FC236}">
              <a16:creationId xmlns:a16="http://schemas.microsoft.com/office/drawing/2014/main" id="{25A56D72-79C2-CC87-FB5D-DF3065BA95D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48765" y="216077800"/>
          <a:ext cx="883920" cy="920750"/>
        </a:xfrm>
        <a:prstGeom prst="rect">
          <a:avLst/>
        </a:prstGeom>
      </xdr:spPr>
    </xdr:pic>
    <xdr:clientData/>
  </xdr:twoCellAnchor>
  <xdr:twoCellAnchor>
    <xdr:from>
      <xdr:col>0</xdr:col>
      <xdr:colOff>418293</xdr:colOff>
      <xdr:row>1210</xdr:row>
      <xdr:rowOff>25400</xdr:rowOff>
    </xdr:from>
    <xdr:to>
      <xdr:col>0</xdr:col>
      <xdr:colOff>946957</xdr:colOff>
      <xdr:row>1210</xdr:row>
      <xdr:rowOff>946150</xdr:rowOff>
    </xdr:to>
    <xdr:pic>
      <xdr:nvPicPr>
        <xdr:cNvPr id="237" name="Picture 236">
          <a:extLst>
            <a:ext uri="{FF2B5EF4-FFF2-40B4-BE49-F238E27FC236}">
              <a16:creationId xmlns:a16="http://schemas.microsoft.com/office/drawing/2014/main" id="{CBA143C5-0F63-E6B8-3F18-2FE2EF0091F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26393" y="218020900"/>
          <a:ext cx="528664" cy="92075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1256</xdr:row>
      <xdr:rowOff>173038</xdr:rowOff>
    </xdr:from>
    <xdr:to>
      <xdr:col>0</xdr:col>
      <xdr:colOff>1339850</xdr:colOff>
      <xdr:row>1256</xdr:row>
      <xdr:rowOff>798497</xdr:rowOff>
    </xdr:to>
    <xdr:pic>
      <xdr:nvPicPr>
        <xdr:cNvPr id="241" name="Picture 240">
          <a:extLst>
            <a:ext uri="{FF2B5EF4-FFF2-40B4-BE49-F238E27FC236}">
              <a16:creationId xmlns:a16="http://schemas.microsoft.com/office/drawing/2014/main" id="{9747F17A-25A3-D7B4-B34F-70A07FC40AA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219140088"/>
          <a:ext cx="1314450" cy="625459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1290</xdr:row>
      <xdr:rowOff>75009</xdr:rowOff>
    </xdr:from>
    <xdr:to>
      <xdr:col>0</xdr:col>
      <xdr:colOff>1339850</xdr:colOff>
      <xdr:row>1290</xdr:row>
      <xdr:rowOff>896540</xdr:rowOff>
    </xdr:to>
    <xdr:pic>
      <xdr:nvPicPr>
        <xdr:cNvPr id="245" name="Picture 244">
          <a:extLst>
            <a:ext uri="{FF2B5EF4-FFF2-40B4-BE49-F238E27FC236}">
              <a16:creationId xmlns:a16="http://schemas.microsoft.com/office/drawing/2014/main" id="{811D4C88-2729-4578-DC84-9F27666F076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220985159"/>
          <a:ext cx="1314450" cy="821531"/>
        </a:xfrm>
        <a:prstGeom prst="rect">
          <a:avLst/>
        </a:prstGeom>
      </xdr:spPr>
    </xdr:pic>
    <xdr:clientData/>
  </xdr:twoCellAnchor>
  <xdr:twoCellAnchor>
    <xdr:from>
      <xdr:col>0</xdr:col>
      <xdr:colOff>265996</xdr:colOff>
      <xdr:row>1348</xdr:row>
      <xdr:rowOff>25400</xdr:rowOff>
    </xdr:from>
    <xdr:to>
      <xdr:col>0</xdr:col>
      <xdr:colOff>1099254</xdr:colOff>
      <xdr:row>1348</xdr:row>
      <xdr:rowOff>946150</xdr:rowOff>
    </xdr:to>
    <xdr:pic>
      <xdr:nvPicPr>
        <xdr:cNvPr id="249" name="Picture 248">
          <a:extLst>
            <a:ext uri="{FF2B5EF4-FFF2-40B4-BE49-F238E27FC236}">
              <a16:creationId xmlns:a16="http://schemas.microsoft.com/office/drawing/2014/main" id="{4B75CDD4-8319-5D30-993B-0417FD55CBC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74096" y="221907100"/>
          <a:ext cx="833258" cy="920750"/>
        </a:xfrm>
        <a:prstGeom prst="rect">
          <a:avLst/>
        </a:prstGeom>
      </xdr:spPr>
    </xdr:pic>
    <xdr:clientData/>
  </xdr:twoCellAnchor>
  <xdr:twoCellAnchor>
    <xdr:from>
      <xdr:col>0</xdr:col>
      <xdr:colOff>375708</xdr:colOff>
      <xdr:row>1374</xdr:row>
      <xdr:rowOff>25400</xdr:rowOff>
    </xdr:from>
    <xdr:to>
      <xdr:col>0</xdr:col>
      <xdr:colOff>989541</xdr:colOff>
      <xdr:row>1374</xdr:row>
      <xdr:rowOff>946150</xdr:rowOff>
    </xdr:to>
    <xdr:pic>
      <xdr:nvPicPr>
        <xdr:cNvPr id="253" name="Picture 252">
          <a:extLst>
            <a:ext uri="{FF2B5EF4-FFF2-40B4-BE49-F238E27FC236}">
              <a16:creationId xmlns:a16="http://schemas.microsoft.com/office/drawing/2014/main" id="{F20674E3-D139-7F69-B4A8-683B4BD97C7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83808" y="225793300"/>
          <a:ext cx="613833" cy="92075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1472</xdr:row>
      <xdr:rowOff>180529</xdr:rowOff>
    </xdr:from>
    <xdr:to>
      <xdr:col>0</xdr:col>
      <xdr:colOff>1339850</xdr:colOff>
      <xdr:row>1472</xdr:row>
      <xdr:rowOff>791018</xdr:rowOff>
    </xdr:to>
    <xdr:pic>
      <xdr:nvPicPr>
        <xdr:cNvPr id="257" name="Picture 256">
          <a:extLst>
            <a:ext uri="{FF2B5EF4-FFF2-40B4-BE49-F238E27FC236}">
              <a16:creationId xmlns:a16="http://schemas.microsoft.com/office/drawing/2014/main" id="{B5758593-B1FE-3D70-2D37-F4101C0991F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226919979"/>
          <a:ext cx="1314450" cy="610489"/>
        </a:xfrm>
        <a:prstGeom prst="rect">
          <a:avLst/>
        </a:prstGeom>
      </xdr:spPr>
    </xdr:pic>
    <xdr:clientData/>
  </xdr:twoCellAnchor>
  <xdr:twoCellAnchor>
    <xdr:from>
      <xdr:col>0</xdr:col>
      <xdr:colOff>129068</xdr:colOff>
      <xdr:row>1621</xdr:row>
      <xdr:rowOff>25400</xdr:rowOff>
    </xdr:from>
    <xdr:to>
      <xdr:col>0</xdr:col>
      <xdr:colOff>1236182</xdr:colOff>
      <xdr:row>1621</xdr:row>
      <xdr:rowOff>946150</xdr:rowOff>
    </xdr:to>
    <xdr:pic>
      <xdr:nvPicPr>
        <xdr:cNvPr id="261" name="Picture 260">
          <a:extLst>
            <a:ext uri="{FF2B5EF4-FFF2-40B4-BE49-F238E27FC236}">
              <a16:creationId xmlns:a16="http://schemas.microsoft.com/office/drawing/2014/main" id="{438FC9BA-8293-E5CC-C789-6718EFE5A6E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37168" y="230651050"/>
          <a:ext cx="1107114" cy="920750"/>
        </a:xfrm>
        <a:prstGeom prst="rect">
          <a:avLst/>
        </a:prstGeom>
      </xdr:spPr>
    </xdr:pic>
    <xdr:clientData/>
  </xdr:twoCellAnchor>
  <xdr:twoCellAnchor>
    <xdr:from>
      <xdr:col>0</xdr:col>
      <xdr:colOff>85597</xdr:colOff>
      <xdr:row>1675</xdr:row>
      <xdr:rowOff>25400</xdr:rowOff>
    </xdr:from>
    <xdr:to>
      <xdr:col>0</xdr:col>
      <xdr:colOff>1279653</xdr:colOff>
      <xdr:row>1675</xdr:row>
      <xdr:rowOff>946150</xdr:rowOff>
    </xdr:to>
    <xdr:pic>
      <xdr:nvPicPr>
        <xdr:cNvPr id="265" name="Picture 264">
          <a:extLst>
            <a:ext uri="{FF2B5EF4-FFF2-40B4-BE49-F238E27FC236}">
              <a16:creationId xmlns:a16="http://schemas.microsoft.com/office/drawing/2014/main" id="{B3CC207B-9D8B-93D4-6602-7CD6434592E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3697" y="234537250"/>
          <a:ext cx="1194056" cy="920750"/>
        </a:xfrm>
        <a:prstGeom prst="rect">
          <a:avLst/>
        </a:prstGeom>
      </xdr:spPr>
    </xdr:pic>
    <xdr:clientData/>
  </xdr:twoCellAnchor>
  <xdr:twoCellAnchor>
    <xdr:from>
      <xdr:col>0</xdr:col>
      <xdr:colOff>538374</xdr:colOff>
      <xdr:row>1715</xdr:row>
      <xdr:rowOff>25400</xdr:rowOff>
    </xdr:from>
    <xdr:to>
      <xdr:col>0</xdr:col>
      <xdr:colOff>826876</xdr:colOff>
      <xdr:row>1715</xdr:row>
      <xdr:rowOff>946150</xdr:rowOff>
    </xdr:to>
    <xdr:pic>
      <xdr:nvPicPr>
        <xdr:cNvPr id="269" name="Picture 268">
          <a:extLst>
            <a:ext uri="{FF2B5EF4-FFF2-40B4-BE49-F238E27FC236}">
              <a16:creationId xmlns:a16="http://schemas.microsoft.com/office/drawing/2014/main" id="{6D48AE37-162F-DE52-1E01-EF370C95F28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46474" y="235508800"/>
          <a:ext cx="288502" cy="92075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1786</xdr:row>
      <xdr:rowOff>88702</xdr:rowOff>
    </xdr:from>
    <xdr:to>
      <xdr:col>0</xdr:col>
      <xdr:colOff>1339850</xdr:colOff>
      <xdr:row>1786</xdr:row>
      <xdr:rowOff>882849</xdr:rowOff>
    </xdr:to>
    <xdr:pic>
      <xdr:nvPicPr>
        <xdr:cNvPr id="273" name="Picture 272">
          <a:extLst>
            <a:ext uri="{FF2B5EF4-FFF2-40B4-BE49-F238E27FC236}">
              <a16:creationId xmlns:a16="http://schemas.microsoft.com/office/drawing/2014/main" id="{5C170588-BC87-7075-8058-503E26EFD32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237515202"/>
          <a:ext cx="1314450" cy="794147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3095</xdr:row>
      <xdr:rowOff>161851</xdr:rowOff>
    </xdr:from>
    <xdr:to>
      <xdr:col>0</xdr:col>
      <xdr:colOff>1339850</xdr:colOff>
      <xdr:row>3095</xdr:row>
      <xdr:rowOff>809695</xdr:rowOff>
    </xdr:to>
    <xdr:pic>
      <xdr:nvPicPr>
        <xdr:cNvPr id="277" name="Picture 276">
          <a:extLst>
            <a:ext uri="{FF2B5EF4-FFF2-40B4-BE49-F238E27FC236}">
              <a16:creationId xmlns:a16="http://schemas.microsoft.com/office/drawing/2014/main" id="{CD97095B-81DC-1735-6C91-38005A5DE6A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239531451"/>
          <a:ext cx="1314450" cy="647844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1872</xdr:row>
      <xdr:rowOff>138187</xdr:rowOff>
    </xdr:from>
    <xdr:to>
      <xdr:col>0</xdr:col>
      <xdr:colOff>1339850</xdr:colOff>
      <xdr:row>1872</xdr:row>
      <xdr:rowOff>833385</xdr:rowOff>
    </xdr:to>
    <xdr:pic>
      <xdr:nvPicPr>
        <xdr:cNvPr id="281" name="Picture 280">
          <a:extLst>
            <a:ext uri="{FF2B5EF4-FFF2-40B4-BE49-F238E27FC236}">
              <a16:creationId xmlns:a16="http://schemas.microsoft.com/office/drawing/2014/main" id="{68C38424-4A74-4C93-4FEC-907A1905C17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240479337"/>
          <a:ext cx="1314450" cy="695198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123</xdr:row>
      <xdr:rowOff>167580</xdr:rowOff>
    </xdr:from>
    <xdr:to>
      <xdr:col>0</xdr:col>
      <xdr:colOff>1339850</xdr:colOff>
      <xdr:row>123</xdr:row>
      <xdr:rowOff>803993</xdr:rowOff>
    </xdr:to>
    <xdr:pic>
      <xdr:nvPicPr>
        <xdr:cNvPr id="285" name="Picture 284">
          <a:extLst>
            <a:ext uri="{FF2B5EF4-FFF2-40B4-BE49-F238E27FC236}">
              <a16:creationId xmlns:a16="http://schemas.microsoft.com/office/drawing/2014/main" id="{BA2B1720-34AA-CF83-40AF-04BD8A9F345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241480280"/>
          <a:ext cx="1314450" cy="636413"/>
        </a:xfrm>
        <a:prstGeom prst="rect">
          <a:avLst/>
        </a:prstGeom>
      </xdr:spPr>
    </xdr:pic>
    <xdr:clientData/>
  </xdr:twoCellAnchor>
  <xdr:twoCellAnchor>
    <xdr:from>
      <xdr:col>0</xdr:col>
      <xdr:colOff>148685</xdr:colOff>
      <xdr:row>1910</xdr:row>
      <xdr:rowOff>25400</xdr:rowOff>
    </xdr:from>
    <xdr:to>
      <xdr:col>0</xdr:col>
      <xdr:colOff>1216565</xdr:colOff>
      <xdr:row>1910</xdr:row>
      <xdr:rowOff>946150</xdr:rowOff>
    </xdr:to>
    <xdr:pic>
      <xdr:nvPicPr>
        <xdr:cNvPr id="289" name="Picture 288">
          <a:extLst>
            <a:ext uri="{FF2B5EF4-FFF2-40B4-BE49-F238E27FC236}">
              <a16:creationId xmlns:a16="http://schemas.microsoft.com/office/drawing/2014/main" id="{270E1ED4-752E-E350-E1ED-117B9A911A7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6785" y="242309650"/>
          <a:ext cx="1067880" cy="92075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1977</xdr:row>
      <xdr:rowOff>225078</xdr:rowOff>
    </xdr:from>
    <xdr:to>
      <xdr:col>0</xdr:col>
      <xdr:colOff>1339850</xdr:colOff>
      <xdr:row>1977</xdr:row>
      <xdr:rowOff>746477</xdr:rowOff>
    </xdr:to>
    <xdr:pic>
      <xdr:nvPicPr>
        <xdr:cNvPr id="293" name="Picture 292">
          <a:extLst>
            <a:ext uri="{FF2B5EF4-FFF2-40B4-BE49-F238E27FC236}">
              <a16:creationId xmlns:a16="http://schemas.microsoft.com/office/drawing/2014/main" id="{486346A8-9C82-D6ED-061C-449D2B95069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243480878"/>
          <a:ext cx="1314450" cy="521399"/>
        </a:xfrm>
        <a:prstGeom prst="rect">
          <a:avLst/>
        </a:prstGeom>
      </xdr:spPr>
    </xdr:pic>
    <xdr:clientData/>
  </xdr:twoCellAnchor>
  <xdr:twoCellAnchor>
    <xdr:from>
      <xdr:col>0</xdr:col>
      <xdr:colOff>89867</xdr:colOff>
      <xdr:row>1979</xdr:row>
      <xdr:rowOff>25400</xdr:rowOff>
    </xdr:from>
    <xdr:to>
      <xdr:col>0</xdr:col>
      <xdr:colOff>1275382</xdr:colOff>
      <xdr:row>1979</xdr:row>
      <xdr:rowOff>946150</xdr:rowOff>
    </xdr:to>
    <xdr:pic>
      <xdr:nvPicPr>
        <xdr:cNvPr id="297" name="Picture 296">
          <a:extLst>
            <a:ext uri="{FF2B5EF4-FFF2-40B4-BE49-F238E27FC236}">
              <a16:creationId xmlns:a16="http://schemas.microsoft.com/office/drawing/2014/main" id="{A001797D-13BD-406D-CA05-702B9DAA356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7967" y="244252750"/>
          <a:ext cx="1185515" cy="920750"/>
        </a:xfrm>
        <a:prstGeom prst="rect">
          <a:avLst/>
        </a:prstGeom>
      </xdr:spPr>
    </xdr:pic>
    <xdr:clientData/>
  </xdr:twoCellAnchor>
  <xdr:twoCellAnchor>
    <xdr:from>
      <xdr:col>0</xdr:col>
      <xdr:colOff>246939</xdr:colOff>
      <xdr:row>2073</xdr:row>
      <xdr:rowOff>25400</xdr:rowOff>
    </xdr:from>
    <xdr:to>
      <xdr:col>0</xdr:col>
      <xdr:colOff>1118311</xdr:colOff>
      <xdr:row>2073</xdr:row>
      <xdr:rowOff>946150</xdr:rowOff>
    </xdr:to>
    <xdr:pic>
      <xdr:nvPicPr>
        <xdr:cNvPr id="301" name="Picture 300">
          <a:extLst>
            <a:ext uri="{FF2B5EF4-FFF2-40B4-BE49-F238E27FC236}">
              <a16:creationId xmlns:a16="http://schemas.microsoft.com/office/drawing/2014/main" id="{7F21EE2C-C480-F38D-6AEC-9128C87B9BB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55039" y="245224300"/>
          <a:ext cx="871372" cy="92075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2248</xdr:row>
      <xdr:rowOff>90984</xdr:rowOff>
    </xdr:from>
    <xdr:to>
      <xdr:col>0</xdr:col>
      <xdr:colOff>1339850</xdr:colOff>
      <xdr:row>2248</xdr:row>
      <xdr:rowOff>880555</xdr:rowOff>
    </xdr:to>
    <xdr:pic>
      <xdr:nvPicPr>
        <xdr:cNvPr id="305" name="Picture 304">
          <a:extLst>
            <a:ext uri="{FF2B5EF4-FFF2-40B4-BE49-F238E27FC236}">
              <a16:creationId xmlns:a16="http://schemas.microsoft.com/office/drawing/2014/main" id="{E910BA63-FA45-4ECF-9759-13BF4A4C528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247232984"/>
          <a:ext cx="1314450" cy="789571"/>
        </a:xfrm>
        <a:prstGeom prst="rect">
          <a:avLst/>
        </a:prstGeom>
      </xdr:spPr>
    </xdr:pic>
    <xdr:clientData/>
  </xdr:twoCellAnchor>
  <xdr:twoCellAnchor>
    <xdr:from>
      <xdr:col>0</xdr:col>
      <xdr:colOff>416161</xdr:colOff>
      <xdr:row>2295</xdr:row>
      <xdr:rowOff>25400</xdr:rowOff>
    </xdr:from>
    <xdr:to>
      <xdr:col>0</xdr:col>
      <xdr:colOff>949088</xdr:colOff>
      <xdr:row>2295</xdr:row>
      <xdr:rowOff>946150</xdr:rowOff>
    </xdr:to>
    <xdr:pic>
      <xdr:nvPicPr>
        <xdr:cNvPr id="309" name="Picture 308">
          <a:extLst>
            <a:ext uri="{FF2B5EF4-FFF2-40B4-BE49-F238E27FC236}">
              <a16:creationId xmlns:a16="http://schemas.microsoft.com/office/drawing/2014/main" id="{3A0544CE-CD3A-941B-1E5A-8EE56959E6B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24261" y="251053600"/>
          <a:ext cx="532927" cy="920750"/>
        </a:xfrm>
        <a:prstGeom prst="rect">
          <a:avLst/>
        </a:prstGeom>
      </xdr:spPr>
    </xdr:pic>
    <xdr:clientData/>
  </xdr:twoCellAnchor>
  <xdr:twoCellAnchor>
    <xdr:from>
      <xdr:col>0</xdr:col>
      <xdr:colOff>244521</xdr:colOff>
      <xdr:row>2387</xdr:row>
      <xdr:rowOff>25400</xdr:rowOff>
    </xdr:from>
    <xdr:to>
      <xdr:col>0</xdr:col>
      <xdr:colOff>1120730</xdr:colOff>
      <xdr:row>2387</xdr:row>
      <xdr:rowOff>946150</xdr:rowOff>
    </xdr:to>
    <xdr:pic>
      <xdr:nvPicPr>
        <xdr:cNvPr id="313" name="Picture 312">
          <a:extLst>
            <a:ext uri="{FF2B5EF4-FFF2-40B4-BE49-F238E27FC236}">
              <a16:creationId xmlns:a16="http://schemas.microsoft.com/office/drawing/2014/main" id="{0DD8F9B2-C5CC-6E9D-8D9E-A8FC4F8EDB6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52621" y="252996700"/>
          <a:ext cx="876209" cy="92075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2388</xdr:row>
      <xdr:rowOff>41746</xdr:rowOff>
    </xdr:from>
    <xdr:to>
      <xdr:col>0</xdr:col>
      <xdr:colOff>1339850</xdr:colOff>
      <xdr:row>2388</xdr:row>
      <xdr:rowOff>929824</xdr:rowOff>
    </xdr:to>
    <xdr:pic>
      <xdr:nvPicPr>
        <xdr:cNvPr id="317" name="Picture 316">
          <a:extLst>
            <a:ext uri="{FF2B5EF4-FFF2-40B4-BE49-F238E27FC236}">
              <a16:creationId xmlns:a16="http://schemas.microsoft.com/office/drawing/2014/main" id="{9CC7D4F9-8C18-28AB-751C-ACF18113E7B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253984596"/>
          <a:ext cx="1314450" cy="888078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2431</xdr:row>
      <xdr:rowOff>232742</xdr:rowOff>
    </xdr:from>
    <xdr:to>
      <xdr:col>0</xdr:col>
      <xdr:colOff>1339850</xdr:colOff>
      <xdr:row>2431</xdr:row>
      <xdr:rowOff>738805</xdr:rowOff>
    </xdr:to>
    <xdr:pic>
      <xdr:nvPicPr>
        <xdr:cNvPr id="321" name="Picture 320">
          <a:extLst>
            <a:ext uri="{FF2B5EF4-FFF2-40B4-BE49-F238E27FC236}">
              <a16:creationId xmlns:a16="http://schemas.microsoft.com/office/drawing/2014/main" id="{0011AB19-EAFD-932D-AA04-8D2E85DE92C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255147142"/>
          <a:ext cx="1314450" cy="506063"/>
        </a:xfrm>
        <a:prstGeom prst="rect">
          <a:avLst/>
        </a:prstGeom>
      </xdr:spPr>
    </xdr:pic>
    <xdr:clientData/>
  </xdr:twoCellAnchor>
  <xdr:twoCellAnchor>
    <xdr:from>
      <xdr:col>0</xdr:col>
      <xdr:colOff>488040</xdr:colOff>
      <xdr:row>2624</xdr:row>
      <xdr:rowOff>25400</xdr:rowOff>
    </xdr:from>
    <xdr:to>
      <xdr:col>0</xdr:col>
      <xdr:colOff>877210</xdr:colOff>
      <xdr:row>2624</xdr:row>
      <xdr:rowOff>946150</xdr:rowOff>
    </xdr:to>
    <xdr:pic>
      <xdr:nvPicPr>
        <xdr:cNvPr id="325" name="Picture 324">
          <a:extLst>
            <a:ext uri="{FF2B5EF4-FFF2-40B4-BE49-F238E27FC236}">
              <a16:creationId xmlns:a16="http://schemas.microsoft.com/office/drawing/2014/main" id="{363B54B3-4D7D-A8A5-7A86-0D1324DB1CB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96140" y="263683750"/>
          <a:ext cx="389170" cy="920750"/>
        </a:xfrm>
        <a:prstGeom prst="rect">
          <a:avLst/>
        </a:prstGeom>
      </xdr:spPr>
    </xdr:pic>
    <xdr:clientData/>
  </xdr:twoCellAnchor>
  <xdr:twoCellAnchor>
    <xdr:from>
      <xdr:col>0</xdr:col>
      <xdr:colOff>354608</xdr:colOff>
      <xdr:row>2889</xdr:row>
      <xdr:rowOff>25425</xdr:rowOff>
    </xdr:from>
    <xdr:to>
      <xdr:col>0</xdr:col>
      <xdr:colOff>1010642</xdr:colOff>
      <xdr:row>2889</xdr:row>
      <xdr:rowOff>946175</xdr:rowOff>
    </xdr:to>
    <xdr:pic>
      <xdr:nvPicPr>
        <xdr:cNvPr id="329" name="Picture 328">
          <a:extLst>
            <a:ext uri="{FF2B5EF4-FFF2-40B4-BE49-F238E27FC236}">
              <a16:creationId xmlns:a16="http://schemas.microsoft.com/office/drawing/2014/main" id="{7F688D54-E359-7A15-56C7-79B18142902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62708" y="273399275"/>
          <a:ext cx="656034" cy="92075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3011</xdr:row>
      <xdr:rowOff>31849</xdr:rowOff>
    </xdr:from>
    <xdr:to>
      <xdr:col>0</xdr:col>
      <xdr:colOff>1339850</xdr:colOff>
      <xdr:row>3011</xdr:row>
      <xdr:rowOff>939696</xdr:rowOff>
    </xdr:to>
    <xdr:pic>
      <xdr:nvPicPr>
        <xdr:cNvPr id="333" name="Picture 332">
          <a:extLst>
            <a:ext uri="{FF2B5EF4-FFF2-40B4-BE49-F238E27FC236}">
              <a16:creationId xmlns:a16="http://schemas.microsoft.com/office/drawing/2014/main" id="{17D4CC15-A598-A75D-4831-9D9A243923C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278263449"/>
          <a:ext cx="1314450" cy="907847"/>
        </a:xfrm>
        <a:prstGeom prst="rect">
          <a:avLst/>
        </a:prstGeom>
      </xdr:spPr>
    </xdr:pic>
    <xdr:clientData/>
  </xdr:twoCellAnchor>
  <xdr:twoCellAnchor>
    <xdr:from>
      <xdr:col>0</xdr:col>
      <xdr:colOff>59561</xdr:colOff>
      <xdr:row>34</xdr:row>
      <xdr:rowOff>85724</xdr:rowOff>
    </xdr:from>
    <xdr:to>
      <xdr:col>0</xdr:col>
      <xdr:colOff>1190625</xdr:colOff>
      <xdr:row>34</xdr:row>
      <xdr:rowOff>946149</xdr:rowOff>
    </xdr:to>
    <xdr:pic>
      <xdr:nvPicPr>
        <xdr:cNvPr id="271" name="Picture 336">
          <a:extLst>
            <a:ext uri="{FF2B5EF4-FFF2-40B4-BE49-F238E27FC236}">
              <a16:creationId xmlns:a16="http://schemas.microsoft.com/office/drawing/2014/main" id="{3A99B29A-BF9A-42A7-5C93-C02B48089BF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561" y="32527874"/>
          <a:ext cx="1131064" cy="860425"/>
        </a:xfrm>
        <a:prstGeom prst="rect">
          <a:avLst/>
        </a:prstGeom>
      </xdr:spPr>
    </xdr:pic>
    <xdr:clientData/>
  </xdr:twoCellAnchor>
  <xdr:twoCellAnchor>
    <xdr:from>
      <xdr:col>0</xdr:col>
      <xdr:colOff>91896</xdr:colOff>
      <xdr:row>277</xdr:row>
      <xdr:rowOff>25400</xdr:rowOff>
    </xdr:from>
    <xdr:to>
      <xdr:col>0</xdr:col>
      <xdr:colOff>1273355</xdr:colOff>
      <xdr:row>277</xdr:row>
      <xdr:rowOff>946150</xdr:rowOff>
    </xdr:to>
    <xdr:pic>
      <xdr:nvPicPr>
        <xdr:cNvPr id="341" name="Picture 340">
          <a:extLst>
            <a:ext uri="{FF2B5EF4-FFF2-40B4-BE49-F238E27FC236}">
              <a16:creationId xmlns:a16="http://schemas.microsoft.com/office/drawing/2014/main" id="{4E16D3D6-3D24-85DF-37C6-FF718DB0FDE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9996" y="281171650"/>
          <a:ext cx="1181459" cy="920750"/>
        </a:xfrm>
        <a:prstGeom prst="rect">
          <a:avLst/>
        </a:prstGeom>
      </xdr:spPr>
    </xdr:pic>
    <xdr:clientData/>
  </xdr:twoCellAnchor>
  <xdr:twoCellAnchor>
    <xdr:from>
      <xdr:col>0</xdr:col>
      <xdr:colOff>394890</xdr:colOff>
      <xdr:row>115</xdr:row>
      <xdr:rowOff>25400</xdr:rowOff>
    </xdr:from>
    <xdr:to>
      <xdr:col>0</xdr:col>
      <xdr:colOff>970359</xdr:colOff>
      <xdr:row>115</xdr:row>
      <xdr:rowOff>946150</xdr:rowOff>
    </xdr:to>
    <xdr:pic>
      <xdr:nvPicPr>
        <xdr:cNvPr id="345" name="Picture 344">
          <a:extLst>
            <a:ext uri="{FF2B5EF4-FFF2-40B4-BE49-F238E27FC236}">
              <a16:creationId xmlns:a16="http://schemas.microsoft.com/office/drawing/2014/main" id="{AFA84630-7A14-C199-3428-D0BE0A59A29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02990" y="282143200"/>
          <a:ext cx="575469" cy="92075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926</xdr:row>
      <xdr:rowOff>254645</xdr:rowOff>
    </xdr:from>
    <xdr:to>
      <xdr:col>0</xdr:col>
      <xdr:colOff>1339850</xdr:colOff>
      <xdr:row>926</xdr:row>
      <xdr:rowOff>716893</xdr:rowOff>
    </xdr:to>
    <xdr:pic>
      <xdr:nvPicPr>
        <xdr:cNvPr id="349" name="Picture 348">
          <a:extLst>
            <a:ext uri="{FF2B5EF4-FFF2-40B4-BE49-F238E27FC236}">
              <a16:creationId xmlns:a16="http://schemas.microsoft.com/office/drawing/2014/main" id="{8091F063-7802-1662-D056-FF39110BA25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296945695"/>
          <a:ext cx="1314450" cy="462248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743</xdr:row>
      <xdr:rowOff>49088</xdr:rowOff>
    </xdr:from>
    <xdr:to>
      <xdr:col>0</xdr:col>
      <xdr:colOff>1339850</xdr:colOff>
      <xdr:row>743</xdr:row>
      <xdr:rowOff>922467</xdr:rowOff>
    </xdr:to>
    <xdr:pic>
      <xdr:nvPicPr>
        <xdr:cNvPr id="353" name="Picture 352">
          <a:extLst>
            <a:ext uri="{FF2B5EF4-FFF2-40B4-BE49-F238E27FC236}">
              <a16:creationId xmlns:a16="http://schemas.microsoft.com/office/drawing/2014/main" id="{1A7FBF8D-BA65-0768-2A55-0C91B969C11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297711688"/>
          <a:ext cx="1314450" cy="873379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873</xdr:row>
      <xdr:rowOff>87064</xdr:rowOff>
    </xdr:from>
    <xdr:to>
      <xdr:col>0</xdr:col>
      <xdr:colOff>1339850</xdr:colOff>
      <xdr:row>873</xdr:row>
      <xdr:rowOff>884497</xdr:rowOff>
    </xdr:to>
    <xdr:pic>
      <xdr:nvPicPr>
        <xdr:cNvPr id="357" name="Picture 356">
          <a:extLst>
            <a:ext uri="{FF2B5EF4-FFF2-40B4-BE49-F238E27FC236}">
              <a16:creationId xmlns:a16="http://schemas.microsoft.com/office/drawing/2014/main" id="{98698A37-4AE8-E1B2-D0AD-BBE3B1AA01C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299692764"/>
          <a:ext cx="1314450" cy="797433"/>
        </a:xfrm>
        <a:prstGeom prst="rect">
          <a:avLst/>
        </a:prstGeom>
      </xdr:spPr>
    </xdr:pic>
    <xdr:clientData/>
  </xdr:twoCellAnchor>
  <xdr:twoCellAnchor>
    <xdr:from>
      <xdr:col>0</xdr:col>
      <xdr:colOff>129289</xdr:colOff>
      <xdr:row>1055</xdr:row>
      <xdr:rowOff>25425</xdr:rowOff>
    </xdr:from>
    <xdr:to>
      <xdr:col>0</xdr:col>
      <xdr:colOff>1235960</xdr:colOff>
      <xdr:row>1055</xdr:row>
      <xdr:rowOff>946175</xdr:rowOff>
    </xdr:to>
    <xdr:pic>
      <xdr:nvPicPr>
        <xdr:cNvPr id="361" name="Picture 360">
          <a:extLst>
            <a:ext uri="{FF2B5EF4-FFF2-40B4-BE49-F238E27FC236}">
              <a16:creationId xmlns:a16="http://schemas.microsoft.com/office/drawing/2014/main" id="{77721D5F-3839-8C9C-FF48-AB2EACA4220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37389" y="304488875"/>
          <a:ext cx="1106671" cy="920750"/>
        </a:xfrm>
        <a:prstGeom prst="rect">
          <a:avLst/>
        </a:prstGeom>
      </xdr:spPr>
    </xdr:pic>
    <xdr:clientData/>
  </xdr:twoCellAnchor>
  <xdr:twoCellAnchor>
    <xdr:from>
      <xdr:col>0</xdr:col>
      <xdr:colOff>115195</xdr:colOff>
      <xdr:row>1207</xdr:row>
      <xdr:rowOff>25400</xdr:rowOff>
    </xdr:from>
    <xdr:to>
      <xdr:col>0</xdr:col>
      <xdr:colOff>1250055</xdr:colOff>
      <xdr:row>1207</xdr:row>
      <xdr:rowOff>946150</xdr:rowOff>
    </xdr:to>
    <xdr:pic>
      <xdr:nvPicPr>
        <xdr:cNvPr id="365" name="Picture 364">
          <a:extLst>
            <a:ext uri="{FF2B5EF4-FFF2-40B4-BE49-F238E27FC236}">
              <a16:creationId xmlns:a16="http://schemas.microsoft.com/office/drawing/2014/main" id="{D88E2385-7C93-8CA9-B426-5809133EE80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295" y="310318150"/>
          <a:ext cx="1134860" cy="92075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1288</xdr:row>
      <xdr:rowOff>49088</xdr:rowOff>
    </xdr:from>
    <xdr:to>
      <xdr:col>0</xdr:col>
      <xdr:colOff>1339850</xdr:colOff>
      <xdr:row>1288</xdr:row>
      <xdr:rowOff>922467</xdr:rowOff>
    </xdr:to>
    <xdr:pic>
      <xdr:nvPicPr>
        <xdr:cNvPr id="369" name="Picture 368">
          <a:extLst>
            <a:ext uri="{FF2B5EF4-FFF2-40B4-BE49-F238E27FC236}">
              <a16:creationId xmlns:a16="http://schemas.microsoft.com/office/drawing/2014/main" id="{67250816-DA6B-A17B-7F82-9A2E5E79F9F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312284938"/>
          <a:ext cx="1314450" cy="873379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1291</xdr:row>
      <xdr:rowOff>359246</xdr:rowOff>
    </xdr:from>
    <xdr:to>
      <xdr:col>0</xdr:col>
      <xdr:colOff>1339850</xdr:colOff>
      <xdr:row>1291</xdr:row>
      <xdr:rowOff>612278</xdr:rowOff>
    </xdr:to>
    <xdr:pic>
      <xdr:nvPicPr>
        <xdr:cNvPr id="373" name="Picture 372">
          <a:extLst>
            <a:ext uri="{FF2B5EF4-FFF2-40B4-BE49-F238E27FC236}">
              <a16:creationId xmlns:a16="http://schemas.microsoft.com/office/drawing/2014/main" id="{551B2D9B-C313-180F-E521-E79A9CF2831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314538196"/>
          <a:ext cx="1314450" cy="253032"/>
        </a:xfrm>
        <a:prstGeom prst="rect">
          <a:avLst/>
        </a:prstGeom>
      </xdr:spPr>
    </xdr:pic>
    <xdr:clientData/>
  </xdr:twoCellAnchor>
  <xdr:twoCellAnchor>
    <xdr:from>
      <xdr:col>0</xdr:col>
      <xdr:colOff>178565</xdr:colOff>
      <xdr:row>1364</xdr:row>
      <xdr:rowOff>25400</xdr:rowOff>
    </xdr:from>
    <xdr:to>
      <xdr:col>0</xdr:col>
      <xdr:colOff>1186685</xdr:colOff>
      <xdr:row>1364</xdr:row>
      <xdr:rowOff>946150</xdr:rowOff>
    </xdr:to>
    <xdr:pic>
      <xdr:nvPicPr>
        <xdr:cNvPr id="377" name="Picture 376">
          <a:extLst>
            <a:ext uri="{FF2B5EF4-FFF2-40B4-BE49-F238E27FC236}">
              <a16:creationId xmlns:a16="http://schemas.microsoft.com/office/drawing/2014/main" id="{B0146A72-4AD5-9A1F-5B26-4BFA0673993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86665" y="315175900"/>
          <a:ext cx="1008120" cy="92075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1305</xdr:row>
      <xdr:rowOff>280863</xdr:rowOff>
    </xdr:from>
    <xdr:to>
      <xdr:col>0</xdr:col>
      <xdr:colOff>1339850</xdr:colOff>
      <xdr:row>1305</xdr:row>
      <xdr:rowOff>690697</xdr:rowOff>
    </xdr:to>
    <xdr:pic>
      <xdr:nvPicPr>
        <xdr:cNvPr id="381" name="Picture 380">
          <a:extLst>
            <a:ext uri="{FF2B5EF4-FFF2-40B4-BE49-F238E27FC236}">
              <a16:creationId xmlns:a16="http://schemas.microsoft.com/office/drawing/2014/main" id="{8B306DB9-3D56-A76F-62FB-77D50B9D070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316402913"/>
          <a:ext cx="1314450" cy="409834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130</xdr:row>
      <xdr:rowOff>198041</xdr:rowOff>
    </xdr:from>
    <xdr:to>
      <xdr:col>0</xdr:col>
      <xdr:colOff>1339850</xdr:colOff>
      <xdr:row>130</xdr:row>
      <xdr:rowOff>773478</xdr:rowOff>
    </xdr:to>
    <xdr:pic>
      <xdr:nvPicPr>
        <xdr:cNvPr id="385" name="Picture 384">
          <a:extLst>
            <a:ext uri="{FF2B5EF4-FFF2-40B4-BE49-F238E27FC236}">
              <a16:creationId xmlns:a16="http://schemas.microsoft.com/office/drawing/2014/main" id="{73516CD1-AD4C-5866-34A2-44EB9A762E3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318263191"/>
          <a:ext cx="1314450" cy="575437"/>
        </a:xfrm>
        <a:prstGeom prst="rect">
          <a:avLst/>
        </a:prstGeom>
      </xdr:spPr>
    </xdr:pic>
    <xdr:clientData/>
  </xdr:twoCellAnchor>
  <xdr:twoCellAnchor>
    <xdr:from>
      <xdr:col>0</xdr:col>
      <xdr:colOff>91896</xdr:colOff>
      <xdr:row>1599</xdr:row>
      <xdr:rowOff>25375</xdr:rowOff>
    </xdr:from>
    <xdr:to>
      <xdr:col>0</xdr:col>
      <xdr:colOff>1273355</xdr:colOff>
      <xdr:row>1599</xdr:row>
      <xdr:rowOff>946125</xdr:rowOff>
    </xdr:to>
    <xdr:pic>
      <xdr:nvPicPr>
        <xdr:cNvPr id="389" name="Picture 388">
          <a:extLst>
            <a:ext uri="{FF2B5EF4-FFF2-40B4-BE49-F238E27FC236}">
              <a16:creationId xmlns:a16="http://schemas.microsoft.com/office/drawing/2014/main" id="{B9E1ABEB-A86F-EEAF-2B9F-3A95442D639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9996" y="321005175"/>
          <a:ext cx="1181459" cy="920750"/>
        </a:xfrm>
        <a:prstGeom prst="rect">
          <a:avLst/>
        </a:prstGeom>
      </xdr:spPr>
    </xdr:pic>
    <xdr:clientData/>
  </xdr:twoCellAnchor>
  <xdr:twoCellAnchor>
    <xdr:from>
      <xdr:col>0</xdr:col>
      <xdr:colOff>59925</xdr:colOff>
      <xdr:row>1454</xdr:row>
      <xdr:rowOff>25375</xdr:rowOff>
    </xdr:from>
    <xdr:to>
      <xdr:col>0</xdr:col>
      <xdr:colOff>1305325</xdr:colOff>
      <xdr:row>1454</xdr:row>
      <xdr:rowOff>946125</xdr:rowOff>
    </xdr:to>
    <xdr:pic>
      <xdr:nvPicPr>
        <xdr:cNvPr id="393" name="Picture 392">
          <a:extLst>
            <a:ext uri="{FF2B5EF4-FFF2-40B4-BE49-F238E27FC236}">
              <a16:creationId xmlns:a16="http://schemas.microsoft.com/office/drawing/2014/main" id="{B7F3B091-CA62-D2C3-B24E-175E20CC6A0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68025" y="321976725"/>
          <a:ext cx="1245400" cy="920750"/>
        </a:xfrm>
        <a:prstGeom prst="rect">
          <a:avLst/>
        </a:prstGeom>
      </xdr:spPr>
    </xdr:pic>
    <xdr:clientData/>
  </xdr:twoCellAnchor>
  <xdr:twoCellAnchor>
    <xdr:from>
      <xdr:col>0</xdr:col>
      <xdr:colOff>118665</xdr:colOff>
      <xdr:row>1473</xdr:row>
      <xdr:rowOff>25400</xdr:rowOff>
    </xdr:from>
    <xdr:to>
      <xdr:col>0</xdr:col>
      <xdr:colOff>1246584</xdr:colOff>
      <xdr:row>1473</xdr:row>
      <xdr:rowOff>946150</xdr:rowOff>
    </xdr:to>
    <xdr:pic>
      <xdr:nvPicPr>
        <xdr:cNvPr id="397" name="Picture 396">
          <a:extLst>
            <a:ext uri="{FF2B5EF4-FFF2-40B4-BE49-F238E27FC236}">
              <a16:creationId xmlns:a16="http://schemas.microsoft.com/office/drawing/2014/main" id="{EF99DC03-C09A-E368-1F3A-056972BBDD7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6765" y="323919850"/>
          <a:ext cx="1127919" cy="92075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1704</xdr:row>
      <xdr:rowOff>52388</xdr:rowOff>
    </xdr:from>
    <xdr:to>
      <xdr:col>0</xdr:col>
      <xdr:colOff>1339850</xdr:colOff>
      <xdr:row>1704</xdr:row>
      <xdr:rowOff>919195</xdr:rowOff>
    </xdr:to>
    <xdr:pic>
      <xdr:nvPicPr>
        <xdr:cNvPr id="401" name="Picture 400">
          <a:extLst>
            <a:ext uri="{FF2B5EF4-FFF2-40B4-BE49-F238E27FC236}">
              <a16:creationId xmlns:a16="http://schemas.microsoft.com/office/drawing/2014/main" id="{5B2E1A22-CBAC-AB2B-EEB2-52E75D7A90D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329776138"/>
          <a:ext cx="1314450" cy="866807"/>
        </a:xfrm>
        <a:prstGeom prst="rect">
          <a:avLst/>
        </a:prstGeom>
      </xdr:spPr>
    </xdr:pic>
    <xdr:clientData/>
  </xdr:twoCellAnchor>
  <xdr:twoCellAnchor>
    <xdr:from>
      <xdr:col>0</xdr:col>
      <xdr:colOff>295296</xdr:colOff>
      <xdr:row>1558</xdr:row>
      <xdr:rowOff>25400</xdr:rowOff>
    </xdr:from>
    <xdr:to>
      <xdr:col>0</xdr:col>
      <xdr:colOff>1069954</xdr:colOff>
      <xdr:row>1558</xdr:row>
      <xdr:rowOff>946150</xdr:rowOff>
    </xdr:to>
    <xdr:pic>
      <xdr:nvPicPr>
        <xdr:cNvPr id="405" name="Picture 404">
          <a:extLst>
            <a:ext uri="{FF2B5EF4-FFF2-40B4-BE49-F238E27FC236}">
              <a16:creationId xmlns:a16="http://schemas.microsoft.com/office/drawing/2014/main" id="{515A0902-1699-4E78-766C-D59891E9729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03396" y="330720700"/>
          <a:ext cx="774658" cy="92075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1602</xdr:row>
      <xdr:rowOff>75233</xdr:rowOff>
    </xdr:from>
    <xdr:to>
      <xdr:col>0</xdr:col>
      <xdr:colOff>1339850</xdr:colOff>
      <xdr:row>1602</xdr:row>
      <xdr:rowOff>896337</xdr:rowOff>
    </xdr:to>
    <xdr:pic>
      <xdr:nvPicPr>
        <xdr:cNvPr id="409" name="Picture 408">
          <a:extLst>
            <a:ext uri="{FF2B5EF4-FFF2-40B4-BE49-F238E27FC236}">
              <a16:creationId xmlns:a16="http://schemas.microsoft.com/office/drawing/2014/main" id="{41D2636F-A500-9016-F259-6AF5B7A4508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332713633"/>
          <a:ext cx="1314450" cy="821104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2019</xdr:row>
      <xdr:rowOff>345579</xdr:rowOff>
    </xdr:from>
    <xdr:to>
      <xdr:col>0</xdr:col>
      <xdr:colOff>1339850</xdr:colOff>
      <xdr:row>2019</xdr:row>
      <xdr:rowOff>625995</xdr:rowOff>
    </xdr:to>
    <xdr:pic>
      <xdr:nvPicPr>
        <xdr:cNvPr id="413" name="Picture 412">
          <a:extLst>
            <a:ext uri="{FF2B5EF4-FFF2-40B4-BE49-F238E27FC236}">
              <a16:creationId xmlns:a16="http://schemas.microsoft.com/office/drawing/2014/main" id="{8701C3EA-3C4A-51C4-A6B2-9A3FFF566FE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336870179"/>
          <a:ext cx="1314450" cy="280416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2640</xdr:row>
      <xdr:rowOff>299021</xdr:rowOff>
    </xdr:from>
    <xdr:to>
      <xdr:col>0</xdr:col>
      <xdr:colOff>1339850</xdr:colOff>
      <xdr:row>2640</xdr:row>
      <xdr:rowOff>672544</xdr:rowOff>
    </xdr:to>
    <xdr:pic>
      <xdr:nvPicPr>
        <xdr:cNvPr id="417" name="Picture 416">
          <a:extLst>
            <a:ext uri="{FF2B5EF4-FFF2-40B4-BE49-F238E27FC236}">
              <a16:creationId xmlns:a16="http://schemas.microsoft.com/office/drawing/2014/main" id="{3711FBCA-5516-ECE1-CB0A-CC88B03B494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337795171"/>
          <a:ext cx="1314450" cy="373523"/>
        </a:xfrm>
        <a:prstGeom prst="rect">
          <a:avLst/>
        </a:prstGeom>
      </xdr:spPr>
    </xdr:pic>
    <xdr:clientData/>
  </xdr:twoCellAnchor>
  <xdr:twoCellAnchor>
    <xdr:from>
      <xdr:col>0</xdr:col>
      <xdr:colOff>222250</xdr:colOff>
      <xdr:row>1806</xdr:row>
      <xdr:rowOff>25400</xdr:rowOff>
    </xdr:from>
    <xdr:to>
      <xdr:col>0</xdr:col>
      <xdr:colOff>1143000</xdr:colOff>
      <xdr:row>1806</xdr:row>
      <xdr:rowOff>946150</xdr:rowOff>
    </xdr:to>
    <xdr:pic>
      <xdr:nvPicPr>
        <xdr:cNvPr id="421" name="Picture 420">
          <a:extLst>
            <a:ext uri="{FF2B5EF4-FFF2-40B4-BE49-F238E27FC236}">
              <a16:creationId xmlns:a16="http://schemas.microsoft.com/office/drawing/2014/main" id="{250F3461-DD4E-C7A6-25A8-A44CE9DE007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30350" y="340436200"/>
          <a:ext cx="920750" cy="920750"/>
        </a:xfrm>
        <a:prstGeom prst="rect">
          <a:avLst/>
        </a:prstGeom>
      </xdr:spPr>
    </xdr:pic>
    <xdr:clientData/>
  </xdr:twoCellAnchor>
  <xdr:twoCellAnchor>
    <xdr:from>
      <xdr:col>0</xdr:col>
      <xdr:colOff>222250</xdr:colOff>
      <xdr:row>1824</xdr:row>
      <xdr:rowOff>25400</xdr:rowOff>
    </xdr:from>
    <xdr:to>
      <xdr:col>0</xdr:col>
      <xdr:colOff>1143000</xdr:colOff>
      <xdr:row>1824</xdr:row>
      <xdr:rowOff>946150</xdr:rowOff>
    </xdr:to>
    <xdr:pic>
      <xdr:nvPicPr>
        <xdr:cNvPr id="425" name="Picture 424">
          <a:extLst>
            <a:ext uri="{FF2B5EF4-FFF2-40B4-BE49-F238E27FC236}">
              <a16:creationId xmlns:a16="http://schemas.microsoft.com/office/drawing/2014/main" id="{C95B77CB-31D6-40F9-5B11-70907883161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30350" y="341407750"/>
          <a:ext cx="920750" cy="920750"/>
        </a:xfrm>
        <a:prstGeom prst="rect">
          <a:avLst/>
        </a:prstGeom>
      </xdr:spPr>
    </xdr:pic>
    <xdr:clientData/>
  </xdr:twoCellAnchor>
  <xdr:twoCellAnchor>
    <xdr:from>
      <xdr:col>0</xdr:col>
      <xdr:colOff>222250</xdr:colOff>
      <xdr:row>1934</xdr:row>
      <xdr:rowOff>25400</xdr:rowOff>
    </xdr:from>
    <xdr:to>
      <xdr:col>0</xdr:col>
      <xdr:colOff>1143000</xdr:colOff>
      <xdr:row>1934</xdr:row>
      <xdr:rowOff>946150</xdr:rowOff>
    </xdr:to>
    <xdr:pic>
      <xdr:nvPicPr>
        <xdr:cNvPr id="429" name="Picture 428">
          <a:extLst>
            <a:ext uri="{FF2B5EF4-FFF2-40B4-BE49-F238E27FC236}">
              <a16:creationId xmlns:a16="http://schemas.microsoft.com/office/drawing/2014/main" id="{E61A4B0F-0F58-909F-5A01-CE44098628E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30350" y="348208600"/>
          <a:ext cx="920750" cy="920750"/>
        </a:xfrm>
        <a:prstGeom prst="rect">
          <a:avLst/>
        </a:prstGeom>
      </xdr:spPr>
    </xdr:pic>
    <xdr:clientData/>
  </xdr:twoCellAnchor>
  <xdr:twoCellAnchor>
    <xdr:from>
      <xdr:col>0</xdr:col>
      <xdr:colOff>310048</xdr:colOff>
      <xdr:row>1944</xdr:row>
      <xdr:rowOff>25400</xdr:rowOff>
    </xdr:from>
    <xdr:to>
      <xdr:col>0</xdr:col>
      <xdr:colOff>1055203</xdr:colOff>
      <xdr:row>1944</xdr:row>
      <xdr:rowOff>946150</xdr:rowOff>
    </xdr:to>
    <xdr:pic>
      <xdr:nvPicPr>
        <xdr:cNvPr id="433" name="Picture 432">
          <a:extLst>
            <a:ext uri="{FF2B5EF4-FFF2-40B4-BE49-F238E27FC236}">
              <a16:creationId xmlns:a16="http://schemas.microsoft.com/office/drawing/2014/main" id="{C0DDF809-C970-6D29-69DC-9E4E482DE0B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18148" y="349180150"/>
          <a:ext cx="745155" cy="920750"/>
        </a:xfrm>
        <a:prstGeom prst="rect">
          <a:avLst/>
        </a:prstGeom>
      </xdr:spPr>
    </xdr:pic>
    <xdr:clientData/>
  </xdr:twoCellAnchor>
  <xdr:twoCellAnchor>
    <xdr:from>
      <xdr:col>0</xdr:col>
      <xdr:colOff>218281</xdr:colOff>
      <xdr:row>2024</xdr:row>
      <xdr:rowOff>25400</xdr:rowOff>
    </xdr:from>
    <xdr:to>
      <xdr:col>0</xdr:col>
      <xdr:colOff>1146969</xdr:colOff>
      <xdr:row>2024</xdr:row>
      <xdr:rowOff>946150</xdr:rowOff>
    </xdr:to>
    <xdr:pic>
      <xdr:nvPicPr>
        <xdr:cNvPr id="437" name="Picture 436">
          <a:extLst>
            <a:ext uri="{FF2B5EF4-FFF2-40B4-BE49-F238E27FC236}">
              <a16:creationId xmlns:a16="http://schemas.microsoft.com/office/drawing/2014/main" id="{BF916D1B-5441-6A79-F8BF-C17C53A473E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26381" y="355009450"/>
          <a:ext cx="928688" cy="920750"/>
        </a:xfrm>
        <a:prstGeom prst="rect">
          <a:avLst/>
        </a:prstGeom>
      </xdr:spPr>
    </xdr:pic>
    <xdr:clientData/>
  </xdr:twoCellAnchor>
  <xdr:twoCellAnchor>
    <xdr:from>
      <xdr:col>0</xdr:col>
      <xdr:colOff>260585</xdr:colOff>
      <xdr:row>2076</xdr:row>
      <xdr:rowOff>25400</xdr:rowOff>
    </xdr:from>
    <xdr:to>
      <xdr:col>0</xdr:col>
      <xdr:colOff>1104664</xdr:colOff>
      <xdr:row>2076</xdr:row>
      <xdr:rowOff>946150</xdr:rowOff>
    </xdr:to>
    <xdr:pic>
      <xdr:nvPicPr>
        <xdr:cNvPr id="441" name="Picture 440">
          <a:extLst>
            <a:ext uri="{FF2B5EF4-FFF2-40B4-BE49-F238E27FC236}">
              <a16:creationId xmlns:a16="http://schemas.microsoft.com/office/drawing/2014/main" id="{F511FD20-08AC-E3BB-C4FA-976EF29B733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68685" y="356952550"/>
          <a:ext cx="844079" cy="920750"/>
        </a:xfrm>
        <a:prstGeom prst="rect">
          <a:avLst/>
        </a:prstGeom>
      </xdr:spPr>
    </xdr:pic>
    <xdr:clientData/>
  </xdr:twoCellAnchor>
  <xdr:twoCellAnchor>
    <xdr:from>
      <xdr:col>0</xdr:col>
      <xdr:colOff>222250</xdr:colOff>
      <xdr:row>2136</xdr:row>
      <xdr:rowOff>25400</xdr:rowOff>
    </xdr:from>
    <xdr:to>
      <xdr:col>0</xdr:col>
      <xdr:colOff>1143000</xdr:colOff>
      <xdr:row>2136</xdr:row>
      <xdr:rowOff>946150</xdr:rowOff>
    </xdr:to>
    <xdr:pic>
      <xdr:nvPicPr>
        <xdr:cNvPr id="445" name="Picture 444">
          <a:extLst>
            <a:ext uri="{FF2B5EF4-FFF2-40B4-BE49-F238E27FC236}">
              <a16:creationId xmlns:a16="http://schemas.microsoft.com/office/drawing/2014/main" id="{F84A55FD-EBD5-B0F1-1609-BBE5395FECE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30350" y="357924100"/>
          <a:ext cx="920750" cy="920750"/>
        </a:xfrm>
        <a:prstGeom prst="rect">
          <a:avLst/>
        </a:prstGeom>
      </xdr:spPr>
    </xdr:pic>
    <xdr:clientData/>
  </xdr:twoCellAnchor>
  <xdr:twoCellAnchor>
    <xdr:from>
      <xdr:col>0</xdr:col>
      <xdr:colOff>239246</xdr:colOff>
      <xdr:row>2486</xdr:row>
      <xdr:rowOff>25400</xdr:rowOff>
    </xdr:from>
    <xdr:to>
      <xdr:col>0</xdr:col>
      <xdr:colOff>1126004</xdr:colOff>
      <xdr:row>2486</xdr:row>
      <xdr:rowOff>946150</xdr:rowOff>
    </xdr:to>
    <xdr:pic>
      <xdr:nvPicPr>
        <xdr:cNvPr id="449" name="Picture 448">
          <a:extLst>
            <a:ext uri="{FF2B5EF4-FFF2-40B4-BE49-F238E27FC236}">
              <a16:creationId xmlns:a16="http://schemas.microsoft.com/office/drawing/2014/main" id="{0D87AB53-D24F-B207-E1CF-E62C59424CB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47346" y="358895650"/>
          <a:ext cx="886758" cy="920750"/>
        </a:xfrm>
        <a:prstGeom prst="rect">
          <a:avLst/>
        </a:prstGeom>
      </xdr:spPr>
    </xdr:pic>
    <xdr:clientData/>
  </xdr:twoCellAnchor>
  <xdr:twoCellAnchor>
    <xdr:from>
      <xdr:col>0</xdr:col>
      <xdr:colOff>222250</xdr:colOff>
      <xdr:row>2106</xdr:row>
      <xdr:rowOff>25400</xdr:rowOff>
    </xdr:from>
    <xdr:to>
      <xdr:col>0</xdr:col>
      <xdr:colOff>1143000</xdr:colOff>
      <xdr:row>2106</xdr:row>
      <xdr:rowOff>946150</xdr:rowOff>
    </xdr:to>
    <xdr:pic>
      <xdr:nvPicPr>
        <xdr:cNvPr id="453" name="Picture 452">
          <a:extLst>
            <a:ext uri="{FF2B5EF4-FFF2-40B4-BE49-F238E27FC236}">
              <a16:creationId xmlns:a16="http://schemas.microsoft.com/office/drawing/2014/main" id="{883FDEF7-229E-D0D2-D3D9-89B7C7607DB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30350" y="359867200"/>
          <a:ext cx="920750" cy="92075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2171</xdr:row>
      <xdr:rowOff>243210</xdr:rowOff>
    </xdr:from>
    <xdr:to>
      <xdr:col>0</xdr:col>
      <xdr:colOff>1339850</xdr:colOff>
      <xdr:row>2171</xdr:row>
      <xdr:rowOff>728358</xdr:rowOff>
    </xdr:to>
    <xdr:pic>
      <xdr:nvPicPr>
        <xdr:cNvPr id="457" name="Picture 456">
          <a:extLst>
            <a:ext uri="{FF2B5EF4-FFF2-40B4-BE49-F238E27FC236}">
              <a16:creationId xmlns:a16="http://schemas.microsoft.com/office/drawing/2014/main" id="{8A001D38-263C-3502-7AB6-A3557D6EC4D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363971210"/>
          <a:ext cx="1314450" cy="485148"/>
        </a:xfrm>
        <a:prstGeom prst="rect">
          <a:avLst/>
        </a:prstGeom>
      </xdr:spPr>
    </xdr:pic>
    <xdr:clientData/>
  </xdr:twoCellAnchor>
  <xdr:twoCellAnchor>
    <xdr:from>
      <xdr:col>0</xdr:col>
      <xdr:colOff>222250</xdr:colOff>
      <xdr:row>2260</xdr:row>
      <xdr:rowOff>25400</xdr:rowOff>
    </xdr:from>
    <xdr:to>
      <xdr:col>0</xdr:col>
      <xdr:colOff>1143000</xdr:colOff>
      <xdr:row>2260</xdr:row>
      <xdr:rowOff>946150</xdr:rowOff>
    </xdr:to>
    <xdr:pic>
      <xdr:nvPicPr>
        <xdr:cNvPr id="461" name="Picture 460">
          <a:extLst>
            <a:ext uri="{FF2B5EF4-FFF2-40B4-BE49-F238E27FC236}">
              <a16:creationId xmlns:a16="http://schemas.microsoft.com/office/drawing/2014/main" id="{A0C58376-1D69-03AF-74DF-AF4E83A728D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30350" y="369582700"/>
          <a:ext cx="920750" cy="92075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2552</xdr:row>
      <xdr:rowOff>21332</xdr:rowOff>
    </xdr:from>
    <xdr:to>
      <xdr:col>0</xdr:col>
      <xdr:colOff>1339850</xdr:colOff>
      <xdr:row>2552</xdr:row>
      <xdr:rowOff>950210</xdr:rowOff>
    </xdr:to>
    <xdr:pic>
      <xdr:nvPicPr>
        <xdr:cNvPr id="465" name="Picture 464">
          <a:extLst>
            <a:ext uri="{FF2B5EF4-FFF2-40B4-BE49-F238E27FC236}">
              <a16:creationId xmlns:a16="http://schemas.microsoft.com/office/drawing/2014/main" id="{54389A3C-D19C-4CFB-7514-74AEB4CDB7B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370550182"/>
          <a:ext cx="1314450" cy="928878"/>
        </a:xfrm>
        <a:prstGeom prst="rect">
          <a:avLst/>
        </a:prstGeom>
      </xdr:spPr>
    </xdr:pic>
    <xdr:clientData/>
  </xdr:twoCellAnchor>
  <xdr:twoCellAnchor>
    <xdr:from>
      <xdr:col>0</xdr:col>
      <xdr:colOff>283633</xdr:colOff>
      <xdr:row>2553</xdr:row>
      <xdr:rowOff>25400</xdr:rowOff>
    </xdr:from>
    <xdr:to>
      <xdr:col>0</xdr:col>
      <xdr:colOff>1081616</xdr:colOff>
      <xdr:row>2553</xdr:row>
      <xdr:rowOff>946150</xdr:rowOff>
    </xdr:to>
    <xdr:pic>
      <xdr:nvPicPr>
        <xdr:cNvPr id="469" name="Picture 468">
          <a:extLst>
            <a:ext uri="{FF2B5EF4-FFF2-40B4-BE49-F238E27FC236}">
              <a16:creationId xmlns:a16="http://schemas.microsoft.com/office/drawing/2014/main" id="{0ECEC604-4472-44DE-BF39-8B3D0F4F95C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91733" y="372497350"/>
          <a:ext cx="797983" cy="920750"/>
        </a:xfrm>
        <a:prstGeom prst="rect">
          <a:avLst/>
        </a:prstGeom>
      </xdr:spPr>
    </xdr:pic>
    <xdr:clientData/>
  </xdr:twoCellAnchor>
  <xdr:twoCellAnchor>
    <xdr:from>
      <xdr:col>0</xdr:col>
      <xdr:colOff>222250</xdr:colOff>
      <xdr:row>2344</xdr:row>
      <xdr:rowOff>25400</xdr:rowOff>
    </xdr:from>
    <xdr:to>
      <xdr:col>0</xdr:col>
      <xdr:colOff>1143000</xdr:colOff>
      <xdr:row>2344</xdr:row>
      <xdr:rowOff>946150</xdr:rowOff>
    </xdr:to>
    <xdr:pic>
      <xdr:nvPicPr>
        <xdr:cNvPr id="473" name="Picture 472">
          <a:extLst>
            <a:ext uri="{FF2B5EF4-FFF2-40B4-BE49-F238E27FC236}">
              <a16:creationId xmlns:a16="http://schemas.microsoft.com/office/drawing/2014/main" id="{2163E15B-33CB-C2F2-E557-331DD5345FE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30350" y="374440450"/>
          <a:ext cx="920750" cy="920750"/>
        </a:xfrm>
        <a:prstGeom prst="rect">
          <a:avLst/>
        </a:prstGeom>
      </xdr:spPr>
    </xdr:pic>
    <xdr:clientData/>
  </xdr:twoCellAnchor>
  <xdr:twoCellAnchor>
    <xdr:from>
      <xdr:col>0</xdr:col>
      <xdr:colOff>101981</xdr:colOff>
      <xdr:row>2358</xdr:row>
      <xdr:rowOff>25400</xdr:rowOff>
    </xdr:from>
    <xdr:to>
      <xdr:col>0</xdr:col>
      <xdr:colOff>1263270</xdr:colOff>
      <xdr:row>2358</xdr:row>
      <xdr:rowOff>946150</xdr:rowOff>
    </xdr:to>
    <xdr:pic>
      <xdr:nvPicPr>
        <xdr:cNvPr id="477" name="Picture 476">
          <a:extLst>
            <a:ext uri="{FF2B5EF4-FFF2-40B4-BE49-F238E27FC236}">
              <a16:creationId xmlns:a16="http://schemas.microsoft.com/office/drawing/2014/main" id="{990E3B06-F4E4-3266-2CED-89DBCA955CB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10081" y="376383550"/>
          <a:ext cx="1161289" cy="920750"/>
        </a:xfrm>
        <a:prstGeom prst="rect">
          <a:avLst/>
        </a:prstGeom>
      </xdr:spPr>
    </xdr:pic>
    <xdr:clientData/>
  </xdr:twoCellAnchor>
  <xdr:twoCellAnchor>
    <xdr:from>
      <xdr:col>0</xdr:col>
      <xdr:colOff>270954</xdr:colOff>
      <xdr:row>2390</xdr:row>
      <xdr:rowOff>25400</xdr:rowOff>
    </xdr:from>
    <xdr:to>
      <xdr:col>0</xdr:col>
      <xdr:colOff>1094295</xdr:colOff>
      <xdr:row>2390</xdr:row>
      <xdr:rowOff>946150</xdr:rowOff>
    </xdr:to>
    <xdr:pic>
      <xdr:nvPicPr>
        <xdr:cNvPr id="481" name="Picture 480">
          <a:extLst>
            <a:ext uri="{FF2B5EF4-FFF2-40B4-BE49-F238E27FC236}">
              <a16:creationId xmlns:a16="http://schemas.microsoft.com/office/drawing/2014/main" id="{C2197C52-2B3E-B07E-B60F-0EA915A9B7A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79054" y="378326650"/>
          <a:ext cx="823341" cy="920750"/>
        </a:xfrm>
        <a:prstGeom prst="rect">
          <a:avLst/>
        </a:prstGeom>
      </xdr:spPr>
    </xdr:pic>
    <xdr:clientData/>
  </xdr:twoCellAnchor>
  <xdr:twoCellAnchor>
    <xdr:from>
      <xdr:col>0</xdr:col>
      <xdr:colOff>224007</xdr:colOff>
      <xdr:row>2392</xdr:row>
      <xdr:rowOff>25400</xdr:rowOff>
    </xdr:from>
    <xdr:to>
      <xdr:col>0</xdr:col>
      <xdr:colOff>1141243</xdr:colOff>
      <xdr:row>2392</xdr:row>
      <xdr:rowOff>946150</xdr:rowOff>
    </xdr:to>
    <xdr:pic>
      <xdr:nvPicPr>
        <xdr:cNvPr id="485" name="Picture 484">
          <a:extLst>
            <a:ext uri="{FF2B5EF4-FFF2-40B4-BE49-F238E27FC236}">
              <a16:creationId xmlns:a16="http://schemas.microsoft.com/office/drawing/2014/main" id="{C42BCDC3-B42D-9276-9882-93395F47F20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32107" y="380269750"/>
          <a:ext cx="917236" cy="920750"/>
        </a:xfrm>
        <a:prstGeom prst="rect">
          <a:avLst/>
        </a:prstGeom>
      </xdr:spPr>
    </xdr:pic>
    <xdr:clientData/>
  </xdr:twoCellAnchor>
  <xdr:twoCellAnchor>
    <xdr:from>
      <xdr:col>0</xdr:col>
      <xdr:colOff>222250</xdr:colOff>
      <xdr:row>2436</xdr:row>
      <xdr:rowOff>25400</xdr:rowOff>
    </xdr:from>
    <xdr:to>
      <xdr:col>0</xdr:col>
      <xdr:colOff>1143000</xdr:colOff>
      <xdr:row>2436</xdr:row>
      <xdr:rowOff>946150</xdr:rowOff>
    </xdr:to>
    <xdr:pic>
      <xdr:nvPicPr>
        <xdr:cNvPr id="489" name="Picture 488">
          <a:extLst>
            <a:ext uri="{FF2B5EF4-FFF2-40B4-BE49-F238E27FC236}">
              <a16:creationId xmlns:a16="http://schemas.microsoft.com/office/drawing/2014/main" id="{48183B65-F7CB-338A-9173-3520A0C6C6E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30350" y="386099050"/>
          <a:ext cx="920750" cy="92075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2514</xdr:row>
      <xdr:rowOff>83294</xdr:rowOff>
    </xdr:from>
    <xdr:to>
      <xdr:col>0</xdr:col>
      <xdr:colOff>1339850</xdr:colOff>
      <xdr:row>2514</xdr:row>
      <xdr:rowOff>888238</xdr:rowOff>
    </xdr:to>
    <xdr:pic>
      <xdr:nvPicPr>
        <xdr:cNvPr id="493" name="Picture 492">
          <a:extLst>
            <a:ext uri="{FF2B5EF4-FFF2-40B4-BE49-F238E27FC236}">
              <a16:creationId xmlns:a16="http://schemas.microsoft.com/office/drawing/2014/main" id="{F9861237-5058-77E2-C6BE-9A209012C7A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393929344"/>
          <a:ext cx="1314450" cy="804944"/>
        </a:xfrm>
        <a:prstGeom prst="rect">
          <a:avLst/>
        </a:prstGeom>
      </xdr:spPr>
    </xdr:pic>
    <xdr:clientData/>
  </xdr:twoCellAnchor>
  <xdr:twoCellAnchor>
    <xdr:from>
      <xdr:col>0</xdr:col>
      <xdr:colOff>269627</xdr:colOff>
      <xdr:row>2682</xdr:row>
      <xdr:rowOff>25400</xdr:rowOff>
    </xdr:from>
    <xdr:to>
      <xdr:col>0</xdr:col>
      <xdr:colOff>1095624</xdr:colOff>
      <xdr:row>2682</xdr:row>
      <xdr:rowOff>946150</xdr:rowOff>
    </xdr:to>
    <xdr:pic>
      <xdr:nvPicPr>
        <xdr:cNvPr id="497" name="Picture 496">
          <a:extLst>
            <a:ext uri="{FF2B5EF4-FFF2-40B4-BE49-F238E27FC236}">
              <a16:creationId xmlns:a16="http://schemas.microsoft.com/office/drawing/2014/main" id="{814EB87B-5B72-7A20-3405-79C98CEF0E6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77727" y="402615400"/>
          <a:ext cx="825997" cy="920750"/>
        </a:xfrm>
        <a:prstGeom prst="rect">
          <a:avLst/>
        </a:prstGeom>
      </xdr:spPr>
    </xdr:pic>
    <xdr:clientData/>
  </xdr:twoCellAnchor>
  <xdr:twoCellAnchor>
    <xdr:from>
      <xdr:col>0</xdr:col>
      <xdr:colOff>141802</xdr:colOff>
      <xdr:row>2714</xdr:row>
      <xdr:rowOff>25400</xdr:rowOff>
    </xdr:from>
    <xdr:to>
      <xdr:col>0</xdr:col>
      <xdr:colOff>1223447</xdr:colOff>
      <xdr:row>2714</xdr:row>
      <xdr:rowOff>946150</xdr:rowOff>
    </xdr:to>
    <xdr:pic>
      <xdr:nvPicPr>
        <xdr:cNvPr id="501" name="Picture 500">
          <a:extLst>
            <a:ext uri="{FF2B5EF4-FFF2-40B4-BE49-F238E27FC236}">
              <a16:creationId xmlns:a16="http://schemas.microsoft.com/office/drawing/2014/main" id="{4D36E621-FB64-F35F-2450-8BA50C235C2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49902" y="405530050"/>
          <a:ext cx="1081645" cy="920750"/>
        </a:xfrm>
        <a:prstGeom prst="rect">
          <a:avLst/>
        </a:prstGeom>
      </xdr:spPr>
    </xdr:pic>
    <xdr:clientData/>
  </xdr:twoCellAnchor>
  <xdr:twoCellAnchor>
    <xdr:from>
      <xdr:col>0</xdr:col>
      <xdr:colOff>332834</xdr:colOff>
      <xdr:row>2715</xdr:row>
      <xdr:rowOff>25400</xdr:rowOff>
    </xdr:from>
    <xdr:to>
      <xdr:col>0</xdr:col>
      <xdr:colOff>1032416</xdr:colOff>
      <xdr:row>2715</xdr:row>
      <xdr:rowOff>946150</xdr:rowOff>
    </xdr:to>
    <xdr:pic>
      <xdr:nvPicPr>
        <xdr:cNvPr id="505" name="Picture 504">
          <a:extLst>
            <a:ext uri="{FF2B5EF4-FFF2-40B4-BE49-F238E27FC236}">
              <a16:creationId xmlns:a16="http://schemas.microsoft.com/office/drawing/2014/main" id="{FC3690A3-B055-F581-C62F-CFBBF02C33F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40934" y="406501600"/>
          <a:ext cx="699582" cy="92075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2881</xdr:row>
      <xdr:rowOff>49088</xdr:rowOff>
    </xdr:from>
    <xdr:to>
      <xdr:col>0</xdr:col>
      <xdr:colOff>1339850</xdr:colOff>
      <xdr:row>2881</xdr:row>
      <xdr:rowOff>922467</xdr:rowOff>
    </xdr:to>
    <xdr:pic>
      <xdr:nvPicPr>
        <xdr:cNvPr id="509" name="Picture 508">
          <a:extLst>
            <a:ext uri="{FF2B5EF4-FFF2-40B4-BE49-F238E27FC236}">
              <a16:creationId xmlns:a16="http://schemas.microsoft.com/office/drawing/2014/main" id="{05204DE7-38FC-FBE6-3192-3414CCCF66F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410411488"/>
          <a:ext cx="1314450" cy="873379"/>
        </a:xfrm>
        <a:prstGeom prst="rect">
          <a:avLst/>
        </a:prstGeom>
      </xdr:spPr>
    </xdr:pic>
    <xdr:clientData/>
  </xdr:twoCellAnchor>
  <xdr:twoCellAnchor>
    <xdr:from>
      <xdr:col>0</xdr:col>
      <xdr:colOff>495084</xdr:colOff>
      <xdr:row>2742</xdr:row>
      <xdr:rowOff>25400</xdr:rowOff>
    </xdr:from>
    <xdr:to>
      <xdr:col>0</xdr:col>
      <xdr:colOff>870166</xdr:colOff>
      <xdr:row>2742</xdr:row>
      <xdr:rowOff>946150</xdr:rowOff>
    </xdr:to>
    <xdr:pic>
      <xdr:nvPicPr>
        <xdr:cNvPr id="513" name="Picture 512">
          <a:extLst>
            <a:ext uri="{FF2B5EF4-FFF2-40B4-BE49-F238E27FC236}">
              <a16:creationId xmlns:a16="http://schemas.microsoft.com/office/drawing/2014/main" id="{14E38E02-44F5-91C9-E59A-DF69DC303DE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3184" y="412330900"/>
          <a:ext cx="375082" cy="92075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2775</xdr:row>
      <xdr:rowOff>82996</xdr:rowOff>
    </xdr:from>
    <xdr:to>
      <xdr:col>0</xdr:col>
      <xdr:colOff>1339850</xdr:colOff>
      <xdr:row>2775</xdr:row>
      <xdr:rowOff>888566</xdr:rowOff>
    </xdr:to>
    <xdr:pic>
      <xdr:nvPicPr>
        <xdr:cNvPr id="517" name="Picture 516">
          <a:extLst>
            <a:ext uri="{FF2B5EF4-FFF2-40B4-BE49-F238E27FC236}">
              <a16:creationId xmlns:a16="http://schemas.microsoft.com/office/drawing/2014/main" id="{CB2A7780-14D7-8322-0EBE-263FCF7C6B5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416274696"/>
          <a:ext cx="1314450" cy="805570"/>
        </a:xfrm>
        <a:prstGeom prst="rect">
          <a:avLst/>
        </a:prstGeom>
      </xdr:spPr>
    </xdr:pic>
    <xdr:clientData/>
  </xdr:twoCellAnchor>
  <xdr:twoCellAnchor>
    <xdr:from>
      <xdr:col>0</xdr:col>
      <xdr:colOff>222250</xdr:colOff>
      <xdr:row>2815</xdr:row>
      <xdr:rowOff>25400</xdr:rowOff>
    </xdr:from>
    <xdr:to>
      <xdr:col>0</xdr:col>
      <xdr:colOff>1143000</xdr:colOff>
      <xdr:row>2815</xdr:row>
      <xdr:rowOff>946150</xdr:rowOff>
    </xdr:to>
    <xdr:pic>
      <xdr:nvPicPr>
        <xdr:cNvPr id="521" name="Picture 520">
          <a:extLst>
            <a:ext uri="{FF2B5EF4-FFF2-40B4-BE49-F238E27FC236}">
              <a16:creationId xmlns:a16="http://schemas.microsoft.com/office/drawing/2014/main" id="{48265052-F251-2169-A263-3E555436C99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30350" y="418160200"/>
          <a:ext cx="920750" cy="920750"/>
        </a:xfrm>
        <a:prstGeom prst="rect">
          <a:avLst/>
        </a:prstGeom>
      </xdr:spPr>
    </xdr:pic>
    <xdr:clientData/>
  </xdr:twoCellAnchor>
  <xdr:twoCellAnchor>
    <xdr:from>
      <xdr:col>0</xdr:col>
      <xdr:colOff>404032</xdr:colOff>
      <xdr:row>2816</xdr:row>
      <xdr:rowOff>25400</xdr:rowOff>
    </xdr:from>
    <xdr:to>
      <xdr:col>0</xdr:col>
      <xdr:colOff>961218</xdr:colOff>
      <xdr:row>2816</xdr:row>
      <xdr:rowOff>946150</xdr:rowOff>
    </xdr:to>
    <xdr:pic>
      <xdr:nvPicPr>
        <xdr:cNvPr id="525" name="Picture 524">
          <a:extLst>
            <a:ext uri="{FF2B5EF4-FFF2-40B4-BE49-F238E27FC236}">
              <a16:creationId xmlns:a16="http://schemas.microsoft.com/office/drawing/2014/main" id="{68D96C1D-CE7E-197D-AB65-296227E8FAD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12132" y="419131750"/>
          <a:ext cx="557186" cy="920750"/>
        </a:xfrm>
        <a:prstGeom prst="rect">
          <a:avLst/>
        </a:prstGeom>
      </xdr:spPr>
    </xdr:pic>
    <xdr:clientData/>
  </xdr:twoCellAnchor>
  <xdr:twoCellAnchor>
    <xdr:from>
      <xdr:col>0</xdr:col>
      <xdr:colOff>217600</xdr:colOff>
      <xdr:row>2847</xdr:row>
      <xdr:rowOff>25400</xdr:rowOff>
    </xdr:from>
    <xdr:to>
      <xdr:col>0</xdr:col>
      <xdr:colOff>1147651</xdr:colOff>
      <xdr:row>2847</xdr:row>
      <xdr:rowOff>946150</xdr:rowOff>
    </xdr:to>
    <xdr:pic>
      <xdr:nvPicPr>
        <xdr:cNvPr id="529" name="Picture 528">
          <a:extLst>
            <a:ext uri="{FF2B5EF4-FFF2-40B4-BE49-F238E27FC236}">
              <a16:creationId xmlns:a16="http://schemas.microsoft.com/office/drawing/2014/main" id="{B52B6C30-F494-4CAA-ED04-E01BD0BA11E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25700" y="420103300"/>
          <a:ext cx="930051" cy="920750"/>
        </a:xfrm>
        <a:prstGeom prst="rect">
          <a:avLst/>
        </a:prstGeom>
      </xdr:spPr>
    </xdr:pic>
    <xdr:clientData/>
  </xdr:twoCellAnchor>
  <xdr:twoCellAnchor>
    <xdr:from>
      <xdr:col>0</xdr:col>
      <xdr:colOff>67425</xdr:colOff>
      <xdr:row>2848</xdr:row>
      <xdr:rowOff>25400</xdr:rowOff>
    </xdr:from>
    <xdr:to>
      <xdr:col>0</xdr:col>
      <xdr:colOff>1297826</xdr:colOff>
      <xdr:row>2848</xdr:row>
      <xdr:rowOff>946150</xdr:rowOff>
    </xdr:to>
    <xdr:pic>
      <xdr:nvPicPr>
        <xdr:cNvPr id="533" name="Picture 532">
          <a:extLst>
            <a:ext uri="{FF2B5EF4-FFF2-40B4-BE49-F238E27FC236}">
              <a16:creationId xmlns:a16="http://schemas.microsoft.com/office/drawing/2014/main" id="{88D93746-AE0E-DA41-B99D-7B9818F6056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75525" y="421074850"/>
          <a:ext cx="1230401" cy="92075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2849</xdr:row>
      <xdr:rowOff>82352</xdr:rowOff>
    </xdr:from>
    <xdr:to>
      <xdr:col>0</xdr:col>
      <xdr:colOff>1339850</xdr:colOff>
      <xdr:row>2849</xdr:row>
      <xdr:rowOff>889179</xdr:rowOff>
    </xdr:to>
    <xdr:pic>
      <xdr:nvPicPr>
        <xdr:cNvPr id="537" name="Picture 536">
          <a:extLst>
            <a:ext uri="{FF2B5EF4-FFF2-40B4-BE49-F238E27FC236}">
              <a16:creationId xmlns:a16="http://schemas.microsoft.com/office/drawing/2014/main" id="{67336146-1A17-7AFE-4531-EF17C4FF2FE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422103352"/>
          <a:ext cx="1314450" cy="806827"/>
        </a:xfrm>
        <a:prstGeom prst="rect">
          <a:avLst/>
        </a:prstGeom>
      </xdr:spPr>
    </xdr:pic>
    <xdr:clientData/>
  </xdr:twoCellAnchor>
  <xdr:twoCellAnchor>
    <xdr:from>
      <xdr:col>0</xdr:col>
      <xdr:colOff>46580</xdr:colOff>
      <xdr:row>2851</xdr:row>
      <xdr:rowOff>25400</xdr:rowOff>
    </xdr:from>
    <xdr:to>
      <xdr:col>0</xdr:col>
      <xdr:colOff>1318669</xdr:colOff>
      <xdr:row>2851</xdr:row>
      <xdr:rowOff>946150</xdr:rowOff>
    </xdr:to>
    <xdr:pic>
      <xdr:nvPicPr>
        <xdr:cNvPr id="541" name="Picture 540">
          <a:extLst>
            <a:ext uri="{FF2B5EF4-FFF2-40B4-BE49-F238E27FC236}">
              <a16:creationId xmlns:a16="http://schemas.microsoft.com/office/drawing/2014/main" id="{B3034CF7-A8D8-39D8-4C89-977BE34085F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4680" y="423989500"/>
          <a:ext cx="1272089" cy="920750"/>
        </a:xfrm>
        <a:prstGeom prst="rect">
          <a:avLst/>
        </a:prstGeom>
      </xdr:spPr>
    </xdr:pic>
    <xdr:clientData/>
  </xdr:twoCellAnchor>
  <xdr:twoCellAnchor>
    <xdr:from>
      <xdr:col>0</xdr:col>
      <xdr:colOff>287736</xdr:colOff>
      <xdr:row>2852</xdr:row>
      <xdr:rowOff>25400</xdr:rowOff>
    </xdr:from>
    <xdr:to>
      <xdr:col>0</xdr:col>
      <xdr:colOff>1077515</xdr:colOff>
      <xdr:row>2852</xdr:row>
      <xdr:rowOff>946150</xdr:rowOff>
    </xdr:to>
    <xdr:pic>
      <xdr:nvPicPr>
        <xdr:cNvPr id="545" name="Picture 544">
          <a:extLst>
            <a:ext uri="{FF2B5EF4-FFF2-40B4-BE49-F238E27FC236}">
              <a16:creationId xmlns:a16="http://schemas.microsoft.com/office/drawing/2014/main" id="{9BE1B1D4-C6F4-8E28-5C21-8EBBDFAE189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95836" y="424961050"/>
          <a:ext cx="789779" cy="920750"/>
        </a:xfrm>
        <a:prstGeom prst="rect">
          <a:avLst/>
        </a:prstGeom>
      </xdr:spPr>
    </xdr:pic>
    <xdr:clientData/>
  </xdr:twoCellAnchor>
  <xdr:twoCellAnchor>
    <xdr:from>
      <xdr:col>0</xdr:col>
      <xdr:colOff>498680</xdr:colOff>
      <xdr:row>2853</xdr:row>
      <xdr:rowOff>25400</xdr:rowOff>
    </xdr:from>
    <xdr:to>
      <xdr:col>0</xdr:col>
      <xdr:colOff>866569</xdr:colOff>
      <xdr:row>2853</xdr:row>
      <xdr:rowOff>946150</xdr:rowOff>
    </xdr:to>
    <xdr:pic>
      <xdr:nvPicPr>
        <xdr:cNvPr id="549" name="Picture 548">
          <a:extLst>
            <a:ext uri="{FF2B5EF4-FFF2-40B4-BE49-F238E27FC236}">
              <a16:creationId xmlns:a16="http://schemas.microsoft.com/office/drawing/2014/main" id="{D3E81CED-E7E5-0057-DBB7-30146036F2D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6780" y="425932600"/>
          <a:ext cx="367889" cy="92075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2891</xdr:row>
      <xdr:rowOff>207020</xdr:rowOff>
    </xdr:from>
    <xdr:to>
      <xdr:col>0</xdr:col>
      <xdr:colOff>1339850</xdr:colOff>
      <xdr:row>2891</xdr:row>
      <xdr:rowOff>764566</xdr:rowOff>
    </xdr:to>
    <xdr:pic>
      <xdr:nvPicPr>
        <xdr:cNvPr id="553" name="Picture 552">
          <a:extLst>
            <a:ext uri="{FF2B5EF4-FFF2-40B4-BE49-F238E27FC236}">
              <a16:creationId xmlns:a16="http://schemas.microsoft.com/office/drawing/2014/main" id="{A15DF3F6-5836-BDF0-1FB8-B4CED14FE4B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427085770"/>
          <a:ext cx="1314450" cy="557546"/>
        </a:xfrm>
        <a:prstGeom prst="rect">
          <a:avLst/>
        </a:prstGeom>
      </xdr:spPr>
    </xdr:pic>
    <xdr:clientData/>
  </xdr:twoCellAnchor>
  <xdr:twoCellAnchor>
    <xdr:from>
      <xdr:col>0</xdr:col>
      <xdr:colOff>46162</xdr:colOff>
      <xdr:row>2941</xdr:row>
      <xdr:rowOff>25400</xdr:rowOff>
    </xdr:from>
    <xdr:to>
      <xdr:col>0</xdr:col>
      <xdr:colOff>1319088</xdr:colOff>
      <xdr:row>2941</xdr:row>
      <xdr:rowOff>946150</xdr:rowOff>
    </xdr:to>
    <xdr:pic>
      <xdr:nvPicPr>
        <xdr:cNvPr id="557" name="Picture 556">
          <a:extLst>
            <a:ext uri="{FF2B5EF4-FFF2-40B4-BE49-F238E27FC236}">
              <a16:creationId xmlns:a16="http://schemas.microsoft.com/office/drawing/2014/main" id="{316DA914-497D-C584-9101-D5ACF8011B7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4262" y="431761900"/>
          <a:ext cx="1272926" cy="920750"/>
        </a:xfrm>
        <a:prstGeom prst="rect">
          <a:avLst/>
        </a:prstGeom>
      </xdr:spPr>
    </xdr:pic>
    <xdr:clientData/>
  </xdr:twoCellAnchor>
  <xdr:twoCellAnchor>
    <xdr:from>
      <xdr:col>0</xdr:col>
      <xdr:colOff>104748</xdr:colOff>
      <xdr:row>3012</xdr:row>
      <xdr:rowOff>25400</xdr:rowOff>
    </xdr:from>
    <xdr:to>
      <xdr:col>0</xdr:col>
      <xdr:colOff>1260501</xdr:colOff>
      <xdr:row>3012</xdr:row>
      <xdr:rowOff>946150</xdr:rowOff>
    </xdr:to>
    <xdr:pic>
      <xdr:nvPicPr>
        <xdr:cNvPr id="561" name="Picture 560">
          <a:extLst>
            <a:ext uri="{FF2B5EF4-FFF2-40B4-BE49-F238E27FC236}">
              <a16:creationId xmlns:a16="http://schemas.microsoft.com/office/drawing/2014/main" id="{834DE5F8-074C-4359-5A32-203EC1FF532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12848" y="432733450"/>
          <a:ext cx="1155753" cy="920750"/>
        </a:xfrm>
        <a:prstGeom prst="rect">
          <a:avLst/>
        </a:prstGeom>
      </xdr:spPr>
    </xdr:pic>
    <xdr:clientData/>
  </xdr:twoCellAnchor>
  <xdr:twoCellAnchor>
    <xdr:from>
      <xdr:col>0</xdr:col>
      <xdr:colOff>113871</xdr:colOff>
      <xdr:row>3013</xdr:row>
      <xdr:rowOff>25400</xdr:rowOff>
    </xdr:from>
    <xdr:to>
      <xdr:col>0</xdr:col>
      <xdr:colOff>1251380</xdr:colOff>
      <xdr:row>3013</xdr:row>
      <xdr:rowOff>946150</xdr:rowOff>
    </xdr:to>
    <xdr:pic>
      <xdr:nvPicPr>
        <xdr:cNvPr id="565" name="Picture 564">
          <a:extLst>
            <a:ext uri="{FF2B5EF4-FFF2-40B4-BE49-F238E27FC236}">
              <a16:creationId xmlns:a16="http://schemas.microsoft.com/office/drawing/2014/main" id="{11317590-ECB1-F1BF-0FFB-D2CA07D9B37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1971" y="433705000"/>
          <a:ext cx="1137509" cy="920750"/>
        </a:xfrm>
        <a:prstGeom prst="rect">
          <a:avLst/>
        </a:prstGeom>
      </xdr:spPr>
    </xdr:pic>
    <xdr:clientData/>
  </xdr:twoCellAnchor>
  <xdr:twoCellAnchor>
    <xdr:from>
      <xdr:col>0</xdr:col>
      <xdr:colOff>159252</xdr:colOff>
      <xdr:row>3014</xdr:row>
      <xdr:rowOff>25400</xdr:rowOff>
    </xdr:from>
    <xdr:to>
      <xdr:col>0</xdr:col>
      <xdr:colOff>1205999</xdr:colOff>
      <xdr:row>3014</xdr:row>
      <xdr:rowOff>946150</xdr:rowOff>
    </xdr:to>
    <xdr:pic>
      <xdr:nvPicPr>
        <xdr:cNvPr id="569" name="Picture 568">
          <a:extLst>
            <a:ext uri="{FF2B5EF4-FFF2-40B4-BE49-F238E27FC236}">
              <a16:creationId xmlns:a16="http://schemas.microsoft.com/office/drawing/2014/main" id="{C64C0D75-86DC-1E0A-C181-FA31F32826C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7352" y="434676550"/>
          <a:ext cx="1046747" cy="920750"/>
        </a:xfrm>
        <a:prstGeom prst="rect">
          <a:avLst/>
        </a:prstGeom>
      </xdr:spPr>
    </xdr:pic>
    <xdr:clientData/>
  </xdr:twoCellAnchor>
  <xdr:twoCellAnchor>
    <xdr:from>
      <xdr:col>0</xdr:col>
      <xdr:colOff>387826</xdr:colOff>
      <xdr:row>3016</xdr:row>
      <xdr:rowOff>25400</xdr:rowOff>
    </xdr:from>
    <xdr:to>
      <xdr:col>0</xdr:col>
      <xdr:colOff>977425</xdr:colOff>
      <xdr:row>3016</xdr:row>
      <xdr:rowOff>946150</xdr:rowOff>
    </xdr:to>
    <xdr:pic>
      <xdr:nvPicPr>
        <xdr:cNvPr id="573" name="Picture 572">
          <a:extLst>
            <a:ext uri="{FF2B5EF4-FFF2-40B4-BE49-F238E27FC236}">
              <a16:creationId xmlns:a16="http://schemas.microsoft.com/office/drawing/2014/main" id="{2AC50732-29E5-E4AB-A3DD-04644ABDD91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95926" y="436619650"/>
          <a:ext cx="589599" cy="920750"/>
        </a:xfrm>
        <a:prstGeom prst="rect">
          <a:avLst/>
        </a:prstGeom>
      </xdr:spPr>
    </xdr:pic>
    <xdr:clientData/>
  </xdr:twoCellAnchor>
  <xdr:twoCellAnchor>
    <xdr:from>
      <xdr:col>0</xdr:col>
      <xdr:colOff>426387</xdr:colOff>
      <xdr:row>3017</xdr:row>
      <xdr:rowOff>25400</xdr:rowOff>
    </xdr:from>
    <xdr:to>
      <xdr:col>0</xdr:col>
      <xdr:colOff>938864</xdr:colOff>
      <xdr:row>3017</xdr:row>
      <xdr:rowOff>946150</xdr:rowOff>
    </xdr:to>
    <xdr:pic>
      <xdr:nvPicPr>
        <xdr:cNvPr id="577" name="Picture 576">
          <a:extLst>
            <a:ext uri="{FF2B5EF4-FFF2-40B4-BE49-F238E27FC236}">
              <a16:creationId xmlns:a16="http://schemas.microsoft.com/office/drawing/2014/main" id="{7F0876F8-C674-1326-6248-C10F9FDAF65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34487" y="437591200"/>
          <a:ext cx="512477" cy="92075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41</xdr:row>
      <xdr:rowOff>316359</xdr:rowOff>
    </xdr:from>
    <xdr:to>
      <xdr:col>0</xdr:col>
      <xdr:colOff>1276350</xdr:colOff>
      <xdr:row>41</xdr:row>
      <xdr:rowOff>638175</xdr:rowOff>
    </xdr:to>
    <xdr:pic>
      <xdr:nvPicPr>
        <xdr:cNvPr id="280" name="Picture 580">
          <a:extLst>
            <a:ext uri="{FF2B5EF4-FFF2-40B4-BE49-F238E27FC236}">
              <a16:creationId xmlns:a16="http://schemas.microsoft.com/office/drawing/2014/main" id="{E463BEDF-A5CB-986A-4CF8-91DAC275167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40530909"/>
          <a:ext cx="1250950" cy="321816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64</xdr:row>
      <xdr:rowOff>20241</xdr:rowOff>
    </xdr:from>
    <xdr:to>
      <xdr:col>0</xdr:col>
      <xdr:colOff>1339850</xdr:colOff>
      <xdr:row>64</xdr:row>
      <xdr:rowOff>951310</xdr:rowOff>
    </xdr:to>
    <xdr:pic>
      <xdr:nvPicPr>
        <xdr:cNvPr id="585" name="Picture 584">
          <a:extLst>
            <a:ext uri="{FF2B5EF4-FFF2-40B4-BE49-F238E27FC236}">
              <a16:creationId xmlns:a16="http://schemas.microsoft.com/office/drawing/2014/main" id="{97C74EA2-891E-53E9-2D42-29CE0FD7B0A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439529141"/>
          <a:ext cx="1314450" cy="931069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224</xdr:row>
      <xdr:rowOff>333177</xdr:rowOff>
    </xdr:from>
    <xdr:to>
      <xdr:col>0</xdr:col>
      <xdr:colOff>1339850</xdr:colOff>
      <xdr:row>224</xdr:row>
      <xdr:rowOff>638422</xdr:rowOff>
    </xdr:to>
    <xdr:pic>
      <xdr:nvPicPr>
        <xdr:cNvPr id="589" name="Picture 588">
          <a:extLst>
            <a:ext uri="{FF2B5EF4-FFF2-40B4-BE49-F238E27FC236}">
              <a16:creationId xmlns:a16="http://schemas.microsoft.com/office/drawing/2014/main" id="{F3D20B35-FA03-CB06-3F94-9C140FAC977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443728277"/>
          <a:ext cx="1314450" cy="305245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358</xdr:row>
      <xdr:rowOff>185638</xdr:rowOff>
    </xdr:from>
    <xdr:to>
      <xdr:col>0</xdr:col>
      <xdr:colOff>1339850</xdr:colOff>
      <xdr:row>358</xdr:row>
      <xdr:rowOff>785904</xdr:rowOff>
    </xdr:to>
    <xdr:pic>
      <xdr:nvPicPr>
        <xdr:cNvPr id="593" name="Picture 592">
          <a:extLst>
            <a:ext uri="{FF2B5EF4-FFF2-40B4-BE49-F238E27FC236}">
              <a16:creationId xmlns:a16="http://schemas.microsoft.com/office/drawing/2014/main" id="{40DDBB54-4EE7-1783-759E-AFD3FBE932B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449410038"/>
          <a:ext cx="1314450" cy="600266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365</xdr:row>
      <xdr:rowOff>82252</xdr:rowOff>
    </xdr:from>
    <xdr:to>
      <xdr:col>0</xdr:col>
      <xdr:colOff>1339850</xdr:colOff>
      <xdr:row>365</xdr:row>
      <xdr:rowOff>889276</xdr:rowOff>
    </xdr:to>
    <xdr:pic>
      <xdr:nvPicPr>
        <xdr:cNvPr id="597" name="Picture 596">
          <a:extLst>
            <a:ext uri="{FF2B5EF4-FFF2-40B4-BE49-F238E27FC236}">
              <a16:creationId xmlns:a16="http://schemas.microsoft.com/office/drawing/2014/main" id="{78F0D8E0-9078-0360-3A8E-57CF64684B2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450278202"/>
          <a:ext cx="1314450" cy="807024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381</xdr:row>
      <xdr:rowOff>204242</xdr:rowOff>
    </xdr:from>
    <xdr:to>
      <xdr:col>0</xdr:col>
      <xdr:colOff>1339850</xdr:colOff>
      <xdr:row>381</xdr:row>
      <xdr:rowOff>767265</xdr:rowOff>
    </xdr:to>
    <xdr:pic>
      <xdr:nvPicPr>
        <xdr:cNvPr id="601" name="Picture 600">
          <a:extLst>
            <a:ext uri="{FF2B5EF4-FFF2-40B4-BE49-F238E27FC236}">
              <a16:creationId xmlns:a16="http://schemas.microsoft.com/office/drawing/2014/main" id="{BB2AA405-21AB-B4F6-ED4F-AA5E30970D5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451371742"/>
          <a:ext cx="1314450" cy="563023"/>
        </a:xfrm>
        <a:prstGeom prst="rect">
          <a:avLst/>
        </a:prstGeom>
      </xdr:spPr>
    </xdr:pic>
    <xdr:clientData/>
  </xdr:twoCellAnchor>
  <xdr:twoCellAnchor>
    <xdr:from>
      <xdr:col>0</xdr:col>
      <xdr:colOff>583595</xdr:colOff>
      <xdr:row>463</xdr:row>
      <xdr:rowOff>25400</xdr:rowOff>
    </xdr:from>
    <xdr:to>
      <xdr:col>0</xdr:col>
      <xdr:colOff>781655</xdr:colOff>
      <xdr:row>463</xdr:row>
      <xdr:rowOff>946150</xdr:rowOff>
    </xdr:to>
    <xdr:pic>
      <xdr:nvPicPr>
        <xdr:cNvPr id="605" name="Picture 604">
          <a:extLst>
            <a:ext uri="{FF2B5EF4-FFF2-40B4-BE49-F238E27FC236}">
              <a16:creationId xmlns:a16="http://schemas.microsoft.com/office/drawing/2014/main" id="{9AF321C6-666A-F26B-C352-2C90D7D5C71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91695" y="453136000"/>
          <a:ext cx="198060" cy="92075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468</xdr:row>
      <xdr:rowOff>47625</xdr:rowOff>
    </xdr:from>
    <xdr:to>
      <xdr:col>0</xdr:col>
      <xdr:colOff>1339850</xdr:colOff>
      <xdr:row>468</xdr:row>
      <xdr:rowOff>923925</xdr:rowOff>
    </xdr:to>
    <xdr:pic>
      <xdr:nvPicPr>
        <xdr:cNvPr id="609" name="Picture 608">
          <a:extLst>
            <a:ext uri="{FF2B5EF4-FFF2-40B4-BE49-F238E27FC236}">
              <a16:creationId xmlns:a16="http://schemas.microsoft.com/office/drawing/2014/main" id="{64998450-08E4-053F-8CC8-C47DB6A3E57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454129775"/>
          <a:ext cx="1314450" cy="87630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470</xdr:row>
      <xdr:rowOff>47625</xdr:rowOff>
    </xdr:from>
    <xdr:to>
      <xdr:col>0</xdr:col>
      <xdr:colOff>1339850</xdr:colOff>
      <xdr:row>470</xdr:row>
      <xdr:rowOff>923925</xdr:rowOff>
    </xdr:to>
    <xdr:pic>
      <xdr:nvPicPr>
        <xdr:cNvPr id="613" name="Picture 612">
          <a:extLst>
            <a:ext uri="{FF2B5EF4-FFF2-40B4-BE49-F238E27FC236}">
              <a16:creationId xmlns:a16="http://schemas.microsoft.com/office/drawing/2014/main" id="{0DDB75F4-C48A-D7B9-C033-971F214F78C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455101325"/>
          <a:ext cx="1314450" cy="87630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475</xdr:row>
      <xdr:rowOff>308967</xdr:rowOff>
    </xdr:from>
    <xdr:to>
      <xdr:col>0</xdr:col>
      <xdr:colOff>1339850</xdr:colOff>
      <xdr:row>475</xdr:row>
      <xdr:rowOff>662554</xdr:rowOff>
    </xdr:to>
    <xdr:pic>
      <xdr:nvPicPr>
        <xdr:cNvPr id="617" name="Picture 616">
          <a:extLst>
            <a:ext uri="{FF2B5EF4-FFF2-40B4-BE49-F238E27FC236}">
              <a16:creationId xmlns:a16="http://schemas.microsoft.com/office/drawing/2014/main" id="{8E9AB8E8-7ACB-0415-E25D-EE2B763871D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457305767"/>
          <a:ext cx="1314450" cy="353587"/>
        </a:xfrm>
        <a:prstGeom prst="rect">
          <a:avLst/>
        </a:prstGeom>
      </xdr:spPr>
    </xdr:pic>
    <xdr:clientData/>
  </xdr:twoCellAnchor>
  <xdr:twoCellAnchor>
    <xdr:from>
      <xdr:col>0</xdr:col>
      <xdr:colOff>192430</xdr:colOff>
      <xdr:row>504</xdr:row>
      <xdr:rowOff>25400</xdr:rowOff>
    </xdr:from>
    <xdr:to>
      <xdr:col>0</xdr:col>
      <xdr:colOff>1172820</xdr:colOff>
      <xdr:row>504</xdr:row>
      <xdr:rowOff>946150</xdr:rowOff>
    </xdr:to>
    <xdr:pic>
      <xdr:nvPicPr>
        <xdr:cNvPr id="621" name="Picture 620">
          <a:extLst>
            <a:ext uri="{FF2B5EF4-FFF2-40B4-BE49-F238E27FC236}">
              <a16:creationId xmlns:a16="http://schemas.microsoft.com/office/drawing/2014/main" id="{8B7B6CAB-95D7-94DE-DCA4-FD50631CE34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00530" y="458965300"/>
          <a:ext cx="980390" cy="92075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579</xdr:row>
      <xdr:rowOff>331936</xdr:rowOff>
    </xdr:from>
    <xdr:to>
      <xdr:col>0</xdr:col>
      <xdr:colOff>1339850</xdr:colOff>
      <xdr:row>579</xdr:row>
      <xdr:rowOff>639573</xdr:rowOff>
    </xdr:to>
    <xdr:pic>
      <xdr:nvPicPr>
        <xdr:cNvPr id="625" name="Picture 624">
          <a:extLst>
            <a:ext uri="{FF2B5EF4-FFF2-40B4-BE49-F238E27FC236}">
              <a16:creationId xmlns:a16="http://schemas.microsoft.com/office/drawing/2014/main" id="{E527BB09-226D-2371-284C-98DEE861612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460243386"/>
          <a:ext cx="1314450" cy="307637"/>
        </a:xfrm>
        <a:prstGeom prst="rect">
          <a:avLst/>
        </a:prstGeom>
      </xdr:spPr>
    </xdr:pic>
    <xdr:clientData/>
  </xdr:twoCellAnchor>
  <xdr:twoCellAnchor>
    <xdr:from>
      <xdr:col>0</xdr:col>
      <xdr:colOff>293528</xdr:colOff>
      <xdr:row>522</xdr:row>
      <xdr:rowOff>25400</xdr:rowOff>
    </xdr:from>
    <xdr:to>
      <xdr:col>0</xdr:col>
      <xdr:colOff>1071721</xdr:colOff>
      <xdr:row>522</xdr:row>
      <xdr:rowOff>946150</xdr:rowOff>
    </xdr:to>
    <xdr:pic>
      <xdr:nvPicPr>
        <xdr:cNvPr id="629" name="Picture 628">
          <a:extLst>
            <a:ext uri="{FF2B5EF4-FFF2-40B4-BE49-F238E27FC236}">
              <a16:creationId xmlns:a16="http://schemas.microsoft.com/office/drawing/2014/main" id="{8E9EEDBB-EAB5-17D2-6161-8FC799D8627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01628" y="461879950"/>
          <a:ext cx="778193" cy="920750"/>
        </a:xfrm>
        <a:prstGeom prst="rect">
          <a:avLst/>
        </a:prstGeom>
      </xdr:spPr>
    </xdr:pic>
    <xdr:clientData/>
  </xdr:twoCellAnchor>
  <xdr:twoCellAnchor>
    <xdr:from>
      <xdr:col>0</xdr:col>
      <xdr:colOff>292752</xdr:colOff>
      <xdr:row>545</xdr:row>
      <xdr:rowOff>0</xdr:rowOff>
    </xdr:from>
    <xdr:to>
      <xdr:col>0</xdr:col>
      <xdr:colOff>1072498</xdr:colOff>
      <xdr:row>545</xdr:row>
      <xdr:rowOff>0</xdr:rowOff>
    </xdr:to>
    <xdr:pic>
      <xdr:nvPicPr>
        <xdr:cNvPr id="633" name="Picture 632">
          <a:extLst>
            <a:ext uri="{FF2B5EF4-FFF2-40B4-BE49-F238E27FC236}">
              <a16:creationId xmlns:a16="http://schemas.microsoft.com/office/drawing/2014/main" id="{76399950-73DF-0D0C-1BD7-F47A985167C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00852" y="465766150"/>
          <a:ext cx="779746" cy="920750"/>
        </a:xfrm>
        <a:prstGeom prst="rect">
          <a:avLst/>
        </a:prstGeom>
      </xdr:spPr>
    </xdr:pic>
    <xdr:clientData/>
  </xdr:twoCellAnchor>
  <xdr:twoCellAnchor>
    <xdr:from>
      <xdr:col>0</xdr:col>
      <xdr:colOff>108626</xdr:colOff>
      <xdr:row>560</xdr:row>
      <xdr:rowOff>25400</xdr:rowOff>
    </xdr:from>
    <xdr:to>
      <xdr:col>0</xdr:col>
      <xdr:colOff>1256625</xdr:colOff>
      <xdr:row>560</xdr:row>
      <xdr:rowOff>946150</xdr:rowOff>
    </xdr:to>
    <xdr:pic>
      <xdr:nvPicPr>
        <xdr:cNvPr id="637" name="Picture 636">
          <a:extLst>
            <a:ext uri="{FF2B5EF4-FFF2-40B4-BE49-F238E27FC236}">
              <a16:creationId xmlns:a16="http://schemas.microsoft.com/office/drawing/2014/main" id="{46E05256-75E4-25CC-B064-641F1A7A4B5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16726" y="467709250"/>
          <a:ext cx="1147999" cy="92075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604</xdr:row>
      <xdr:rowOff>47625</xdr:rowOff>
    </xdr:from>
    <xdr:to>
      <xdr:col>0</xdr:col>
      <xdr:colOff>1339850</xdr:colOff>
      <xdr:row>604</xdr:row>
      <xdr:rowOff>923925</xdr:rowOff>
    </xdr:to>
    <xdr:pic>
      <xdr:nvPicPr>
        <xdr:cNvPr id="641" name="Picture 640">
          <a:extLst>
            <a:ext uri="{FF2B5EF4-FFF2-40B4-BE49-F238E27FC236}">
              <a16:creationId xmlns:a16="http://schemas.microsoft.com/office/drawing/2014/main" id="{9A67C302-356C-FE57-970E-9B3E261F319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475503875"/>
          <a:ext cx="1314450" cy="87630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618</xdr:row>
      <xdr:rowOff>379512</xdr:rowOff>
    </xdr:from>
    <xdr:to>
      <xdr:col>0</xdr:col>
      <xdr:colOff>1339850</xdr:colOff>
      <xdr:row>618</xdr:row>
      <xdr:rowOff>592015</xdr:rowOff>
    </xdr:to>
    <xdr:pic>
      <xdr:nvPicPr>
        <xdr:cNvPr id="645" name="Picture 644">
          <a:extLst>
            <a:ext uri="{FF2B5EF4-FFF2-40B4-BE49-F238E27FC236}">
              <a16:creationId xmlns:a16="http://schemas.microsoft.com/office/drawing/2014/main" id="{513C6697-4C41-7734-3FBA-D295EA01664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478750412"/>
          <a:ext cx="1314450" cy="212503"/>
        </a:xfrm>
        <a:prstGeom prst="rect">
          <a:avLst/>
        </a:prstGeom>
      </xdr:spPr>
    </xdr:pic>
    <xdr:clientData/>
  </xdr:twoCellAnchor>
  <xdr:twoCellAnchor>
    <xdr:from>
      <xdr:col>0</xdr:col>
      <xdr:colOff>558085</xdr:colOff>
      <xdr:row>641</xdr:row>
      <xdr:rowOff>25400</xdr:rowOff>
    </xdr:from>
    <xdr:to>
      <xdr:col>0</xdr:col>
      <xdr:colOff>807165</xdr:colOff>
      <xdr:row>641</xdr:row>
      <xdr:rowOff>946150</xdr:rowOff>
    </xdr:to>
    <xdr:pic>
      <xdr:nvPicPr>
        <xdr:cNvPr id="649" name="Picture 648">
          <a:extLst>
            <a:ext uri="{FF2B5EF4-FFF2-40B4-BE49-F238E27FC236}">
              <a16:creationId xmlns:a16="http://schemas.microsoft.com/office/drawing/2014/main" id="{E8ADBF09-2B6B-B406-F315-398D47889EE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66185" y="479367850"/>
          <a:ext cx="249080" cy="92075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639</xdr:row>
      <xdr:rowOff>60226</xdr:rowOff>
    </xdr:from>
    <xdr:to>
      <xdr:col>0</xdr:col>
      <xdr:colOff>1339850</xdr:colOff>
      <xdr:row>639</xdr:row>
      <xdr:rowOff>911332</xdr:rowOff>
    </xdr:to>
    <xdr:pic>
      <xdr:nvPicPr>
        <xdr:cNvPr id="653" name="Picture 652">
          <a:extLst>
            <a:ext uri="{FF2B5EF4-FFF2-40B4-BE49-F238E27FC236}">
              <a16:creationId xmlns:a16="http://schemas.microsoft.com/office/drawing/2014/main" id="{D7317714-C9A1-E2D1-077C-91BC28C8ABC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481345776"/>
          <a:ext cx="1314450" cy="851106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651</xdr:row>
      <xdr:rowOff>295920</xdr:rowOff>
    </xdr:from>
    <xdr:to>
      <xdr:col>0</xdr:col>
      <xdr:colOff>1339850</xdr:colOff>
      <xdr:row>651</xdr:row>
      <xdr:rowOff>675650</xdr:rowOff>
    </xdr:to>
    <xdr:pic>
      <xdr:nvPicPr>
        <xdr:cNvPr id="657" name="Picture 656">
          <a:extLst>
            <a:ext uri="{FF2B5EF4-FFF2-40B4-BE49-F238E27FC236}">
              <a16:creationId xmlns:a16="http://schemas.microsoft.com/office/drawing/2014/main" id="{D0CD5358-D743-DB1E-C649-B2C55EACFA1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484496120"/>
          <a:ext cx="1314450" cy="37973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672</xdr:row>
      <xdr:rowOff>398165</xdr:rowOff>
    </xdr:from>
    <xdr:to>
      <xdr:col>0</xdr:col>
      <xdr:colOff>1339850</xdr:colOff>
      <xdr:row>672</xdr:row>
      <xdr:rowOff>573425</xdr:rowOff>
    </xdr:to>
    <xdr:pic>
      <xdr:nvPicPr>
        <xdr:cNvPr id="661" name="Picture 660">
          <a:extLst>
            <a:ext uri="{FF2B5EF4-FFF2-40B4-BE49-F238E27FC236}">
              <a16:creationId xmlns:a16="http://schemas.microsoft.com/office/drawing/2014/main" id="{D987D0EC-EEC4-49EF-1C72-406C177FEFE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488484565"/>
          <a:ext cx="1314450" cy="175260"/>
        </a:xfrm>
        <a:prstGeom prst="rect">
          <a:avLst/>
        </a:prstGeom>
      </xdr:spPr>
    </xdr:pic>
    <xdr:clientData/>
  </xdr:twoCellAnchor>
  <xdr:twoCellAnchor>
    <xdr:from>
      <xdr:col>0</xdr:col>
      <xdr:colOff>222250</xdr:colOff>
      <xdr:row>729</xdr:row>
      <xdr:rowOff>25400</xdr:rowOff>
    </xdr:from>
    <xdr:to>
      <xdr:col>0</xdr:col>
      <xdr:colOff>1143000</xdr:colOff>
      <xdr:row>729</xdr:row>
      <xdr:rowOff>946150</xdr:rowOff>
    </xdr:to>
    <xdr:pic>
      <xdr:nvPicPr>
        <xdr:cNvPr id="665" name="Picture 664">
          <a:extLst>
            <a:ext uri="{FF2B5EF4-FFF2-40B4-BE49-F238E27FC236}">
              <a16:creationId xmlns:a16="http://schemas.microsoft.com/office/drawing/2014/main" id="{AC00135F-2254-5776-007B-9574738DCD1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30350" y="498798850"/>
          <a:ext cx="920750" cy="92075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1506</xdr:row>
      <xdr:rowOff>282029</xdr:rowOff>
    </xdr:from>
    <xdr:to>
      <xdr:col>0</xdr:col>
      <xdr:colOff>1339850</xdr:colOff>
      <xdr:row>1506</xdr:row>
      <xdr:rowOff>689509</xdr:rowOff>
    </xdr:to>
    <xdr:pic>
      <xdr:nvPicPr>
        <xdr:cNvPr id="669" name="Picture 668">
          <a:extLst>
            <a:ext uri="{FF2B5EF4-FFF2-40B4-BE49-F238E27FC236}">
              <a16:creationId xmlns:a16="http://schemas.microsoft.com/office/drawing/2014/main" id="{88C06E6E-0655-7ACD-6275-3D896BD85CA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500027029"/>
          <a:ext cx="1314450" cy="40748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998</xdr:row>
      <xdr:rowOff>391864</xdr:rowOff>
    </xdr:from>
    <xdr:to>
      <xdr:col>0</xdr:col>
      <xdr:colOff>1339850</xdr:colOff>
      <xdr:row>998</xdr:row>
      <xdr:rowOff>579643</xdr:rowOff>
    </xdr:to>
    <xdr:pic>
      <xdr:nvPicPr>
        <xdr:cNvPr id="673" name="Picture 672">
          <a:extLst>
            <a:ext uri="{FF2B5EF4-FFF2-40B4-BE49-F238E27FC236}">
              <a16:creationId xmlns:a16="http://schemas.microsoft.com/office/drawing/2014/main" id="{1E0D42B2-0547-F7EE-C8F4-5642FC3C3B5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504994614"/>
          <a:ext cx="1314450" cy="187779"/>
        </a:xfrm>
        <a:prstGeom prst="rect">
          <a:avLst/>
        </a:prstGeom>
      </xdr:spPr>
    </xdr:pic>
    <xdr:clientData/>
  </xdr:twoCellAnchor>
  <xdr:twoCellAnchor>
    <xdr:from>
      <xdr:col>0</xdr:col>
      <xdr:colOff>375708</xdr:colOff>
      <xdr:row>862</xdr:row>
      <xdr:rowOff>25400</xdr:rowOff>
    </xdr:from>
    <xdr:to>
      <xdr:col>0</xdr:col>
      <xdr:colOff>989541</xdr:colOff>
      <xdr:row>862</xdr:row>
      <xdr:rowOff>946150</xdr:rowOff>
    </xdr:to>
    <xdr:pic>
      <xdr:nvPicPr>
        <xdr:cNvPr id="677" name="Picture 676">
          <a:extLst>
            <a:ext uri="{FF2B5EF4-FFF2-40B4-BE49-F238E27FC236}">
              <a16:creationId xmlns:a16="http://schemas.microsoft.com/office/drawing/2014/main" id="{063104E1-D926-A407-C2DF-2FCA8BED915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83808" y="505599700"/>
          <a:ext cx="613833" cy="92075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811</xdr:row>
      <xdr:rowOff>47625</xdr:rowOff>
    </xdr:from>
    <xdr:to>
      <xdr:col>0</xdr:col>
      <xdr:colOff>1339850</xdr:colOff>
      <xdr:row>811</xdr:row>
      <xdr:rowOff>923925</xdr:rowOff>
    </xdr:to>
    <xdr:pic>
      <xdr:nvPicPr>
        <xdr:cNvPr id="681" name="Picture 680">
          <a:extLst>
            <a:ext uri="{FF2B5EF4-FFF2-40B4-BE49-F238E27FC236}">
              <a16:creationId xmlns:a16="http://schemas.microsoft.com/office/drawing/2014/main" id="{4C8AA40E-B910-37B1-9120-34EA2B4FEED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507565025"/>
          <a:ext cx="1314450" cy="87630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821</xdr:row>
      <xdr:rowOff>348307</xdr:rowOff>
    </xdr:from>
    <xdr:to>
      <xdr:col>0</xdr:col>
      <xdr:colOff>1339850</xdr:colOff>
      <xdr:row>821</xdr:row>
      <xdr:rowOff>623246</xdr:rowOff>
    </xdr:to>
    <xdr:pic>
      <xdr:nvPicPr>
        <xdr:cNvPr id="685" name="Picture 684">
          <a:extLst>
            <a:ext uri="{FF2B5EF4-FFF2-40B4-BE49-F238E27FC236}">
              <a16:creationId xmlns:a16="http://schemas.microsoft.com/office/drawing/2014/main" id="{411BA07A-0A73-1AF8-3BF1-9B5E0118045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508837257"/>
          <a:ext cx="1314450" cy="274939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816</xdr:row>
      <xdr:rowOff>47625</xdr:rowOff>
    </xdr:from>
    <xdr:to>
      <xdr:col>0</xdr:col>
      <xdr:colOff>1339850</xdr:colOff>
      <xdr:row>816</xdr:row>
      <xdr:rowOff>923925</xdr:rowOff>
    </xdr:to>
    <xdr:pic>
      <xdr:nvPicPr>
        <xdr:cNvPr id="689" name="Picture 688">
          <a:extLst>
            <a:ext uri="{FF2B5EF4-FFF2-40B4-BE49-F238E27FC236}">
              <a16:creationId xmlns:a16="http://schemas.microsoft.com/office/drawing/2014/main" id="{481D8B1B-F98A-5FE4-8757-CFA3B4552CB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509508125"/>
          <a:ext cx="1314450" cy="876300"/>
        </a:xfrm>
        <a:prstGeom prst="rect">
          <a:avLst/>
        </a:prstGeom>
      </xdr:spPr>
    </xdr:pic>
    <xdr:clientData/>
  </xdr:twoCellAnchor>
  <xdr:twoCellAnchor>
    <xdr:from>
      <xdr:col>0</xdr:col>
      <xdr:colOff>51253</xdr:colOff>
      <xdr:row>822</xdr:row>
      <xdr:rowOff>25400</xdr:rowOff>
    </xdr:from>
    <xdr:to>
      <xdr:col>0</xdr:col>
      <xdr:colOff>1313996</xdr:colOff>
      <xdr:row>822</xdr:row>
      <xdr:rowOff>946150</xdr:rowOff>
    </xdr:to>
    <xdr:pic>
      <xdr:nvPicPr>
        <xdr:cNvPr id="693" name="Picture 692">
          <a:extLst>
            <a:ext uri="{FF2B5EF4-FFF2-40B4-BE49-F238E27FC236}">
              <a16:creationId xmlns:a16="http://schemas.microsoft.com/office/drawing/2014/main" id="{EB86ABCB-D9F1-D3CF-83EC-19588E0E2DD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9353" y="511429000"/>
          <a:ext cx="1262743" cy="920750"/>
        </a:xfrm>
        <a:prstGeom prst="rect">
          <a:avLst/>
        </a:prstGeom>
      </xdr:spPr>
    </xdr:pic>
    <xdr:clientData/>
  </xdr:twoCellAnchor>
  <xdr:twoCellAnchor>
    <xdr:from>
      <xdr:col>0</xdr:col>
      <xdr:colOff>222250</xdr:colOff>
      <xdr:row>878</xdr:row>
      <xdr:rowOff>25400</xdr:rowOff>
    </xdr:from>
    <xdr:to>
      <xdr:col>0</xdr:col>
      <xdr:colOff>1143000</xdr:colOff>
      <xdr:row>878</xdr:row>
      <xdr:rowOff>946150</xdr:rowOff>
    </xdr:to>
    <xdr:pic>
      <xdr:nvPicPr>
        <xdr:cNvPr id="697" name="Picture 696">
          <a:extLst>
            <a:ext uri="{FF2B5EF4-FFF2-40B4-BE49-F238E27FC236}">
              <a16:creationId xmlns:a16="http://schemas.microsoft.com/office/drawing/2014/main" id="{936538A2-064D-BA66-A162-AFE05068829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30350" y="520172950"/>
          <a:ext cx="920750" cy="920750"/>
        </a:xfrm>
        <a:prstGeom prst="rect">
          <a:avLst/>
        </a:prstGeom>
      </xdr:spPr>
    </xdr:pic>
    <xdr:clientData/>
  </xdr:twoCellAnchor>
  <xdr:twoCellAnchor>
    <xdr:from>
      <xdr:col>0</xdr:col>
      <xdr:colOff>375708</xdr:colOff>
      <xdr:row>901</xdr:row>
      <xdr:rowOff>25400</xdr:rowOff>
    </xdr:from>
    <xdr:to>
      <xdr:col>0</xdr:col>
      <xdr:colOff>989541</xdr:colOff>
      <xdr:row>901</xdr:row>
      <xdr:rowOff>946150</xdr:rowOff>
    </xdr:to>
    <xdr:pic>
      <xdr:nvPicPr>
        <xdr:cNvPr id="701" name="Picture 700">
          <a:extLst>
            <a:ext uri="{FF2B5EF4-FFF2-40B4-BE49-F238E27FC236}">
              <a16:creationId xmlns:a16="http://schemas.microsoft.com/office/drawing/2014/main" id="{4C391795-B01D-5402-F8D5-FB829C71324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83808" y="523087600"/>
          <a:ext cx="613833" cy="920750"/>
        </a:xfrm>
        <a:prstGeom prst="rect">
          <a:avLst/>
        </a:prstGeom>
      </xdr:spPr>
    </xdr:pic>
    <xdr:clientData/>
  </xdr:twoCellAnchor>
  <xdr:twoCellAnchor>
    <xdr:from>
      <xdr:col>0</xdr:col>
      <xdr:colOff>375708</xdr:colOff>
      <xdr:row>903</xdr:row>
      <xdr:rowOff>25400</xdr:rowOff>
    </xdr:from>
    <xdr:to>
      <xdr:col>0</xdr:col>
      <xdr:colOff>989541</xdr:colOff>
      <xdr:row>903</xdr:row>
      <xdr:rowOff>946150</xdr:rowOff>
    </xdr:to>
    <xdr:pic>
      <xdr:nvPicPr>
        <xdr:cNvPr id="705" name="Picture 704">
          <a:extLst>
            <a:ext uri="{FF2B5EF4-FFF2-40B4-BE49-F238E27FC236}">
              <a16:creationId xmlns:a16="http://schemas.microsoft.com/office/drawing/2014/main" id="{0F814F40-827B-AE35-7482-A39A4A0758D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83808" y="524059150"/>
          <a:ext cx="613833" cy="920750"/>
        </a:xfrm>
        <a:prstGeom prst="rect">
          <a:avLst/>
        </a:prstGeom>
      </xdr:spPr>
    </xdr:pic>
    <xdr:clientData/>
  </xdr:twoCellAnchor>
  <xdr:twoCellAnchor>
    <xdr:from>
      <xdr:col>0</xdr:col>
      <xdr:colOff>530440</xdr:colOff>
      <xdr:row>909</xdr:row>
      <xdr:rowOff>25400</xdr:rowOff>
    </xdr:from>
    <xdr:to>
      <xdr:col>0</xdr:col>
      <xdr:colOff>834811</xdr:colOff>
      <xdr:row>909</xdr:row>
      <xdr:rowOff>946150</xdr:rowOff>
    </xdr:to>
    <xdr:pic>
      <xdr:nvPicPr>
        <xdr:cNvPr id="709" name="Picture 708">
          <a:extLst>
            <a:ext uri="{FF2B5EF4-FFF2-40B4-BE49-F238E27FC236}">
              <a16:creationId xmlns:a16="http://schemas.microsoft.com/office/drawing/2014/main" id="{45EDEF86-88A4-33EF-739E-1E02BE84F73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38540" y="528916900"/>
          <a:ext cx="304371" cy="920750"/>
        </a:xfrm>
        <a:prstGeom prst="rect">
          <a:avLst/>
        </a:prstGeom>
      </xdr:spPr>
    </xdr:pic>
    <xdr:clientData/>
  </xdr:twoCellAnchor>
  <xdr:twoCellAnchor>
    <xdr:from>
      <xdr:col>0</xdr:col>
      <xdr:colOff>222250</xdr:colOff>
      <xdr:row>977</xdr:row>
      <xdr:rowOff>25400</xdr:rowOff>
    </xdr:from>
    <xdr:to>
      <xdr:col>0</xdr:col>
      <xdr:colOff>1143000</xdr:colOff>
      <xdr:row>977</xdr:row>
      <xdr:rowOff>946150</xdr:rowOff>
    </xdr:to>
    <xdr:pic>
      <xdr:nvPicPr>
        <xdr:cNvPr id="713" name="Picture 712">
          <a:extLst>
            <a:ext uri="{FF2B5EF4-FFF2-40B4-BE49-F238E27FC236}">
              <a16:creationId xmlns:a16="http://schemas.microsoft.com/office/drawing/2014/main" id="{35139A3D-E093-2A2B-1A43-8BD3AF56EC9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30350" y="539603950"/>
          <a:ext cx="920750" cy="920750"/>
        </a:xfrm>
        <a:prstGeom prst="rect">
          <a:avLst/>
        </a:prstGeom>
      </xdr:spPr>
    </xdr:pic>
    <xdr:clientData/>
  </xdr:twoCellAnchor>
  <xdr:twoCellAnchor>
    <xdr:from>
      <xdr:col>0</xdr:col>
      <xdr:colOff>375708</xdr:colOff>
      <xdr:row>1001</xdr:row>
      <xdr:rowOff>25400</xdr:rowOff>
    </xdr:from>
    <xdr:to>
      <xdr:col>0</xdr:col>
      <xdr:colOff>989541</xdr:colOff>
      <xdr:row>1001</xdr:row>
      <xdr:rowOff>946150</xdr:rowOff>
    </xdr:to>
    <xdr:pic>
      <xdr:nvPicPr>
        <xdr:cNvPr id="717" name="Picture 716">
          <a:extLst>
            <a:ext uri="{FF2B5EF4-FFF2-40B4-BE49-F238E27FC236}">
              <a16:creationId xmlns:a16="http://schemas.microsoft.com/office/drawing/2014/main" id="{638F67A4-44F9-721C-772E-CEB4A3D0B1A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83808" y="546404800"/>
          <a:ext cx="613833" cy="920750"/>
        </a:xfrm>
        <a:prstGeom prst="rect">
          <a:avLst/>
        </a:prstGeom>
      </xdr:spPr>
    </xdr:pic>
    <xdr:clientData/>
  </xdr:twoCellAnchor>
  <xdr:twoCellAnchor>
    <xdr:from>
      <xdr:col>0</xdr:col>
      <xdr:colOff>108626</xdr:colOff>
      <xdr:row>1075</xdr:row>
      <xdr:rowOff>25400</xdr:rowOff>
    </xdr:from>
    <xdr:to>
      <xdr:col>0</xdr:col>
      <xdr:colOff>1256625</xdr:colOff>
      <xdr:row>1075</xdr:row>
      <xdr:rowOff>946150</xdr:rowOff>
    </xdr:to>
    <xdr:pic>
      <xdr:nvPicPr>
        <xdr:cNvPr id="721" name="Picture 720">
          <a:extLst>
            <a:ext uri="{FF2B5EF4-FFF2-40B4-BE49-F238E27FC236}">
              <a16:creationId xmlns:a16="http://schemas.microsoft.com/office/drawing/2014/main" id="{C592556A-4EA1-7579-C06D-94734B037DB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16726" y="552234100"/>
          <a:ext cx="1147999" cy="92075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1029</xdr:row>
      <xdr:rowOff>407988</xdr:rowOff>
    </xdr:from>
    <xdr:to>
      <xdr:col>0</xdr:col>
      <xdr:colOff>1339850</xdr:colOff>
      <xdr:row>1029</xdr:row>
      <xdr:rowOff>563531</xdr:rowOff>
    </xdr:to>
    <xdr:pic>
      <xdr:nvPicPr>
        <xdr:cNvPr id="725" name="Picture 724">
          <a:extLst>
            <a:ext uri="{FF2B5EF4-FFF2-40B4-BE49-F238E27FC236}">
              <a16:creationId xmlns:a16="http://schemas.microsoft.com/office/drawing/2014/main" id="{5BA68C37-954D-073C-B7B4-B39F56166CE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553588238"/>
          <a:ext cx="1314450" cy="155543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1057</xdr:row>
      <xdr:rowOff>47625</xdr:rowOff>
    </xdr:from>
    <xdr:to>
      <xdr:col>0</xdr:col>
      <xdr:colOff>1339850</xdr:colOff>
      <xdr:row>1057</xdr:row>
      <xdr:rowOff>923925</xdr:rowOff>
    </xdr:to>
    <xdr:pic>
      <xdr:nvPicPr>
        <xdr:cNvPr id="729" name="Picture 728">
          <a:extLst>
            <a:ext uri="{FF2B5EF4-FFF2-40B4-BE49-F238E27FC236}">
              <a16:creationId xmlns:a16="http://schemas.microsoft.com/office/drawing/2014/main" id="{31A5A252-BD89-13CC-739E-EC87B941EC3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556142525"/>
          <a:ext cx="1314450" cy="876300"/>
        </a:xfrm>
        <a:prstGeom prst="rect">
          <a:avLst/>
        </a:prstGeom>
      </xdr:spPr>
    </xdr:pic>
    <xdr:clientData/>
  </xdr:twoCellAnchor>
  <xdr:twoCellAnchor>
    <xdr:from>
      <xdr:col>0</xdr:col>
      <xdr:colOff>358828</xdr:colOff>
      <xdr:row>1135</xdr:row>
      <xdr:rowOff>25450</xdr:rowOff>
    </xdr:from>
    <xdr:to>
      <xdr:col>0</xdr:col>
      <xdr:colOff>1006422</xdr:colOff>
      <xdr:row>1135</xdr:row>
      <xdr:rowOff>946200</xdr:rowOff>
    </xdr:to>
    <xdr:pic>
      <xdr:nvPicPr>
        <xdr:cNvPr id="733" name="Picture 732">
          <a:extLst>
            <a:ext uri="{FF2B5EF4-FFF2-40B4-BE49-F238E27FC236}">
              <a16:creationId xmlns:a16="http://schemas.microsoft.com/office/drawing/2014/main" id="{0C457250-0480-D1A3-E8D8-64A490F332A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66928" y="560006550"/>
          <a:ext cx="647594" cy="92075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1113</xdr:row>
      <xdr:rowOff>47625</xdr:rowOff>
    </xdr:from>
    <xdr:to>
      <xdr:col>0</xdr:col>
      <xdr:colOff>1339850</xdr:colOff>
      <xdr:row>1113</xdr:row>
      <xdr:rowOff>923925</xdr:rowOff>
    </xdr:to>
    <xdr:pic>
      <xdr:nvPicPr>
        <xdr:cNvPr id="737" name="Picture 736">
          <a:extLst>
            <a:ext uri="{FF2B5EF4-FFF2-40B4-BE49-F238E27FC236}">
              <a16:creationId xmlns:a16="http://schemas.microsoft.com/office/drawing/2014/main" id="{BD2D6178-F4BC-3C8B-2899-A6451219B4E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563914925"/>
          <a:ext cx="1314450" cy="87630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1214</xdr:row>
      <xdr:rowOff>352078</xdr:rowOff>
    </xdr:from>
    <xdr:to>
      <xdr:col>0</xdr:col>
      <xdr:colOff>1339850</xdr:colOff>
      <xdr:row>1214</xdr:row>
      <xdr:rowOff>619350</xdr:rowOff>
    </xdr:to>
    <xdr:pic>
      <xdr:nvPicPr>
        <xdr:cNvPr id="741" name="Picture 740">
          <a:extLst>
            <a:ext uri="{FF2B5EF4-FFF2-40B4-BE49-F238E27FC236}">
              <a16:creationId xmlns:a16="http://schemas.microsoft.com/office/drawing/2014/main" id="{AECB371A-BFB5-F0F1-5B8E-22E7B0ABD86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566162478"/>
          <a:ext cx="1314450" cy="267272"/>
        </a:xfrm>
        <a:prstGeom prst="rect">
          <a:avLst/>
        </a:prstGeom>
      </xdr:spPr>
    </xdr:pic>
    <xdr:clientData/>
  </xdr:twoCellAnchor>
  <xdr:twoCellAnchor>
    <xdr:from>
      <xdr:col>0</xdr:col>
      <xdr:colOff>96160</xdr:colOff>
      <xdr:row>1142</xdr:row>
      <xdr:rowOff>25400</xdr:rowOff>
    </xdr:from>
    <xdr:to>
      <xdr:col>0</xdr:col>
      <xdr:colOff>1269090</xdr:colOff>
      <xdr:row>1142</xdr:row>
      <xdr:rowOff>946150</xdr:rowOff>
    </xdr:to>
    <xdr:pic>
      <xdr:nvPicPr>
        <xdr:cNvPr id="745" name="Picture 744">
          <a:extLst>
            <a:ext uri="{FF2B5EF4-FFF2-40B4-BE49-F238E27FC236}">
              <a16:creationId xmlns:a16="http://schemas.microsoft.com/office/drawing/2014/main" id="{8B637E12-17E1-FB9D-9AAE-49C3D0B7D37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04260" y="566807350"/>
          <a:ext cx="1172930" cy="920750"/>
        </a:xfrm>
        <a:prstGeom prst="rect">
          <a:avLst/>
        </a:prstGeom>
      </xdr:spPr>
    </xdr:pic>
    <xdr:clientData/>
  </xdr:twoCellAnchor>
  <xdr:twoCellAnchor>
    <xdr:from>
      <xdr:col>0</xdr:col>
      <xdr:colOff>247946</xdr:colOff>
      <xdr:row>1151</xdr:row>
      <xdr:rowOff>25400</xdr:rowOff>
    </xdr:from>
    <xdr:to>
      <xdr:col>0</xdr:col>
      <xdr:colOff>1117305</xdr:colOff>
      <xdr:row>1151</xdr:row>
      <xdr:rowOff>946150</xdr:rowOff>
    </xdr:to>
    <xdr:pic>
      <xdr:nvPicPr>
        <xdr:cNvPr id="749" name="Picture 748">
          <a:extLst>
            <a:ext uri="{FF2B5EF4-FFF2-40B4-BE49-F238E27FC236}">
              <a16:creationId xmlns:a16="http://schemas.microsoft.com/office/drawing/2014/main" id="{297E5708-17D3-2F3D-A6FB-0D3710692E5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56046" y="568750450"/>
          <a:ext cx="869359" cy="920750"/>
        </a:xfrm>
        <a:prstGeom prst="rect">
          <a:avLst/>
        </a:prstGeom>
      </xdr:spPr>
    </xdr:pic>
    <xdr:clientData/>
  </xdr:twoCellAnchor>
  <xdr:twoCellAnchor>
    <xdr:from>
      <xdr:col>0</xdr:col>
      <xdr:colOff>556208</xdr:colOff>
      <xdr:row>1182</xdr:row>
      <xdr:rowOff>25400</xdr:rowOff>
    </xdr:from>
    <xdr:to>
      <xdr:col>0</xdr:col>
      <xdr:colOff>809041</xdr:colOff>
      <xdr:row>1182</xdr:row>
      <xdr:rowOff>946150</xdr:rowOff>
    </xdr:to>
    <xdr:pic>
      <xdr:nvPicPr>
        <xdr:cNvPr id="753" name="Picture 752">
          <a:extLst>
            <a:ext uri="{FF2B5EF4-FFF2-40B4-BE49-F238E27FC236}">
              <a16:creationId xmlns:a16="http://schemas.microsoft.com/office/drawing/2014/main" id="{4C47155A-A8EF-35DB-8DF0-15AB6A113D6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64308" y="570693550"/>
          <a:ext cx="252833" cy="92075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1187</xdr:row>
      <xdr:rowOff>353764</xdr:rowOff>
    </xdr:from>
    <xdr:to>
      <xdr:col>0</xdr:col>
      <xdr:colOff>1339850</xdr:colOff>
      <xdr:row>1187</xdr:row>
      <xdr:rowOff>617749</xdr:rowOff>
    </xdr:to>
    <xdr:pic>
      <xdr:nvPicPr>
        <xdr:cNvPr id="757" name="Picture 756">
          <a:extLst>
            <a:ext uri="{FF2B5EF4-FFF2-40B4-BE49-F238E27FC236}">
              <a16:creationId xmlns:a16="http://schemas.microsoft.com/office/drawing/2014/main" id="{7B12E038-AD62-0844-206B-70AB0BF30B0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571993464"/>
          <a:ext cx="1314450" cy="263985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1215</xdr:row>
      <xdr:rowOff>47625</xdr:rowOff>
    </xdr:from>
    <xdr:to>
      <xdr:col>0</xdr:col>
      <xdr:colOff>1339850</xdr:colOff>
      <xdr:row>1215</xdr:row>
      <xdr:rowOff>923925</xdr:rowOff>
    </xdr:to>
    <xdr:pic>
      <xdr:nvPicPr>
        <xdr:cNvPr id="761" name="Picture 760">
          <a:extLst>
            <a:ext uri="{FF2B5EF4-FFF2-40B4-BE49-F238E27FC236}">
              <a16:creationId xmlns:a16="http://schemas.microsoft.com/office/drawing/2014/main" id="{10C82A9D-0731-DCA0-E844-F7E72EF925D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574601975"/>
          <a:ext cx="1314450" cy="87630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1219</xdr:row>
      <xdr:rowOff>68461</xdr:rowOff>
    </xdr:from>
    <xdr:to>
      <xdr:col>0</xdr:col>
      <xdr:colOff>1339850</xdr:colOff>
      <xdr:row>1219</xdr:row>
      <xdr:rowOff>903137</xdr:rowOff>
    </xdr:to>
    <xdr:pic>
      <xdr:nvPicPr>
        <xdr:cNvPr id="765" name="Picture 764">
          <a:extLst>
            <a:ext uri="{FF2B5EF4-FFF2-40B4-BE49-F238E27FC236}">
              <a16:creationId xmlns:a16="http://schemas.microsoft.com/office/drawing/2014/main" id="{8F34FE7A-FD99-0822-5AB2-82749F06089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576565911"/>
          <a:ext cx="1314450" cy="834676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1232</xdr:row>
      <xdr:rowOff>47625</xdr:rowOff>
    </xdr:from>
    <xdr:to>
      <xdr:col>0</xdr:col>
      <xdr:colOff>1339850</xdr:colOff>
      <xdr:row>1232</xdr:row>
      <xdr:rowOff>923925</xdr:rowOff>
    </xdr:to>
    <xdr:pic>
      <xdr:nvPicPr>
        <xdr:cNvPr id="769" name="Picture 768">
          <a:extLst>
            <a:ext uri="{FF2B5EF4-FFF2-40B4-BE49-F238E27FC236}">
              <a16:creationId xmlns:a16="http://schemas.microsoft.com/office/drawing/2014/main" id="{C3A44E98-347A-D987-ADCB-D37791ED854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580431275"/>
          <a:ext cx="1314450" cy="87630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1538</xdr:row>
      <xdr:rowOff>315615</xdr:rowOff>
    </xdr:from>
    <xdr:to>
      <xdr:col>0</xdr:col>
      <xdr:colOff>1339850</xdr:colOff>
      <xdr:row>1538</xdr:row>
      <xdr:rowOff>655912</xdr:rowOff>
    </xdr:to>
    <xdr:pic>
      <xdr:nvPicPr>
        <xdr:cNvPr id="773" name="Picture 772">
          <a:extLst>
            <a:ext uri="{FF2B5EF4-FFF2-40B4-BE49-F238E27FC236}">
              <a16:creationId xmlns:a16="http://schemas.microsoft.com/office/drawing/2014/main" id="{E8183789-8C12-5E5D-C926-18C6430E93B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585557015"/>
          <a:ext cx="1314450" cy="340297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1277</xdr:row>
      <xdr:rowOff>47625</xdr:rowOff>
    </xdr:from>
    <xdr:to>
      <xdr:col>0</xdr:col>
      <xdr:colOff>1339850</xdr:colOff>
      <xdr:row>1277</xdr:row>
      <xdr:rowOff>923925</xdr:rowOff>
    </xdr:to>
    <xdr:pic>
      <xdr:nvPicPr>
        <xdr:cNvPr id="777" name="Picture 776">
          <a:extLst>
            <a:ext uri="{FF2B5EF4-FFF2-40B4-BE49-F238E27FC236}">
              <a16:creationId xmlns:a16="http://schemas.microsoft.com/office/drawing/2014/main" id="{48EE38E9-3945-D7BD-EE3E-83E79AACD54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589175225"/>
          <a:ext cx="1314450" cy="876300"/>
        </a:xfrm>
        <a:prstGeom prst="rect">
          <a:avLst/>
        </a:prstGeom>
      </xdr:spPr>
    </xdr:pic>
    <xdr:clientData/>
  </xdr:twoCellAnchor>
  <xdr:twoCellAnchor>
    <xdr:from>
      <xdr:col>0</xdr:col>
      <xdr:colOff>375708</xdr:colOff>
      <xdr:row>1292</xdr:row>
      <xdr:rowOff>25450</xdr:rowOff>
    </xdr:from>
    <xdr:to>
      <xdr:col>0</xdr:col>
      <xdr:colOff>989541</xdr:colOff>
      <xdr:row>1292</xdr:row>
      <xdr:rowOff>946200</xdr:rowOff>
    </xdr:to>
    <xdr:pic>
      <xdr:nvPicPr>
        <xdr:cNvPr id="781" name="Picture 780">
          <a:extLst>
            <a:ext uri="{FF2B5EF4-FFF2-40B4-BE49-F238E27FC236}">
              <a16:creationId xmlns:a16="http://schemas.microsoft.com/office/drawing/2014/main" id="{882A098D-00EA-37E8-1CE7-6E10223AB77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83808" y="591096150"/>
          <a:ext cx="613833" cy="920750"/>
        </a:xfrm>
        <a:prstGeom prst="rect">
          <a:avLst/>
        </a:prstGeom>
      </xdr:spPr>
    </xdr:pic>
    <xdr:clientData/>
  </xdr:twoCellAnchor>
  <xdr:twoCellAnchor>
    <xdr:from>
      <xdr:col>0</xdr:col>
      <xdr:colOff>222250</xdr:colOff>
      <xdr:row>1311</xdr:row>
      <xdr:rowOff>25450</xdr:rowOff>
    </xdr:from>
    <xdr:to>
      <xdr:col>0</xdr:col>
      <xdr:colOff>1143000</xdr:colOff>
      <xdr:row>1311</xdr:row>
      <xdr:rowOff>946200</xdr:rowOff>
    </xdr:to>
    <xdr:pic>
      <xdr:nvPicPr>
        <xdr:cNvPr id="785" name="Picture 784">
          <a:extLst>
            <a:ext uri="{FF2B5EF4-FFF2-40B4-BE49-F238E27FC236}">
              <a16:creationId xmlns:a16="http://schemas.microsoft.com/office/drawing/2014/main" id="{A5A68356-1BD3-641B-0DD8-45FE7EF31E8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30350" y="593039250"/>
          <a:ext cx="920750" cy="920750"/>
        </a:xfrm>
        <a:prstGeom prst="rect">
          <a:avLst/>
        </a:prstGeom>
      </xdr:spPr>
    </xdr:pic>
    <xdr:clientData/>
  </xdr:twoCellAnchor>
  <xdr:twoCellAnchor>
    <xdr:from>
      <xdr:col>0</xdr:col>
      <xdr:colOff>375708</xdr:colOff>
      <xdr:row>1314</xdr:row>
      <xdr:rowOff>25350</xdr:rowOff>
    </xdr:from>
    <xdr:to>
      <xdr:col>0</xdr:col>
      <xdr:colOff>989541</xdr:colOff>
      <xdr:row>1314</xdr:row>
      <xdr:rowOff>946100</xdr:rowOff>
    </xdr:to>
    <xdr:pic>
      <xdr:nvPicPr>
        <xdr:cNvPr id="789" name="Picture 788">
          <a:extLst>
            <a:ext uri="{FF2B5EF4-FFF2-40B4-BE49-F238E27FC236}">
              <a16:creationId xmlns:a16="http://schemas.microsoft.com/office/drawing/2014/main" id="{158A6001-99D1-A1CD-93C5-C1515668EEE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83808" y="594982250"/>
          <a:ext cx="613833" cy="92075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1329</xdr:row>
      <xdr:rowOff>47625</xdr:rowOff>
    </xdr:from>
    <xdr:to>
      <xdr:col>0</xdr:col>
      <xdr:colOff>1339850</xdr:colOff>
      <xdr:row>1329</xdr:row>
      <xdr:rowOff>923925</xdr:rowOff>
    </xdr:to>
    <xdr:pic>
      <xdr:nvPicPr>
        <xdr:cNvPr id="793" name="Picture 792">
          <a:extLst>
            <a:ext uri="{FF2B5EF4-FFF2-40B4-BE49-F238E27FC236}">
              <a16:creationId xmlns:a16="http://schemas.microsoft.com/office/drawing/2014/main" id="{29C1F2A8-8725-56CF-CBA2-33DBA8D31C7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597919175"/>
          <a:ext cx="1314450" cy="87630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1381</xdr:row>
      <xdr:rowOff>98028</xdr:rowOff>
    </xdr:from>
    <xdr:to>
      <xdr:col>0</xdr:col>
      <xdr:colOff>1339850</xdr:colOff>
      <xdr:row>1381</xdr:row>
      <xdr:rowOff>873554</xdr:rowOff>
    </xdr:to>
    <xdr:pic>
      <xdr:nvPicPr>
        <xdr:cNvPr id="797" name="Picture 796">
          <a:extLst>
            <a:ext uri="{FF2B5EF4-FFF2-40B4-BE49-F238E27FC236}">
              <a16:creationId xmlns:a16="http://schemas.microsoft.com/office/drawing/2014/main" id="{CA970D7A-2B60-F289-CC98-FB9FF44DBDF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600884228"/>
          <a:ext cx="1314450" cy="775526"/>
        </a:xfrm>
        <a:prstGeom prst="rect">
          <a:avLst/>
        </a:prstGeom>
      </xdr:spPr>
    </xdr:pic>
    <xdr:clientData/>
  </xdr:twoCellAnchor>
  <xdr:twoCellAnchor>
    <xdr:from>
      <xdr:col>0</xdr:col>
      <xdr:colOff>375708</xdr:colOff>
      <xdr:row>1401</xdr:row>
      <xdr:rowOff>25450</xdr:rowOff>
    </xdr:from>
    <xdr:to>
      <xdr:col>0</xdr:col>
      <xdr:colOff>989541</xdr:colOff>
      <xdr:row>1401</xdr:row>
      <xdr:rowOff>946200</xdr:rowOff>
    </xdr:to>
    <xdr:pic>
      <xdr:nvPicPr>
        <xdr:cNvPr id="801" name="Picture 800">
          <a:extLst>
            <a:ext uri="{FF2B5EF4-FFF2-40B4-BE49-F238E27FC236}">
              <a16:creationId xmlns:a16="http://schemas.microsoft.com/office/drawing/2014/main" id="{7F24AAF7-E59C-C1B5-3335-F47E5BEF20A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83808" y="605669400"/>
          <a:ext cx="613833" cy="92075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1404</xdr:row>
      <xdr:rowOff>330398</xdr:rowOff>
    </xdr:from>
    <xdr:to>
      <xdr:col>0</xdr:col>
      <xdr:colOff>1339850</xdr:colOff>
      <xdr:row>1404</xdr:row>
      <xdr:rowOff>641034</xdr:rowOff>
    </xdr:to>
    <xdr:pic>
      <xdr:nvPicPr>
        <xdr:cNvPr id="805" name="Picture 804">
          <a:extLst>
            <a:ext uri="{FF2B5EF4-FFF2-40B4-BE49-F238E27FC236}">
              <a16:creationId xmlns:a16="http://schemas.microsoft.com/office/drawing/2014/main" id="{4C8972B7-CA97-EFFA-4C27-638B9C15F4E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606945898"/>
          <a:ext cx="1314450" cy="310636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2085</xdr:row>
      <xdr:rowOff>61913</xdr:rowOff>
    </xdr:from>
    <xdr:to>
      <xdr:col>0</xdr:col>
      <xdr:colOff>1339850</xdr:colOff>
      <xdr:row>2085</xdr:row>
      <xdr:rowOff>909733</xdr:rowOff>
    </xdr:to>
    <xdr:pic>
      <xdr:nvPicPr>
        <xdr:cNvPr id="809" name="Picture 808">
          <a:extLst>
            <a:ext uri="{FF2B5EF4-FFF2-40B4-BE49-F238E27FC236}">
              <a16:creationId xmlns:a16="http://schemas.microsoft.com/office/drawing/2014/main" id="{0B772356-5477-8957-FEBC-F0B546FE6AE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614449813"/>
          <a:ext cx="1314450" cy="84782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1490</xdr:row>
      <xdr:rowOff>149423</xdr:rowOff>
    </xdr:from>
    <xdr:to>
      <xdr:col>0</xdr:col>
      <xdr:colOff>1339850</xdr:colOff>
      <xdr:row>1490</xdr:row>
      <xdr:rowOff>821983</xdr:rowOff>
    </xdr:to>
    <xdr:pic>
      <xdr:nvPicPr>
        <xdr:cNvPr id="813" name="Picture 812">
          <a:extLst>
            <a:ext uri="{FF2B5EF4-FFF2-40B4-BE49-F238E27FC236}">
              <a16:creationId xmlns:a16="http://schemas.microsoft.com/office/drawing/2014/main" id="{EF01D6A2-B85C-7F31-B301-EC84F6A579A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616480423"/>
          <a:ext cx="1314450" cy="67256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1548</xdr:row>
      <xdr:rowOff>47625</xdr:rowOff>
    </xdr:from>
    <xdr:to>
      <xdr:col>0</xdr:col>
      <xdr:colOff>1339850</xdr:colOff>
      <xdr:row>1548</xdr:row>
      <xdr:rowOff>923925</xdr:rowOff>
    </xdr:to>
    <xdr:pic>
      <xdr:nvPicPr>
        <xdr:cNvPr id="817" name="Picture 816">
          <a:extLst>
            <a:ext uri="{FF2B5EF4-FFF2-40B4-BE49-F238E27FC236}">
              <a16:creationId xmlns:a16="http://schemas.microsoft.com/office/drawing/2014/main" id="{ACCE238F-85CA-2434-8D93-DAD1C1AF28B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623179475"/>
          <a:ext cx="1314450" cy="876300"/>
        </a:xfrm>
        <a:prstGeom prst="rect">
          <a:avLst/>
        </a:prstGeom>
      </xdr:spPr>
    </xdr:pic>
    <xdr:clientData/>
  </xdr:twoCellAnchor>
  <xdr:twoCellAnchor>
    <xdr:from>
      <xdr:col>0</xdr:col>
      <xdr:colOff>235327</xdr:colOff>
      <xdr:row>1555</xdr:row>
      <xdr:rowOff>25350</xdr:rowOff>
    </xdr:from>
    <xdr:to>
      <xdr:col>0</xdr:col>
      <xdr:colOff>1129924</xdr:colOff>
      <xdr:row>1555</xdr:row>
      <xdr:rowOff>946100</xdr:rowOff>
    </xdr:to>
    <xdr:pic>
      <xdr:nvPicPr>
        <xdr:cNvPr id="821" name="Picture 820">
          <a:extLst>
            <a:ext uri="{FF2B5EF4-FFF2-40B4-BE49-F238E27FC236}">
              <a16:creationId xmlns:a16="http://schemas.microsoft.com/office/drawing/2014/main" id="{29B48D05-4DBB-ABF7-78CC-0C3CA76BC47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43427" y="624128750"/>
          <a:ext cx="894597" cy="92075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1569</xdr:row>
      <xdr:rowOff>436116</xdr:rowOff>
    </xdr:from>
    <xdr:to>
      <xdr:col>0</xdr:col>
      <xdr:colOff>1339850</xdr:colOff>
      <xdr:row>1569</xdr:row>
      <xdr:rowOff>535430</xdr:rowOff>
    </xdr:to>
    <xdr:pic>
      <xdr:nvPicPr>
        <xdr:cNvPr id="825" name="Picture 824">
          <a:extLst>
            <a:ext uri="{FF2B5EF4-FFF2-40B4-BE49-F238E27FC236}">
              <a16:creationId xmlns:a16="http://schemas.microsoft.com/office/drawing/2014/main" id="{050CAEA3-1A15-6F38-6215-6A8CFF177F6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626482616"/>
          <a:ext cx="1314450" cy="99314"/>
        </a:xfrm>
        <a:prstGeom prst="rect">
          <a:avLst/>
        </a:prstGeom>
      </xdr:spPr>
    </xdr:pic>
    <xdr:clientData/>
  </xdr:twoCellAnchor>
  <xdr:twoCellAnchor>
    <xdr:from>
      <xdr:col>0</xdr:col>
      <xdr:colOff>375708</xdr:colOff>
      <xdr:row>1623</xdr:row>
      <xdr:rowOff>25400</xdr:rowOff>
    </xdr:from>
    <xdr:to>
      <xdr:col>0</xdr:col>
      <xdr:colOff>989541</xdr:colOff>
      <xdr:row>1623</xdr:row>
      <xdr:rowOff>946150</xdr:rowOff>
    </xdr:to>
    <xdr:pic>
      <xdr:nvPicPr>
        <xdr:cNvPr id="829" name="Picture 828">
          <a:extLst>
            <a:ext uri="{FF2B5EF4-FFF2-40B4-BE49-F238E27FC236}">
              <a16:creationId xmlns:a16="http://schemas.microsoft.com/office/drawing/2014/main" id="{BD5AC15C-7A36-FAA2-8245-AD422DC73FD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83808" y="633844300"/>
          <a:ext cx="613833" cy="92075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1626</xdr:row>
      <xdr:rowOff>82203</xdr:rowOff>
    </xdr:from>
    <xdr:to>
      <xdr:col>0</xdr:col>
      <xdr:colOff>1339850</xdr:colOff>
      <xdr:row>1626</xdr:row>
      <xdr:rowOff>889227</xdr:rowOff>
    </xdr:to>
    <xdr:pic>
      <xdr:nvPicPr>
        <xdr:cNvPr id="833" name="Picture 832">
          <a:extLst>
            <a:ext uri="{FF2B5EF4-FFF2-40B4-BE49-F238E27FC236}">
              <a16:creationId xmlns:a16="http://schemas.microsoft.com/office/drawing/2014/main" id="{A590DEDE-892A-4A99-52F7-DF15480CBAB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635844203"/>
          <a:ext cx="1314450" cy="807024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1658</xdr:row>
      <xdr:rowOff>135235</xdr:rowOff>
    </xdr:from>
    <xdr:to>
      <xdr:col>0</xdr:col>
      <xdr:colOff>1339850</xdr:colOff>
      <xdr:row>1658</xdr:row>
      <xdr:rowOff>836275</xdr:rowOff>
    </xdr:to>
    <xdr:pic>
      <xdr:nvPicPr>
        <xdr:cNvPr id="837" name="Picture 836">
          <a:extLst>
            <a:ext uri="{FF2B5EF4-FFF2-40B4-BE49-F238E27FC236}">
              <a16:creationId xmlns:a16="http://schemas.microsoft.com/office/drawing/2014/main" id="{3ED02FF7-D42E-529F-9533-D43A79B695B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637840335"/>
          <a:ext cx="1314450" cy="70104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1666</xdr:row>
      <xdr:rowOff>225574</xdr:rowOff>
    </xdr:from>
    <xdr:to>
      <xdr:col>0</xdr:col>
      <xdr:colOff>1339850</xdr:colOff>
      <xdr:row>1666</xdr:row>
      <xdr:rowOff>745877</xdr:rowOff>
    </xdr:to>
    <xdr:pic>
      <xdr:nvPicPr>
        <xdr:cNvPr id="841" name="Picture 840">
          <a:extLst>
            <a:ext uri="{FF2B5EF4-FFF2-40B4-BE49-F238E27FC236}">
              <a16:creationId xmlns:a16="http://schemas.microsoft.com/office/drawing/2014/main" id="{A41DB0E8-46A4-E041-8D45-5CF3F494393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639873774"/>
          <a:ext cx="1314450" cy="520303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1689</xdr:row>
      <xdr:rowOff>47625</xdr:rowOff>
    </xdr:from>
    <xdr:to>
      <xdr:col>0</xdr:col>
      <xdr:colOff>1339850</xdr:colOff>
      <xdr:row>1689</xdr:row>
      <xdr:rowOff>923925</xdr:rowOff>
    </xdr:to>
    <xdr:pic>
      <xdr:nvPicPr>
        <xdr:cNvPr id="845" name="Picture 844">
          <a:extLst>
            <a:ext uri="{FF2B5EF4-FFF2-40B4-BE49-F238E27FC236}">
              <a16:creationId xmlns:a16="http://schemas.microsoft.com/office/drawing/2014/main" id="{B9449006-E561-5F55-F280-C282D48D3FC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640667375"/>
          <a:ext cx="1314450" cy="87630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1726</xdr:row>
      <xdr:rowOff>368201</xdr:rowOff>
    </xdr:from>
    <xdr:to>
      <xdr:col>0</xdr:col>
      <xdr:colOff>1339850</xdr:colOff>
      <xdr:row>1726</xdr:row>
      <xdr:rowOff>603342</xdr:rowOff>
    </xdr:to>
    <xdr:pic>
      <xdr:nvPicPr>
        <xdr:cNvPr id="849" name="Picture 848">
          <a:extLst>
            <a:ext uri="{FF2B5EF4-FFF2-40B4-BE49-F238E27FC236}">
              <a16:creationId xmlns:a16="http://schemas.microsoft.com/office/drawing/2014/main" id="{E8B88896-A81F-8DF2-2882-F14E78393CA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642931051"/>
          <a:ext cx="1314450" cy="235141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1798</xdr:row>
      <xdr:rowOff>39936</xdr:rowOff>
    </xdr:from>
    <xdr:to>
      <xdr:col>0</xdr:col>
      <xdr:colOff>1339850</xdr:colOff>
      <xdr:row>1798</xdr:row>
      <xdr:rowOff>931571</xdr:rowOff>
    </xdr:to>
    <xdr:pic>
      <xdr:nvPicPr>
        <xdr:cNvPr id="853" name="Picture 852">
          <a:extLst>
            <a:ext uri="{FF2B5EF4-FFF2-40B4-BE49-F238E27FC236}">
              <a16:creationId xmlns:a16="http://schemas.microsoft.com/office/drawing/2014/main" id="{2D2C6152-0A69-28B9-8696-A4D65082EFE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645517436"/>
          <a:ext cx="1314450" cy="891635"/>
        </a:xfrm>
        <a:prstGeom prst="rect">
          <a:avLst/>
        </a:prstGeom>
      </xdr:spPr>
    </xdr:pic>
    <xdr:clientData/>
  </xdr:twoCellAnchor>
  <xdr:twoCellAnchor>
    <xdr:from>
      <xdr:col>0</xdr:col>
      <xdr:colOff>37239</xdr:colOff>
      <xdr:row>1749</xdr:row>
      <xdr:rowOff>25400</xdr:rowOff>
    </xdr:from>
    <xdr:to>
      <xdr:col>0</xdr:col>
      <xdr:colOff>1328010</xdr:colOff>
      <xdr:row>1749</xdr:row>
      <xdr:rowOff>946150</xdr:rowOff>
    </xdr:to>
    <xdr:pic>
      <xdr:nvPicPr>
        <xdr:cNvPr id="857" name="Picture 856">
          <a:extLst>
            <a:ext uri="{FF2B5EF4-FFF2-40B4-BE49-F238E27FC236}">
              <a16:creationId xmlns:a16="http://schemas.microsoft.com/office/drawing/2014/main" id="{6D66CFC9-0353-880B-A58D-91392DFE40E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45339" y="647446000"/>
          <a:ext cx="1290771" cy="920750"/>
        </a:xfrm>
        <a:prstGeom prst="rect">
          <a:avLst/>
        </a:prstGeom>
      </xdr:spPr>
    </xdr:pic>
    <xdr:clientData/>
  </xdr:twoCellAnchor>
  <xdr:twoCellAnchor>
    <xdr:from>
      <xdr:col>0</xdr:col>
      <xdr:colOff>81842</xdr:colOff>
      <xdr:row>1760</xdr:row>
      <xdr:rowOff>25400</xdr:rowOff>
    </xdr:from>
    <xdr:to>
      <xdr:col>0</xdr:col>
      <xdr:colOff>1283407</xdr:colOff>
      <xdr:row>1760</xdr:row>
      <xdr:rowOff>946150</xdr:rowOff>
    </xdr:to>
    <xdr:pic>
      <xdr:nvPicPr>
        <xdr:cNvPr id="861" name="Picture 860">
          <a:extLst>
            <a:ext uri="{FF2B5EF4-FFF2-40B4-BE49-F238E27FC236}">
              <a16:creationId xmlns:a16="http://schemas.microsoft.com/office/drawing/2014/main" id="{927F89CF-43CF-4492-0305-20CF97901BA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9942" y="648417550"/>
          <a:ext cx="1201565" cy="920750"/>
        </a:xfrm>
        <a:prstGeom prst="rect">
          <a:avLst/>
        </a:prstGeom>
      </xdr:spPr>
    </xdr:pic>
    <xdr:clientData/>
  </xdr:twoCellAnchor>
  <xdr:twoCellAnchor>
    <xdr:from>
      <xdr:col>0</xdr:col>
      <xdr:colOff>375708</xdr:colOff>
      <xdr:row>1779</xdr:row>
      <xdr:rowOff>25400</xdr:rowOff>
    </xdr:from>
    <xdr:to>
      <xdr:col>0</xdr:col>
      <xdr:colOff>989541</xdr:colOff>
      <xdr:row>1779</xdr:row>
      <xdr:rowOff>946150</xdr:rowOff>
    </xdr:to>
    <xdr:pic>
      <xdr:nvPicPr>
        <xdr:cNvPr id="865" name="Picture 864">
          <a:extLst>
            <a:ext uri="{FF2B5EF4-FFF2-40B4-BE49-F238E27FC236}">
              <a16:creationId xmlns:a16="http://schemas.microsoft.com/office/drawing/2014/main" id="{5754F6EC-1714-A152-6B86-E480E7BA9F4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83808" y="650360650"/>
          <a:ext cx="613833" cy="920750"/>
        </a:xfrm>
        <a:prstGeom prst="rect">
          <a:avLst/>
        </a:prstGeom>
      </xdr:spPr>
    </xdr:pic>
    <xdr:clientData/>
  </xdr:twoCellAnchor>
  <xdr:twoCellAnchor>
    <xdr:from>
      <xdr:col>0</xdr:col>
      <xdr:colOff>438431</xdr:colOff>
      <xdr:row>1974</xdr:row>
      <xdr:rowOff>25400</xdr:rowOff>
    </xdr:from>
    <xdr:to>
      <xdr:col>0</xdr:col>
      <xdr:colOff>926820</xdr:colOff>
      <xdr:row>1974</xdr:row>
      <xdr:rowOff>946150</xdr:rowOff>
    </xdr:to>
    <xdr:pic>
      <xdr:nvPicPr>
        <xdr:cNvPr id="869" name="Picture 868">
          <a:extLst>
            <a:ext uri="{FF2B5EF4-FFF2-40B4-BE49-F238E27FC236}">
              <a16:creationId xmlns:a16="http://schemas.microsoft.com/office/drawing/2014/main" id="{56D43D64-9452-3BCC-AABE-D65DFC8E4EC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46531" y="663962350"/>
          <a:ext cx="488389" cy="92075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1976</xdr:row>
      <xdr:rowOff>212675</xdr:rowOff>
    </xdr:from>
    <xdr:to>
      <xdr:col>0</xdr:col>
      <xdr:colOff>1339850</xdr:colOff>
      <xdr:row>1976</xdr:row>
      <xdr:rowOff>758902</xdr:rowOff>
    </xdr:to>
    <xdr:pic>
      <xdr:nvPicPr>
        <xdr:cNvPr id="873" name="Picture 872">
          <a:extLst>
            <a:ext uri="{FF2B5EF4-FFF2-40B4-BE49-F238E27FC236}">
              <a16:creationId xmlns:a16="http://schemas.microsoft.com/office/drawing/2014/main" id="{DFC6602E-7AE7-727D-374D-AD8CEA0F63D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669978925"/>
          <a:ext cx="1314450" cy="546227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2002</xdr:row>
      <xdr:rowOff>47575</xdr:rowOff>
    </xdr:from>
    <xdr:to>
      <xdr:col>0</xdr:col>
      <xdr:colOff>1339850</xdr:colOff>
      <xdr:row>2002</xdr:row>
      <xdr:rowOff>923875</xdr:rowOff>
    </xdr:to>
    <xdr:pic>
      <xdr:nvPicPr>
        <xdr:cNvPr id="877" name="Picture 876">
          <a:extLst>
            <a:ext uri="{FF2B5EF4-FFF2-40B4-BE49-F238E27FC236}">
              <a16:creationId xmlns:a16="http://schemas.microsoft.com/office/drawing/2014/main" id="{79498E2E-6D05-432F-6D19-EAF7BF3FF45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679529325"/>
          <a:ext cx="1314450" cy="87630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2066</xdr:row>
      <xdr:rowOff>39241</xdr:rowOff>
    </xdr:from>
    <xdr:to>
      <xdr:col>0</xdr:col>
      <xdr:colOff>1339850</xdr:colOff>
      <xdr:row>2066</xdr:row>
      <xdr:rowOff>932337</xdr:rowOff>
    </xdr:to>
    <xdr:pic>
      <xdr:nvPicPr>
        <xdr:cNvPr id="881" name="Picture 880">
          <a:extLst>
            <a:ext uri="{FF2B5EF4-FFF2-40B4-BE49-F238E27FC236}">
              <a16:creationId xmlns:a16="http://schemas.microsoft.com/office/drawing/2014/main" id="{A35001C1-0EE0-53A8-210A-27C29FF9F32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687293391"/>
          <a:ext cx="1314450" cy="893096"/>
        </a:xfrm>
        <a:prstGeom prst="rect">
          <a:avLst/>
        </a:prstGeom>
      </xdr:spPr>
    </xdr:pic>
    <xdr:clientData/>
  </xdr:twoCellAnchor>
  <xdr:twoCellAnchor>
    <xdr:from>
      <xdr:col>0</xdr:col>
      <xdr:colOff>286604</xdr:colOff>
      <xdr:row>2201</xdr:row>
      <xdr:rowOff>25350</xdr:rowOff>
    </xdr:from>
    <xdr:to>
      <xdr:col>0</xdr:col>
      <xdr:colOff>1078647</xdr:colOff>
      <xdr:row>2201</xdr:row>
      <xdr:rowOff>946100</xdr:rowOff>
    </xdr:to>
    <xdr:pic>
      <xdr:nvPicPr>
        <xdr:cNvPr id="885" name="Picture 884">
          <a:extLst>
            <a:ext uri="{FF2B5EF4-FFF2-40B4-BE49-F238E27FC236}">
              <a16:creationId xmlns:a16="http://schemas.microsoft.com/office/drawing/2014/main" id="{279DF4C8-991A-52A8-B266-338B0700B9F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94704" y="688251050"/>
          <a:ext cx="792043" cy="92075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2109</xdr:row>
      <xdr:rowOff>233114</xdr:rowOff>
    </xdr:from>
    <xdr:to>
      <xdr:col>0</xdr:col>
      <xdr:colOff>1339850</xdr:colOff>
      <xdr:row>2109</xdr:row>
      <xdr:rowOff>738388</xdr:rowOff>
    </xdr:to>
    <xdr:pic>
      <xdr:nvPicPr>
        <xdr:cNvPr id="889" name="Picture 888">
          <a:extLst>
            <a:ext uri="{FF2B5EF4-FFF2-40B4-BE49-F238E27FC236}">
              <a16:creationId xmlns:a16="http://schemas.microsoft.com/office/drawing/2014/main" id="{F255312C-34AD-778B-F130-0D302AA0FA2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699145864"/>
          <a:ext cx="1314450" cy="505274"/>
        </a:xfrm>
        <a:prstGeom prst="rect">
          <a:avLst/>
        </a:prstGeom>
      </xdr:spPr>
    </xdr:pic>
    <xdr:clientData/>
  </xdr:twoCellAnchor>
  <xdr:twoCellAnchor>
    <xdr:from>
      <xdr:col>0</xdr:col>
      <xdr:colOff>418797</xdr:colOff>
      <xdr:row>2117</xdr:row>
      <xdr:rowOff>25400</xdr:rowOff>
    </xdr:from>
    <xdr:to>
      <xdr:col>0</xdr:col>
      <xdr:colOff>946454</xdr:colOff>
      <xdr:row>2117</xdr:row>
      <xdr:rowOff>946150</xdr:rowOff>
    </xdr:to>
    <xdr:pic>
      <xdr:nvPicPr>
        <xdr:cNvPr id="893" name="Picture 892">
          <a:extLst>
            <a:ext uri="{FF2B5EF4-FFF2-40B4-BE49-F238E27FC236}">
              <a16:creationId xmlns:a16="http://schemas.microsoft.com/office/drawing/2014/main" id="{FC635B75-E67A-2EC6-FA11-AD2EA22802F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26897" y="699909700"/>
          <a:ext cx="527657" cy="92075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2158</xdr:row>
      <xdr:rowOff>132407</xdr:rowOff>
    </xdr:from>
    <xdr:to>
      <xdr:col>0</xdr:col>
      <xdr:colOff>1339850</xdr:colOff>
      <xdr:row>2158</xdr:row>
      <xdr:rowOff>839143</xdr:rowOff>
    </xdr:to>
    <xdr:pic>
      <xdr:nvPicPr>
        <xdr:cNvPr id="897" name="Picture 896">
          <a:extLst>
            <a:ext uri="{FF2B5EF4-FFF2-40B4-BE49-F238E27FC236}">
              <a16:creationId xmlns:a16="http://schemas.microsoft.com/office/drawing/2014/main" id="{225B2CAE-0773-C90C-806A-35C7F7AF279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703902907"/>
          <a:ext cx="1314450" cy="706736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2185</xdr:row>
      <xdr:rowOff>119459</xdr:rowOff>
    </xdr:from>
    <xdr:to>
      <xdr:col>0</xdr:col>
      <xdr:colOff>1339850</xdr:colOff>
      <xdr:row>2185</xdr:row>
      <xdr:rowOff>852046</xdr:rowOff>
    </xdr:to>
    <xdr:pic>
      <xdr:nvPicPr>
        <xdr:cNvPr id="901" name="Picture 900">
          <a:extLst>
            <a:ext uri="{FF2B5EF4-FFF2-40B4-BE49-F238E27FC236}">
              <a16:creationId xmlns:a16="http://schemas.microsoft.com/office/drawing/2014/main" id="{E9EE3C51-1BB3-BB58-55DB-7650C28F389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708747709"/>
          <a:ext cx="1314450" cy="732587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2195</xdr:row>
      <xdr:rowOff>192187</xdr:rowOff>
    </xdr:from>
    <xdr:to>
      <xdr:col>0</xdr:col>
      <xdr:colOff>1339850</xdr:colOff>
      <xdr:row>2195</xdr:row>
      <xdr:rowOff>779338</xdr:rowOff>
    </xdr:to>
    <xdr:pic>
      <xdr:nvPicPr>
        <xdr:cNvPr id="905" name="Picture 904">
          <a:extLst>
            <a:ext uri="{FF2B5EF4-FFF2-40B4-BE49-F238E27FC236}">
              <a16:creationId xmlns:a16="http://schemas.microsoft.com/office/drawing/2014/main" id="{CF2124FD-4987-5C2C-27DC-A3496440590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712706637"/>
          <a:ext cx="1314450" cy="587151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2703</xdr:row>
      <xdr:rowOff>220712</xdr:rowOff>
    </xdr:from>
    <xdr:to>
      <xdr:col>0</xdr:col>
      <xdr:colOff>1339850</xdr:colOff>
      <xdr:row>2703</xdr:row>
      <xdr:rowOff>750874</xdr:rowOff>
    </xdr:to>
    <xdr:pic>
      <xdr:nvPicPr>
        <xdr:cNvPr id="909" name="Picture 908">
          <a:extLst>
            <a:ext uri="{FF2B5EF4-FFF2-40B4-BE49-F238E27FC236}">
              <a16:creationId xmlns:a16="http://schemas.microsoft.com/office/drawing/2014/main" id="{EE8359BA-C9CC-71BE-6491-367C9F5A625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716621362"/>
          <a:ext cx="1314450" cy="530162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2164</xdr:row>
      <xdr:rowOff>313482</xdr:rowOff>
    </xdr:from>
    <xdr:to>
      <xdr:col>0</xdr:col>
      <xdr:colOff>1339850</xdr:colOff>
      <xdr:row>2164</xdr:row>
      <xdr:rowOff>658103</xdr:rowOff>
    </xdr:to>
    <xdr:pic>
      <xdr:nvPicPr>
        <xdr:cNvPr id="913" name="Picture 912">
          <a:extLst>
            <a:ext uri="{FF2B5EF4-FFF2-40B4-BE49-F238E27FC236}">
              <a16:creationId xmlns:a16="http://schemas.microsoft.com/office/drawing/2014/main" id="{835366B5-BE90-F137-5A2D-F13747A05BE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735173582"/>
          <a:ext cx="1314450" cy="344621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2461</xdr:row>
      <xdr:rowOff>107851</xdr:rowOff>
    </xdr:from>
    <xdr:to>
      <xdr:col>0</xdr:col>
      <xdr:colOff>1339850</xdr:colOff>
      <xdr:row>2461</xdr:row>
      <xdr:rowOff>863660</xdr:rowOff>
    </xdr:to>
    <xdr:pic>
      <xdr:nvPicPr>
        <xdr:cNvPr id="917" name="Picture 916">
          <a:extLst>
            <a:ext uri="{FF2B5EF4-FFF2-40B4-BE49-F238E27FC236}">
              <a16:creationId xmlns:a16="http://schemas.microsoft.com/office/drawing/2014/main" id="{39111011-CD74-85F8-46BC-74F85A69518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752455851"/>
          <a:ext cx="1314450" cy="755809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2437</xdr:row>
      <xdr:rowOff>113109</xdr:rowOff>
    </xdr:from>
    <xdr:to>
      <xdr:col>0</xdr:col>
      <xdr:colOff>1339850</xdr:colOff>
      <xdr:row>2437</xdr:row>
      <xdr:rowOff>858402</xdr:rowOff>
    </xdr:to>
    <xdr:pic>
      <xdr:nvPicPr>
        <xdr:cNvPr id="921" name="Picture 920">
          <a:extLst>
            <a:ext uri="{FF2B5EF4-FFF2-40B4-BE49-F238E27FC236}">
              <a16:creationId xmlns:a16="http://schemas.microsoft.com/office/drawing/2014/main" id="{50984CA8-D366-1CC3-C622-1A60A7306C6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755375759"/>
          <a:ext cx="1314450" cy="745293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2447</xdr:row>
      <xdr:rowOff>320774</xdr:rowOff>
    </xdr:from>
    <xdr:to>
      <xdr:col>0</xdr:col>
      <xdr:colOff>1339850</xdr:colOff>
      <xdr:row>2447</xdr:row>
      <xdr:rowOff>650821</xdr:rowOff>
    </xdr:to>
    <xdr:pic>
      <xdr:nvPicPr>
        <xdr:cNvPr id="925" name="Picture 924">
          <a:extLst>
            <a:ext uri="{FF2B5EF4-FFF2-40B4-BE49-F238E27FC236}">
              <a16:creationId xmlns:a16="http://schemas.microsoft.com/office/drawing/2014/main" id="{D7CEB6BD-426F-9A87-AF86-E6650B529C2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765298924"/>
          <a:ext cx="1314450" cy="330047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2471</xdr:row>
      <xdr:rowOff>117525</xdr:rowOff>
    </xdr:from>
    <xdr:to>
      <xdr:col>0</xdr:col>
      <xdr:colOff>1339850</xdr:colOff>
      <xdr:row>2471</xdr:row>
      <xdr:rowOff>854055</xdr:rowOff>
    </xdr:to>
    <xdr:pic>
      <xdr:nvPicPr>
        <xdr:cNvPr id="929" name="Picture 928">
          <a:extLst>
            <a:ext uri="{FF2B5EF4-FFF2-40B4-BE49-F238E27FC236}">
              <a16:creationId xmlns:a16="http://schemas.microsoft.com/office/drawing/2014/main" id="{075CCB6C-E19F-B4A5-C57E-A26CA949CF7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766067225"/>
          <a:ext cx="1314450" cy="73653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2475</xdr:row>
      <xdr:rowOff>206127</xdr:rowOff>
    </xdr:from>
    <xdr:to>
      <xdr:col>0</xdr:col>
      <xdr:colOff>1339850</xdr:colOff>
      <xdr:row>2475</xdr:row>
      <xdr:rowOff>765452</xdr:rowOff>
    </xdr:to>
    <xdr:pic>
      <xdr:nvPicPr>
        <xdr:cNvPr id="933" name="Picture 932">
          <a:extLst>
            <a:ext uri="{FF2B5EF4-FFF2-40B4-BE49-F238E27FC236}">
              <a16:creationId xmlns:a16="http://schemas.microsoft.com/office/drawing/2014/main" id="{4C32A9F6-8E06-C55E-263F-97492988D6E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770042027"/>
          <a:ext cx="1314450" cy="559325"/>
        </a:xfrm>
        <a:prstGeom prst="rect">
          <a:avLst/>
        </a:prstGeom>
      </xdr:spPr>
    </xdr:pic>
    <xdr:clientData/>
  </xdr:twoCellAnchor>
  <xdr:twoCellAnchor>
    <xdr:from>
      <xdr:col>0</xdr:col>
      <xdr:colOff>258799</xdr:colOff>
      <xdr:row>2677</xdr:row>
      <xdr:rowOff>25400</xdr:rowOff>
    </xdr:from>
    <xdr:to>
      <xdr:col>0</xdr:col>
      <xdr:colOff>1106452</xdr:colOff>
      <xdr:row>2677</xdr:row>
      <xdr:rowOff>946150</xdr:rowOff>
    </xdr:to>
    <xdr:pic>
      <xdr:nvPicPr>
        <xdr:cNvPr id="937" name="Picture 936">
          <a:extLst>
            <a:ext uri="{FF2B5EF4-FFF2-40B4-BE49-F238E27FC236}">
              <a16:creationId xmlns:a16="http://schemas.microsoft.com/office/drawing/2014/main" id="{99EFC2F1-4DA2-4C36-2497-366AD376D53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66899" y="771804400"/>
          <a:ext cx="847653" cy="920750"/>
        </a:xfrm>
        <a:prstGeom prst="rect">
          <a:avLst/>
        </a:prstGeom>
      </xdr:spPr>
    </xdr:pic>
    <xdr:clientData/>
  </xdr:twoCellAnchor>
  <xdr:twoCellAnchor>
    <xdr:from>
      <xdr:col>0</xdr:col>
      <xdr:colOff>358828</xdr:colOff>
      <xdr:row>2519</xdr:row>
      <xdr:rowOff>25400</xdr:rowOff>
    </xdr:from>
    <xdr:to>
      <xdr:col>0</xdr:col>
      <xdr:colOff>1006422</xdr:colOff>
      <xdr:row>2519</xdr:row>
      <xdr:rowOff>946150</xdr:rowOff>
    </xdr:to>
    <xdr:pic>
      <xdr:nvPicPr>
        <xdr:cNvPr id="941" name="Picture 940">
          <a:extLst>
            <a:ext uri="{FF2B5EF4-FFF2-40B4-BE49-F238E27FC236}">
              <a16:creationId xmlns:a16="http://schemas.microsoft.com/office/drawing/2014/main" id="{E734160B-8EAC-A1B1-E3F4-A833EFC322F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66928" y="778605250"/>
          <a:ext cx="647594" cy="92075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2522</xdr:row>
      <xdr:rowOff>307529</xdr:rowOff>
    </xdr:from>
    <xdr:to>
      <xdr:col>0</xdr:col>
      <xdr:colOff>1339850</xdr:colOff>
      <xdr:row>2522</xdr:row>
      <xdr:rowOff>663891</xdr:rowOff>
    </xdr:to>
    <xdr:pic>
      <xdr:nvPicPr>
        <xdr:cNvPr id="945" name="Picture 944">
          <a:extLst>
            <a:ext uri="{FF2B5EF4-FFF2-40B4-BE49-F238E27FC236}">
              <a16:creationId xmlns:a16="http://schemas.microsoft.com/office/drawing/2014/main" id="{F4407B3A-96D7-2D0A-94B6-40B284DAC53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781802029"/>
          <a:ext cx="1314450" cy="356362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2288</xdr:row>
      <xdr:rowOff>308471</xdr:rowOff>
    </xdr:from>
    <xdr:to>
      <xdr:col>0</xdr:col>
      <xdr:colOff>1339850</xdr:colOff>
      <xdr:row>2288</xdr:row>
      <xdr:rowOff>662974</xdr:rowOff>
    </xdr:to>
    <xdr:pic>
      <xdr:nvPicPr>
        <xdr:cNvPr id="949" name="Picture 948">
          <a:extLst>
            <a:ext uri="{FF2B5EF4-FFF2-40B4-BE49-F238E27FC236}">
              <a16:creationId xmlns:a16="http://schemas.microsoft.com/office/drawing/2014/main" id="{903093D4-DF0F-9DD8-DB82-314FE2CFB9C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788603821"/>
          <a:ext cx="1314450" cy="354503"/>
        </a:xfrm>
        <a:prstGeom prst="rect">
          <a:avLst/>
        </a:prstGeom>
      </xdr:spPr>
    </xdr:pic>
    <xdr:clientData/>
  </xdr:twoCellAnchor>
  <xdr:twoCellAnchor>
    <xdr:from>
      <xdr:col>0</xdr:col>
      <xdr:colOff>110428</xdr:colOff>
      <xdr:row>2594</xdr:row>
      <xdr:rowOff>25450</xdr:rowOff>
    </xdr:from>
    <xdr:to>
      <xdr:col>0</xdr:col>
      <xdr:colOff>1254823</xdr:colOff>
      <xdr:row>2594</xdr:row>
      <xdr:rowOff>946200</xdr:rowOff>
    </xdr:to>
    <xdr:pic>
      <xdr:nvPicPr>
        <xdr:cNvPr id="953" name="Picture 952">
          <a:extLst>
            <a:ext uri="{FF2B5EF4-FFF2-40B4-BE49-F238E27FC236}">
              <a16:creationId xmlns:a16="http://schemas.microsoft.com/office/drawing/2014/main" id="{6F38B3B7-AA21-889B-C0FF-145A27846AD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18528" y="794150100"/>
          <a:ext cx="1144395" cy="92075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2628</xdr:row>
      <xdr:rowOff>300236</xdr:rowOff>
    </xdr:from>
    <xdr:to>
      <xdr:col>0</xdr:col>
      <xdr:colOff>1339850</xdr:colOff>
      <xdr:row>2628</xdr:row>
      <xdr:rowOff>671306</xdr:rowOff>
    </xdr:to>
    <xdr:pic>
      <xdr:nvPicPr>
        <xdr:cNvPr id="957" name="Picture 956">
          <a:extLst>
            <a:ext uri="{FF2B5EF4-FFF2-40B4-BE49-F238E27FC236}">
              <a16:creationId xmlns:a16="http://schemas.microsoft.com/office/drawing/2014/main" id="{6CDD5180-032F-29E0-0892-17D7EDF3713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799282636"/>
          <a:ext cx="1314450" cy="37107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2646</xdr:row>
      <xdr:rowOff>146199</xdr:rowOff>
    </xdr:from>
    <xdr:to>
      <xdr:col>0</xdr:col>
      <xdr:colOff>1339850</xdr:colOff>
      <xdr:row>2646</xdr:row>
      <xdr:rowOff>825332</xdr:rowOff>
    </xdr:to>
    <xdr:pic>
      <xdr:nvPicPr>
        <xdr:cNvPr id="961" name="Picture 960">
          <a:extLst>
            <a:ext uri="{FF2B5EF4-FFF2-40B4-BE49-F238E27FC236}">
              <a16:creationId xmlns:a16="http://schemas.microsoft.com/office/drawing/2014/main" id="{09F43C2F-9FF3-296D-0D57-7F921FAA764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803014799"/>
          <a:ext cx="1314450" cy="679133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2647</xdr:row>
      <xdr:rowOff>125413</xdr:rowOff>
    </xdr:from>
    <xdr:to>
      <xdr:col>0</xdr:col>
      <xdr:colOff>1339850</xdr:colOff>
      <xdr:row>2647</xdr:row>
      <xdr:rowOff>846170</xdr:rowOff>
    </xdr:to>
    <xdr:pic>
      <xdr:nvPicPr>
        <xdr:cNvPr id="965" name="Picture 964">
          <a:extLst>
            <a:ext uri="{FF2B5EF4-FFF2-40B4-BE49-F238E27FC236}">
              <a16:creationId xmlns:a16="http://schemas.microsoft.com/office/drawing/2014/main" id="{41A25FD1-596E-0BEE-9170-97D67B7BC81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803965563"/>
          <a:ext cx="1314450" cy="720757"/>
        </a:xfrm>
        <a:prstGeom prst="rect">
          <a:avLst/>
        </a:prstGeom>
      </xdr:spPr>
    </xdr:pic>
    <xdr:clientData/>
  </xdr:twoCellAnchor>
  <xdr:twoCellAnchor>
    <xdr:from>
      <xdr:col>0</xdr:col>
      <xdr:colOff>222250</xdr:colOff>
      <xdr:row>2716</xdr:row>
      <xdr:rowOff>25400</xdr:rowOff>
    </xdr:from>
    <xdr:to>
      <xdr:col>0</xdr:col>
      <xdr:colOff>1143000</xdr:colOff>
      <xdr:row>2716</xdr:row>
      <xdr:rowOff>946150</xdr:rowOff>
    </xdr:to>
    <xdr:pic>
      <xdr:nvPicPr>
        <xdr:cNvPr id="969" name="Picture 968">
          <a:extLst>
            <a:ext uri="{FF2B5EF4-FFF2-40B4-BE49-F238E27FC236}">
              <a16:creationId xmlns:a16="http://schemas.microsoft.com/office/drawing/2014/main" id="{43621FDF-8202-02AE-F879-9F43B019ACB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30350" y="816495700"/>
          <a:ext cx="920750" cy="92075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2717</xdr:row>
      <xdr:rowOff>99764</xdr:rowOff>
    </xdr:from>
    <xdr:to>
      <xdr:col>0</xdr:col>
      <xdr:colOff>1339850</xdr:colOff>
      <xdr:row>2717</xdr:row>
      <xdr:rowOff>871784</xdr:rowOff>
    </xdr:to>
    <xdr:pic>
      <xdr:nvPicPr>
        <xdr:cNvPr id="973" name="Picture 972">
          <a:extLst>
            <a:ext uri="{FF2B5EF4-FFF2-40B4-BE49-F238E27FC236}">
              <a16:creationId xmlns:a16="http://schemas.microsoft.com/office/drawing/2014/main" id="{FE6CC23A-BA4F-D3B0-0C01-37B068012A3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817541614"/>
          <a:ext cx="1314450" cy="772020"/>
        </a:xfrm>
        <a:prstGeom prst="rect">
          <a:avLst/>
        </a:prstGeom>
      </xdr:spPr>
    </xdr:pic>
    <xdr:clientData/>
  </xdr:twoCellAnchor>
  <xdr:twoCellAnchor>
    <xdr:from>
      <xdr:col>0</xdr:col>
      <xdr:colOff>320670</xdr:colOff>
      <xdr:row>2721</xdr:row>
      <xdr:rowOff>25450</xdr:rowOff>
    </xdr:from>
    <xdr:to>
      <xdr:col>0</xdr:col>
      <xdr:colOff>1044581</xdr:colOff>
      <xdr:row>2721</xdr:row>
      <xdr:rowOff>946200</xdr:rowOff>
    </xdr:to>
    <xdr:pic>
      <xdr:nvPicPr>
        <xdr:cNvPr id="977" name="Picture 976">
          <a:extLst>
            <a:ext uri="{FF2B5EF4-FFF2-40B4-BE49-F238E27FC236}">
              <a16:creationId xmlns:a16="http://schemas.microsoft.com/office/drawing/2014/main" id="{C09CB72C-7D4E-2B3B-0831-371CA269345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28770" y="823296600"/>
          <a:ext cx="723911" cy="92075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2745</xdr:row>
      <xdr:rowOff>237480</xdr:rowOff>
    </xdr:from>
    <xdr:to>
      <xdr:col>0</xdr:col>
      <xdr:colOff>1339850</xdr:colOff>
      <xdr:row>2745</xdr:row>
      <xdr:rowOff>734050</xdr:rowOff>
    </xdr:to>
    <xdr:pic>
      <xdr:nvPicPr>
        <xdr:cNvPr id="981" name="Picture 980">
          <a:extLst>
            <a:ext uri="{FF2B5EF4-FFF2-40B4-BE49-F238E27FC236}">
              <a16:creationId xmlns:a16="http://schemas.microsoft.com/office/drawing/2014/main" id="{A3FAD28F-257F-B746-C4AE-BEAD5B1AA5B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829337930"/>
          <a:ext cx="1314450" cy="496570"/>
        </a:xfrm>
        <a:prstGeom prst="rect">
          <a:avLst/>
        </a:prstGeom>
      </xdr:spPr>
    </xdr:pic>
    <xdr:clientData/>
  </xdr:twoCellAnchor>
  <xdr:twoCellAnchor>
    <xdr:from>
      <xdr:col>0</xdr:col>
      <xdr:colOff>127297</xdr:colOff>
      <xdr:row>2776</xdr:row>
      <xdr:rowOff>25400</xdr:rowOff>
    </xdr:from>
    <xdr:to>
      <xdr:col>0</xdr:col>
      <xdr:colOff>1237952</xdr:colOff>
      <xdr:row>2776</xdr:row>
      <xdr:rowOff>946150</xdr:rowOff>
    </xdr:to>
    <xdr:pic>
      <xdr:nvPicPr>
        <xdr:cNvPr id="985" name="Picture 984">
          <a:extLst>
            <a:ext uri="{FF2B5EF4-FFF2-40B4-BE49-F238E27FC236}">
              <a16:creationId xmlns:a16="http://schemas.microsoft.com/office/drawing/2014/main" id="{D428E576-4264-E9B2-4715-F1F510185E8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35397" y="831068950"/>
          <a:ext cx="1110655" cy="92075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2778</xdr:row>
      <xdr:rowOff>299045</xdr:rowOff>
    </xdr:from>
    <xdr:to>
      <xdr:col>0</xdr:col>
      <xdr:colOff>1339850</xdr:colOff>
      <xdr:row>2778</xdr:row>
      <xdr:rowOff>672442</xdr:rowOff>
    </xdr:to>
    <xdr:pic>
      <xdr:nvPicPr>
        <xdr:cNvPr id="989" name="Picture 988">
          <a:extLst>
            <a:ext uri="{FF2B5EF4-FFF2-40B4-BE49-F238E27FC236}">
              <a16:creationId xmlns:a16="http://schemas.microsoft.com/office/drawing/2014/main" id="{444D555C-2982-C2F0-931C-5423EAAD7FB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833285695"/>
          <a:ext cx="1314450" cy="373397"/>
        </a:xfrm>
        <a:prstGeom prst="rect">
          <a:avLst/>
        </a:prstGeom>
      </xdr:spPr>
    </xdr:pic>
    <xdr:clientData/>
  </xdr:twoCellAnchor>
  <xdr:twoCellAnchor>
    <xdr:from>
      <xdr:col>0</xdr:col>
      <xdr:colOff>289771</xdr:colOff>
      <xdr:row>2783</xdr:row>
      <xdr:rowOff>25400</xdr:rowOff>
    </xdr:from>
    <xdr:to>
      <xdr:col>0</xdr:col>
      <xdr:colOff>1075478</xdr:colOff>
      <xdr:row>2783</xdr:row>
      <xdr:rowOff>946150</xdr:rowOff>
    </xdr:to>
    <xdr:pic>
      <xdr:nvPicPr>
        <xdr:cNvPr id="993" name="Picture 992">
          <a:extLst>
            <a:ext uri="{FF2B5EF4-FFF2-40B4-BE49-F238E27FC236}">
              <a16:creationId xmlns:a16="http://schemas.microsoft.com/office/drawing/2014/main" id="{9A9DC087-7E07-A617-CCB5-F69DDA4C67F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97871" y="840784450"/>
          <a:ext cx="785707" cy="92075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2786</xdr:row>
      <xdr:rowOff>310654</xdr:rowOff>
    </xdr:from>
    <xdr:to>
      <xdr:col>0</xdr:col>
      <xdr:colOff>1339850</xdr:colOff>
      <xdr:row>2786</xdr:row>
      <xdr:rowOff>660893</xdr:rowOff>
    </xdr:to>
    <xdr:pic>
      <xdr:nvPicPr>
        <xdr:cNvPr id="997" name="Picture 996">
          <a:extLst>
            <a:ext uri="{FF2B5EF4-FFF2-40B4-BE49-F238E27FC236}">
              <a16:creationId xmlns:a16="http://schemas.microsoft.com/office/drawing/2014/main" id="{21D9ABF6-6728-65A3-5EB8-EAD14C9FC29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843984354"/>
          <a:ext cx="1314450" cy="350239"/>
        </a:xfrm>
        <a:prstGeom prst="rect">
          <a:avLst/>
        </a:prstGeom>
      </xdr:spPr>
    </xdr:pic>
    <xdr:clientData/>
  </xdr:twoCellAnchor>
  <xdr:twoCellAnchor>
    <xdr:from>
      <xdr:col>0</xdr:col>
      <xdr:colOff>291648</xdr:colOff>
      <xdr:row>2817</xdr:row>
      <xdr:rowOff>25400</xdr:rowOff>
    </xdr:from>
    <xdr:to>
      <xdr:col>0</xdr:col>
      <xdr:colOff>1073601</xdr:colOff>
      <xdr:row>2817</xdr:row>
      <xdr:rowOff>946150</xdr:rowOff>
    </xdr:to>
    <xdr:pic>
      <xdr:nvPicPr>
        <xdr:cNvPr id="1001" name="Picture 1000">
          <a:extLst>
            <a:ext uri="{FF2B5EF4-FFF2-40B4-BE49-F238E27FC236}">
              <a16:creationId xmlns:a16="http://schemas.microsoft.com/office/drawing/2014/main" id="{B2600B36-56BF-26CE-AB88-A1510B22D55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99748" y="845642200"/>
          <a:ext cx="781953" cy="920750"/>
        </a:xfrm>
        <a:prstGeom prst="rect">
          <a:avLst/>
        </a:prstGeom>
      </xdr:spPr>
    </xdr:pic>
    <xdr:clientData/>
  </xdr:twoCellAnchor>
  <xdr:twoCellAnchor>
    <xdr:from>
      <xdr:col>0</xdr:col>
      <xdr:colOff>222250</xdr:colOff>
      <xdr:row>2818</xdr:row>
      <xdr:rowOff>25400</xdr:rowOff>
    </xdr:from>
    <xdr:to>
      <xdr:col>0</xdr:col>
      <xdr:colOff>1143000</xdr:colOff>
      <xdr:row>2818</xdr:row>
      <xdr:rowOff>946150</xdr:rowOff>
    </xdr:to>
    <xdr:pic>
      <xdr:nvPicPr>
        <xdr:cNvPr id="1005" name="Picture 1004">
          <a:extLst>
            <a:ext uri="{FF2B5EF4-FFF2-40B4-BE49-F238E27FC236}">
              <a16:creationId xmlns:a16="http://schemas.microsoft.com/office/drawing/2014/main" id="{03BA1A87-A4F6-4F48-9CBD-72AFCDED8D6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30350" y="846613750"/>
          <a:ext cx="920750" cy="92075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2883</xdr:row>
      <xdr:rowOff>79970</xdr:rowOff>
    </xdr:from>
    <xdr:to>
      <xdr:col>0</xdr:col>
      <xdr:colOff>1339850</xdr:colOff>
      <xdr:row>2883</xdr:row>
      <xdr:rowOff>891591</xdr:rowOff>
    </xdr:to>
    <xdr:pic>
      <xdr:nvPicPr>
        <xdr:cNvPr id="1009" name="Picture 1008">
          <a:extLst>
            <a:ext uri="{FF2B5EF4-FFF2-40B4-BE49-F238E27FC236}">
              <a16:creationId xmlns:a16="http://schemas.microsoft.com/office/drawing/2014/main" id="{B462EA03-679F-DE52-F10E-E6EB8939C4A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859298470"/>
          <a:ext cx="1314450" cy="811621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2859</xdr:row>
      <xdr:rowOff>36215</xdr:rowOff>
    </xdr:from>
    <xdr:to>
      <xdr:col>0</xdr:col>
      <xdr:colOff>1339850</xdr:colOff>
      <xdr:row>2859</xdr:row>
      <xdr:rowOff>935309</xdr:rowOff>
    </xdr:to>
    <xdr:pic>
      <xdr:nvPicPr>
        <xdr:cNvPr id="1013" name="Picture 1012">
          <a:extLst>
            <a:ext uri="{FF2B5EF4-FFF2-40B4-BE49-F238E27FC236}">
              <a16:creationId xmlns:a16="http://schemas.microsoft.com/office/drawing/2014/main" id="{D4553B85-B111-40E5-5965-012AC47DD4F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860226265"/>
          <a:ext cx="1314450" cy="899094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2862</xdr:row>
      <xdr:rowOff>47625</xdr:rowOff>
    </xdr:from>
    <xdr:to>
      <xdr:col>0</xdr:col>
      <xdr:colOff>1339850</xdr:colOff>
      <xdr:row>2862</xdr:row>
      <xdr:rowOff>923925</xdr:rowOff>
    </xdr:to>
    <xdr:pic>
      <xdr:nvPicPr>
        <xdr:cNvPr id="1017" name="Picture 1016">
          <a:extLst>
            <a:ext uri="{FF2B5EF4-FFF2-40B4-BE49-F238E27FC236}">
              <a16:creationId xmlns:a16="http://schemas.microsoft.com/office/drawing/2014/main" id="{CCC3BA5F-6FAB-F55A-36AA-0FDEF42ADBA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864123875"/>
          <a:ext cx="1314450" cy="87630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2903</xdr:row>
      <xdr:rowOff>140692</xdr:rowOff>
    </xdr:from>
    <xdr:to>
      <xdr:col>0</xdr:col>
      <xdr:colOff>1339850</xdr:colOff>
      <xdr:row>2903</xdr:row>
      <xdr:rowOff>830778</xdr:rowOff>
    </xdr:to>
    <xdr:pic>
      <xdr:nvPicPr>
        <xdr:cNvPr id="1021" name="Picture 1020">
          <a:extLst>
            <a:ext uri="{FF2B5EF4-FFF2-40B4-BE49-F238E27FC236}">
              <a16:creationId xmlns:a16="http://schemas.microsoft.com/office/drawing/2014/main" id="{CCE4E8E6-5E23-7ECF-0C1F-3180920F728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874903992"/>
          <a:ext cx="1314450" cy="690086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2948</xdr:row>
      <xdr:rowOff>50899</xdr:rowOff>
    </xdr:from>
    <xdr:to>
      <xdr:col>0</xdr:col>
      <xdr:colOff>1339850</xdr:colOff>
      <xdr:row>2948</xdr:row>
      <xdr:rowOff>920627</xdr:rowOff>
    </xdr:to>
    <xdr:pic>
      <xdr:nvPicPr>
        <xdr:cNvPr id="1025" name="Picture 1024">
          <a:extLst>
            <a:ext uri="{FF2B5EF4-FFF2-40B4-BE49-F238E27FC236}">
              <a16:creationId xmlns:a16="http://schemas.microsoft.com/office/drawing/2014/main" id="{36FD323C-A30C-235E-F706-A9EEDE1437C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884529699"/>
          <a:ext cx="1314450" cy="869728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2951</xdr:row>
      <xdr:rowOff>246459</xdr:rowOff>
    </xdr:from>
    <xdr:to>
      <xdr:col>0</xdr:col>
      <xdr:colOff>1339850</xdr:colOff>
      <xdr:row>2951</xdr:row>
      <xdr:rowOff>725138</xdr:rowOff>
    </xdr:to>
    <xdr:pic>
      <xdr:nvPicPr>
        <xdr:cNvPr id="1029" name="Picture 1028">
          <a:extLst>
            <a:ext uri="{FF2B5EF4-FFF2-40B4-BE49-F238E27FC236}">
              <a16:creationId xmlns:a16="http://schemas.microsoft.com/office/drawing/2014/main" id="{64F5EB59-4D84-1F39-24A4-046F0D169DF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887639909"/>
          <a:ext cx="1314450" cy="478679"/>
        </a:xfrm>
        <a:prstGeom prst="rect">
          <a:avLst/>
        </a:prstGeom>
      </xdr:spPr>
    </xdr:pic>
    <xdr:clientData/>
  </xdr:twoCellAnchor>
  <xdr:twoCellAnchor>
    <xdr:from>
      <xdr:col>0</xdr:col>
      <xdr:colOff>477375</xdr:colOff>
      <xdr:row>2952</xdr:row>
      <xdr:rowOff>25400</xdr:rowOff>
    </xdr:from>
    <xdr:to>
      <xdr:col>0</xdr:col>
      <xdr:colOff>887876</xdr:colOff>
      <xdr:row>2952</xdr:row>
      <xdr:rowOff>946150</xdr:rowOff>
    </xdr:to>
    <xdr:pic>
      <xdr:nvPicPr>
        <xdr:cNvPr id="1033" name="Picture 1032">
          <a:extLst>
            <a:ext uri="{FF2B5EF4-FFF2-40B4-BE49-F238E27FC236}">
              <a16:creationId xmlns:a16="http://schemas.microsoft.com/office/drawing/2014/main" id="{B2268546-5AB0-B147-D40A-F7E65AA683E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85475" y="888390400"/>
          <a:ext cx="410501" cy="920750"/>
        </a:xfrm>
        <a:prstGeom prst="rect">
          <a:avLst/>
        </a:prstGeom>
      </xdr:spPr>
    </xdr:pic>
    <xdr:clientData/>
  </xdr:twoCellAnchor>
  <xdr:twoCellAnchor>
    <xdr:from>
      <xdr:col>0</xdr:col>
      <xdr:colOff>534558</xdr:colOff>
      <xdr:row>2953</xdr:row>
      <xdr:rowOff>25400</xdr:rowOff>
    </xdr:from>
    <xdr:to>
      <xdr:col>0</xdr:col>
      <xdr:colOff>830691</xdr:colOff>
      <xdr:row>2953</xdr:row>
      <xdr:rowOff>946150</xdr:rowOff>
    </xdr:to>
    <xdr:pic>
      <xdr:nvPicPr>
        <xdr:cNvPr id="1037" name="Picture 1036">
          <a:extLst>
            <a:ext uri="{FF2B5EF4-FFF2-40B4-BE49-F238E27FC236}">
              <a16:creationId xmlns:a16="http://schemas.microsoft.com/office/drawing/2014/main" id="{F1CCDE39-6FA2-57BB-71BD-42A7B832650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42658" y="889361950"/>
          <a:ext cx="296133" cy="92075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3022</xdr:row>
      <xdr:rowOff>79375</xdr:rowOff>
    </xdr:from>
    <xdr:to>
      <xdr:col>0</xdr:col>
      <xdr:colOff>1339850</xdr:colOff>
      <xdr:row>3022</xdr:row>
      <xdr:rowOff>892143</xdr:rowOff>
    </xdr:to>
    <xdr:pic>
      <xdr:nvPicPr>
        <xdr:cNvPr id="1041" name="Picture 1040">
          <a:extLst>
            <a:ext uri="{FF2B5EF4-FFF2-40B4-BE49-F238E27FC236}">
              <a16:creationId xmlns:a16="http://schemas.microsoft.com/office/drawing/2014/main" id="{253BC984-0506-163D-EC80-3A463ED900C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899131425"/>
          <a:ext cx="1314450" cy="812768"/>
        </a:xfrm>
        <a:prstGeom prst="rect">
          <a:avLst/>
        </a:prstGeom>
      </xdr:spPr>
    </xdr:pic>
    <xdr:clientData/>
  </xdr:twoCellAnchor>
  <xdr:twoCellAnchor>
    <xdr:from>
      <xdr:col>0</xdr:col>
      <xdr:colOff>131828</xdr:colOff>
      <xdr:row>3126</xdr:row>
      <xdr:rowOff>25400</xdr:rowOff>
    </xdr:from>
    <xdr:to>
      <xdr:col>0</xdr:col>
      <xdr:colOff>1233423</xdr:colOff>
      <xdr:row>3126</xdr:row>
      <xdr:rowOff>946150</xdr:rowOff>
    </xdr:to>
    <xdr:pic>
      <xdr:nvPicPr>
        <xdr:cNvPr id="1045" name="Picture 1044">
          <a:extLst>
            <a:ext uri="{FF2B5EF4-FFF2-40B4-BE49-F238E27FC236}">
              <a16:creationId xmlns:a16="http://schemas.microsoft.com/office/drawing/2014/main" id="{34F40AD0-D321-27BD-9007-B2C9D6D8771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39928" y="901020550"/>
          <a:ext cx="1101595" cy="920750"/>
        </a:xfrm>
        <a:prstGeom prst="rect">
          <a:avLst/>
        </a:prstGeom>
      </xdr:spPr>
    </xdr:pic>
    <xdr:clientData/>
  </xdr:twoCellAnchor>
  <xdr:twoCellAnchor>
    <xdr:from>
      <xdr:col>0</xdr:col>
      <xdr:colOff>467016</xdr:colOff>
      <xdr:row>3024</xdr:row>
      <xdr:rowOff>25400</xdr:rowOff>
    </xdr:from>
    <xdr:to>
      <xdr:col>0</xdr:col>
      <xdr:colOff>898234</xdr:colOff>
      <xdr:row>3024</xdr:row>
      <xdr:rowOff>946150</xdr:rowOff>
    </xdr:to>
    <xdr:pic>
      <xdr:nvPicPr>
        <xdr:cNvPr id="1049" name="Picture 1048">
          <a:extLst>
            <a:ext uri="{FF2B5EF4-FFF2-40B4-BE49-F238E27FC236}">
              <a16:creationId xmlns:a16="http://schemas.microsoft.com/office/drawing/2014/main" id="{4B52B652-8DC4-28D8-FA1D-48801A8E22F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75116" y="901992100"/>
          <a:ext cx="431218" cy="920750"/>
        </a:xfrm>
        <a:prstGeom prst="rect">
          <a:avLst/>
        </a:prstGeom>
      </xdr:spPr>
    </xdr:pic>
    <xdr:clientData/>
  </xdr:twoCellAnchor>
  <xdr:twoCellAnchor>
    <xdr:from>
      <xdr:col>0</xdr:col>
      <xdr:colOff>63500</xdr:colOff>
      <xdr:row>84</xdr:row>
      <xdr:rowOff>285750</xdr:rowOff>
    </xdr:from>
    <xdr:to>
      <xdr:col>0</xdr:col>
      <xdr:colOff>1162050</xdr:colOff>
      <xdr:row>84</xdr:row>
      <xdr:rowOff>736263</xdr:rowOff>
    </xdr:to>
    <xdr:pic>
      <xdr:nvPicPr>
        <xdr:cNvPr id="260" name="Picture 1052">
          <a:extLst>
            <a:ext uri="{FF2B5EF4-FFF2-40B4-BE49-F238E27FC236}">
              <a16:creationId xmlns:a16="http://schemas.microsoft.com/office/drawing/2014/main" id="{ED874394-D148-785E-4E25-78926EEEE49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0" y="24955500"/>
          <a:ext cx="1098550" cy="450513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350</xdr:row>
      <xdr:rowOff>252413</xdr:rowOff>
    </xdr:from>
    <xdr:to>
      <xdr:col>0</xdr:col>
      <xdr:colOff>1339850</xdr:colOff>
      <xdr:row>350</xdr:row>
      <xdr:rowOff>719043</xdr:rowOff>
    </xdr:to>
    <xdr:pic>
      <xdr:nvPicPr>
        <xdr:cNvPr id="1057" name="Picture 1056">
          <a:extLst>
            <a:ext uri="{FF2B5EF4-FFF2-40B4-BE49-F238E27FC236}">
              <a16:creationId xmlns:a16="http://schemas.microsoft.com/office/drawing/2014/main" id="{FA600825-EF41-8B81-A044-50D5ABF7C87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907076863"/>
          <a:ext cx="1314450" cy="46663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1283</xdr:row>
      <xdr:rowOff>23515</xdr:rowOff>
    </xdr:from>
    <xdr:to>
      <xdr:col>0</xdr:col>
      <xdr:colOff>1339850</xdr:colOff>
      <xdr:row>1283</xdr:row>
      <xdr:rowOff>948012</xdr:rowOff>
    </xdr:to>
    <xdr:pic>
      <xdr:nvPicPr>
        <xdr:cNvPr id="1061" name="Picture 1060">
          <a:extLst>
            <a:ext uri="{FF2B5EF4-FFF2-40B4-BE49-F238E27FC236}">
              <a16:creationId xmlns:a16="http://schemas.microsoft.com/office/drawing/2014/main" id="{4FD7C452-780C-3A71-F6EC-0AAE5E7840F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907819515"/>
          <a:ext cx="1314450" cy="924497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1913</xdr:row>
      <xdr:rowOff>261243</xdr:rowOff>
    </xdr:from>
    <xdr:to>
      <xdr:col>0</xdr:col>
      <xdr:colOff>1339850</xdr:colOff>
      <xdr:row>1913</xdr:row>
      <xdr:rowOff>710347</xdr:rowOff>
    </xdr:to>
    <xdr:pic>
      <xdr:nvPicPr>
        <xdr:cNvPr id="1065" name="Picture 1064">
          <a:extLst>
            <a:ext uri="{FF2B5EF4-FFF2-40B4-BE49-F238E27FC236}">
              <a16:creationId xmlns:a16="http://schemas.microsoft.com/office/drawing/2014/main" id="{51C26CB4-5E30-9E6A-B0B6-586A7AAC67A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909028793"/>
          <a:ext cx="1314450" cy="449104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2236</xdr:row>
      <xdr:rowOff>147836</xdr:rowOff>
    </xdr:from>
    <xdr:to>
      <xdr:col>0</xdr:col>
      <xdr:colOff>1339850</xdr:colOff>
      <xdr:row>2236</xdr:row>
      <xdr:rowOff>823682</xdr:rowOff>
    </xdr:to>
    <xdr:pic>
      <xdr:nvPicPr>
        <xdr:cNvPr id="1069" name="Picture 1068">
          <a:extLst>
            <a:ext uri="{FF2B5EF4-FFF2-40B4-BE49-F238E27FC236}">
              <a16:creationId xmlns:a16="http://schemas.microsoft.com/office/drawing/2014/main" id="{E72E3A41-32F0-0877-B294-E26CE42BA4B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910858486"/>
          <a:ext cx="1314450" cy="675846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2512</xdr:row>
      <xdr:rowOff>135235</xdr:rowOff>
    </xdr:from>
    <xdr:to>
      <xdr:col>0</xdr:col>
      <xdr:colOff>1339850</xdr:colOff>
      <xdr:row>2512</xdr:row>
      <xdr:rowOff>836275</xdr:rowOff>
    </xdr:to>
    <xdr:pic>
      <xdr:nvPicPr>
        <xdr:cNvPr id="1073" name="Picture 1072">
          <a:extLst>
            <a:ext uri="{FF2B5EF4-FFF2-40B4-BE49-F238E27FC236}">
              <a16:creationId xmlns:a16="http://schemas.microsoft.com/office/drawing/2014/main" id="{E02F34D9-B861-BB57-4B0E-55FA1476685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911817435"/>
          <a:ext cx="1314450" cy="70104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2806</xdr:row>
      <xdr:rowOff>185638</xdr:rowOff>
    </xdr:from>
    <xdr:to>
      <xdr:col>0</xdr:col>
      <xdr:colOff>1339850</xdr:colOff>
      <xdr:row>2806</xdr:row>
      <xdr:rowOff>785904</xdr:rowOff>
    </xdr:to>
    <xdr:pic>
      <xdr:nvPicPr>
        <xdr:cNvPr id="1077" name="Picture 1076">
          <a:extLst>
            <a:ext uri="{FF2B5EF4-FFF2-40B4-BE49-F238E27FC236}">
              <a16:creationId xmlns:a16="http://schemas.microsoft.com/office/drawing/2014/main" id="{0752F521-AD44-36F2-4A16-843E2B26B66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912839388"/>
          <a:ext cx="1314450" cy="600266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2934</xdr:row>
      <xdr:rowOff>167580</xdr:rowOff>
    </xdr:from>
    <xdr:to>
      <xdr:col>0</xdr:col>
      <xdr:colOff>1339850</xdr:colOff>
      <xdr:row>2934</xdr:row>
      <xdr:rowOff>803993</xdr:rowOff>
    </xdr:to>
    <xdr:pic>
      <xdr:nvPicPr>
        <xdr:cNvPr id="1081" name="Picture 1080">
          <a:extLst>
            <a:ext uri="{FF2B5EF4-FFF2-40B4-BE49-F238E27FC236}">
              <a16:creationId xmlns:a16="http://schemas.microsoft.com/office/drawing/2014/main" id="{993F6810-AB70-EEB5-9152-F00E980F67D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913792880"/>
          <a:ext cx="1314450" cy="636413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2723</xdr:row>
      <xdr:rowOff>225028</xdr:rowOff>
    </xdr:from>
    <xdr:to>
      <xdr:col>0</xdr:col>
      <xdr:colOff>1339850</xdr:colOff>
      <xdr:row>2723</xdr:row>
      <xdr:rowOff>746427</xdr:rowOff>
    </xdr:to>
    <xdr:pic>
      <xdr:nvPicPr>
        <xdr:cNvPr id="1085" name="Picture 1084">
          <a:extLst>
            <a:ext uri="{FF2B5EF4-FFF2-40B4-BE49-F238E27FC236}">
              <a16:creationId xmlns:a16="http://schemas.microsoft.com/office/drawing/2014/main" id="{E19E2432-F395-44EF-8BBF-09A3909B353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914821878"/>
          <a:ext cx="1314450" cy="521399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2724</xdr:row>
      <xdr:rowOff>157163</xdr:rowOff>
    </xdr:from>
    <xdr:to>
      <xdr:col>0</xdr:col>
      <xdr:colOff>1339850</xdr:colOff>
      <xdr:row>2724</xdr:row>
      <xdr:rowOff>814388</xdr:rowOff>
    </xdr:to>
    <xdr:pic>
      <xdr:nvPicPr>
        <xdr:cNvPr id="1089" name="Picture 1088">
          <a:extLst>
            <a:ext uri="{FF2B5EF4-FFF2-40B4-BE49-F238E27FC236}">
              <a16:creationId xmlns:a16="http://schemas.microsoft.com/office/drawing/2014/main" id="{FD156BCB-8FE9-FC1B-7B54-B6DC9B42847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915725563"/>
          <a:ext cx="1314450" cy="657225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2821</xdr:row>
      <xdr:rowOff>147836</xdr:rowOff>
    </xdr:from>
    <xdr:to>
      <xdr:col>0</xdr:col>
      <xdr:colOff>1339850</xdr:colOff>
      <xdr:row>2821</xdr:row>
      <xdr:rowOff>823682</xdr:rowOff>
    </xdr:to>
    <xdr:pic>
      <xdr:nvPicPr>
        <xdr:cNvPr id="1093" name="Picture 1092">
          <a:extLst>
            <a:ext uri="{FF2B5EF4-FFF2-40B4-BE49-F238E27FC236}">
              <a16:creationId xmlns:a16="http://schemas.microsoft.com/office/drawing/2014/main" id="{C4C72AD9-B3C3-CA26-1B69-79477394EF6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916687786"/>
          <a:ext cx="1314450" cy="675846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2824</xdr:row>
      <xdr:rowOff>182364</xdr:rowOff>
    </xdr:from>
    <xdr:to>
      <xdr:col>0</xdr:col>
      <xdr:colOff>1339850</xdr:colOff>
      <xdr:row>2824</xdr:row>
      <xdr:rowOff>789202</xdr:rowOff>
    </xdr:to>
    <xdr:pic>
      <xdr:nvPicPr>
        <xdr:cNvPr id="1097" name="Picture 1096">
          <a:extLst>
            <a:ext uri="{FF2B5EF4-FFF2-40B4-BE49-F238E27FC236}">
              <a16:creationId xmlns:a16="http://schemas.microsoft.com/office/drawing/2014/main" id="{F7DDBBFD-C2BA-1947-462A-8C3C4A7DA1A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919636964"/>
          <a:ext cx="1314450" cy="606838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3005</xdr:row>
      <xdr:rowOff>159345</xdr:rowOff>
    </xdr:from>
    <xdr:to>
      <xdr:col>0</xdr:col>
      <xdr:colOff>1339850</xdr:colOff>
      <xdr:row>3005</xdr:row>
      <xdr:rowOff>812189</xdr:rowOff>
    </xdr:to>
    <xdr:pic>
      <xdr:nvPicPr>
        <xdr:cNvPr id="1101" name="Picture 1100">
          <a:extLst>
            <a:ext uri="{FF2B5EF4-FFF2-40B4-BE49-F238E27FC236}">
              <a16:creationId xmlns:a16="http://schemas.microsoft.com/office/drawing/2014/main" id="{2CACF5FC-F44B-C958-6CAE-3ABB60FE2AB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920585495"/>
          <a:ext cx="1314450" cy="652844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792</xdr:row>
      <xdr:rowOff>183952</xdr:rowOff>
    </xdr:from>
    <xdr:to>
      <xdr:col>0</xdr:col>
      <xdr:colOff>1339850</xdr:colOff>
      <xdr:row>792</xdr:row>
      <xdr:rowOff>787504</xdr:rowOff>
    </xdr:to>
    <xdr:pic>
      <xdr:nvPicPr>
        <xdr:cNvPr id="1105" name="Picture 1104">
          <a:extLst>
            <a:ext uri="{FF2B5EF4-FFF2-40B4-BE49-F238E27FC236}">
              <a16:creationId xmlns:a16="http://schemas.microsoft.com/office/drawing/2014/main" id="{371C45EC-102F-0002-0AF9-8126ACBF98B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945870402"/>
          <a:ext cx="1314450" cy="603552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940</xdr:row>
      <xdr:rowOff>93663</xdr:rowOff>
    </xdr:from>
    <xdr:to>
      <xdr:col>0</xdr:col>
      <xdr:colOff>1339850</xdr:colOff>
      <xdr:row>940</xdr:row>
      <xdr:rowOff>877952</xdr:rowOff>
    </xdr:to>
    <xdr:pic>
      <xdr:nvPicPr>
        <xdr:cNvPr id="1109" name="Picture 1108">
          <a:extLst>
            <a:ext uri="{FF2B5EF4-FFF2-40B4-BE49-F238E27FC236}">
              <a16:creationId xmlns:a16="http://schemas.microsoft.com/office/drawing/2014/main" id="{2B9399D1-BA7A-E415-EEBD-AC9F535A699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951609413"/>
          <a:ext cx="1314450" cy="784289"/>
        </a:xfrm>
        <a:prstGeom prst="rect">
          <a:avLst/>
        </a:prstGeom>
      </xdr:spPr>
    </xdr:pic>
    <xdr:clientData/>
  </xdr:twoCellAnchor>
  <xdr:twoCellAnchor>
    <xdr:from>
      <xdr:col>0</xdr:col>
      <xdr:colOff>388369</xdr:colOff>
      <xdr:row>1117</xdr:row>
      <xdr:rowOff>25400</xdr:rowOff>
    </xdr:from>
    <xdr:to>
      <xdr:col>0</xdr:col>
      <xdr:colOff>976882</xdr:colOff>
      <xdr:row>1117</xdr:row>
      <xdr:rowOff>946150</xdr:rowOff>
    </xdr:to>
    <xdr:pic>
      <xdr:nvPicPr>
        <xdr:cNvPr id="1113" name="Picture 1112">
          <a:extLst>
            <a:ext uri="{FF2B5EF4-FFF2-40B4-BE49-F238E27FC236}">
              <a16:creationId xmlns:a16="http://schemas.microsoft.com/office/drawing/2014/main" id="{96977737-95E4-E4B7-256E-CD857050E1A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96469" y="954455800"/>
          <a:ext cx="588513" cy="920750"/>
        </a:xfrm>
        <a:prstGeom prst="rect">
          <a:avLst/>
        </a:prstGeom>
      </xdr:spPr>
    </xdr:pic>
    <xdr:clientData/>
  </xdr:twoCellAnchor>
  <xdr:twoCellAnchor>
    <xdr:from>
      <xdr:col>0</xdr:col>
      <xdr:colOff>190246</xdr:colOff>
      <xdr:row>1289</xdr:row>
      <xdr:rowOff>25400</xdr:rowOff>
    </xdr:from>
    <xdr:to>
      <xdr:col>0</xdr:col>
      <xdr:colOff>1175005</xdr:colOff>
      <xdr:row>1289</xdr:row>
      <xdr:rowOff>946150</xdr:rowOff>
    </xdr:to>
    <xdr:pic>
      <xdr:nvPicPr>
        <xdr:cNvPr id="1117" name="Picture 1116">
          <a:extLst>
            <a:ext uri="{FF2B5EF4-FFF2-40B4-BE49-F238E27FC236}">
              <a16:creationId xmlns:a16="http://schemas.microsoft.com/office/drawing/2014/main" id="{412DED42-D187-68D4-CD72-38B728D4010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98346" y="959313550"/>
          <a:ext cx="984759" cy="920750"/>
        </a:xfrm>
        <a:prstGeom prst="rect">
          <a:avLst/>
        </a:prstGeom>
      </xdr:spPr>
    </xdr:pic>
    <xdr:clientData/>
  </xdr:twoCellAnchor>
  <xdr:twoCellAnchor>
    <xdr:from>
      <xdr:col>0</xdr:col>
      <xdr:colOff>407551</xdr:colOff>
      <xdr:row>1285</xdr:row>
      <xdr:rowOff>25400</xdr:rowOff>
    </xdr:from>
    <xdr:to>
      <xdr:col>0</xdr:col>
      <xdr:colOff>957699</xdr:colOff>
      <xdr:row>1285</xdr:row>
      <xdr:rowOff>946150</xdr:rowOff>
    </xdr:to>
    <xdr:pic>
      <xdr:nvPicPr>
        <xdr:cNvPr id="1121" name="Picture 1120">
          <a:extLst>
            <a:ext uri="{FF2B5EF4-FFF2-40B4-BE49-F238E27FC236}">
              <a16:creationId xmlns:a16="http://schemas.microsoft.com/office/drawing/2014/main" id="{8B508B8B-5482-2A23-F7B5-8038AE98AE1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15651" y="960285100"/>
          <a:ext cx="550148" cy="92075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1566</xdr:row>
      <xdr:rowOff>181273</xdr:rowOff>
    </xdr:from>
    <xdr:to>
      <xdr:col>0</xdr:col>
      <xdr:colOff>1339850</xdr:colOff>
      <xdr:row>1566</xdr:row>
      <xdr:rowOff>790302</xdr:rowOff>
    </xdr:to>
    <xdr:pic>
      <xdr:nvPicPr>
        <xdr:cNvPr id="1125" name="Picture 1124">
          <a:extLst>
            <a:ext uri="{FF2B5EF4-FFF2-40B4-BE49-F238E27FC236}">
              <a16:creationId xmlns:a16="http://schemas.microsoft.com/office/drawing/2014/main" id="{9F767530-0AC0-8EFB-978C-32B38A2AAD7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962384073"/>
          <a:ext cx="1314450" cy="609029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1567</xdr:row>
      <xdr:rowOff>192782</xdr:rowOff>
    </xdr:from>
    <xdr:to>
      <xdr:col>0</xdr:col>
      <xdr:colOff>1339850</xdr:colOff>
      <xdr:row>1567</xdr:row>
      <xdr:rowOff>778808</xdr:rowOff>
    </xdr:to>
    <xdr:pic>
      <xdr:nvPicPr>
        <xdr:cNvPr id="1129" name="Picture 1128">
          <a:extLst>
            <a:ext uri="{FF2B5EF4-FFF2-40B4-BE49-F238E27FC236}">
              <a16:creationId xmlns:a16="http://schemas.microsoft.com/office/drawing/2014/main" id="{C3333FA5-0AC1-4501-F860-06DF4EAA8DB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963367132"/>
          <a:ext cx="1314450" cy="586026"/>
        </a:xfrm>
        <a:prstGeom prst="rect">
          <a:avLst/>
        </a:prstGeom>
      </xdr:spPr>
    </xdr:pic>
    <xdr:clientData/>
  </xdr:twoCellAnchor>
  <xdr:twoCellAnchor>
    <xdr:from>
      <xdr:col>0</xdr:col>
      <xdr:colOff>436069</xdr:colOff>
      <xdr:row>1504</xdr:row>
      <xdr:rowOff>25400</xdr:rowOff>
    </xdr:from>
    <xdr:to>
      <xdr:col>0</xdr:col>
      <xdr:colOff>929182</xdr:colOff>
      <xdr:row>1504</xdr:row>
      <xdr:rowOff>946150</xdr:rowOff>
    </xdr:to>
    <xdr:pic>
      <xdr:nvPicPr>
        <xdr:cNvPr id="1133" name="Picture 1132">
          <a:extLst>
            <a:ext uri="{FF2B5EF4-FFF2-40B4-BE49-F238E27FC236}">
              <a16:creationId xmlns:a16="http://schemas.microsoft.com/office/drawing/2014/main" id="{D2786770-1687-EB9B-B0C5-3443AE6A63C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44169" y="970000600"/>
          <a:ext cx="493113" cy="920750"/>
        </a:xfrm>
        <a:prstGeom prst="rect">
          <a:avLst/>
        </a:prstGeom>
      </xdr:spPr>
    </xdr:pic>
    <xdr:clientData/>
  </xdr:twoCellAnchor>
  <xdr:twoCellAnchor>
    <xdr:from>
      <xdr:col>0</xdr:col>
      <xdr:colOff>427884</xdr:colOff>
      <xdr:row>1697</xdr:row>
      <xdr:rowOff>25400</xdr:rowOff>
    </xdr:from>
    <xdr:to>
      <xdr:col>0</xdr:col>
      <xdr:colOff>937366</xdr:colOff>
      <xdr:row>1697</xdr:row>
      <xdr:rowOff>946150</xdr:rowOff>
    </xdr:to>
    <xdr:pic>
      <xdr:nvPicPr>
        <xdr:cNvPr id="1137" name="Picture 1136">
          <a:extLst>
            <a:ext uri="{FF2B5EF4-FFF2-40B4-BE49-F238E27FC236}">
              <a16:creationId xmlns:a16="http://schemas.microsoft.com/office/drawing/2014/main" id="{65B6EFF6-DCC5-B1DE-6A0A-9829A2070CF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35984" y="985545400"/>
          <a:ext cx="509482" cy="920750"/>
        </a:xfrm>
        <a:prstGeom prst="rect">
          <a:avLst/>
        </a:prstGeom>
      </xdr:spPr>
    </xdr:pic>
    <xdr:clientData/>
  </xdr:twoCellAnchor>
  <xdr:twoCellAnchor>
    <xdr:from>
      <xdr:col>0</xdr:col>
      <xdr:colOff>479292</xdr:colOff>
      <xdr:row>2118</xdr:row>
      <xdr:rowOff>25400</xdr:rowOff>
    </xdr:from>
    <xdr:to>
      <xdr:col>0</xdr:col>
      <xdr:colOff>885957</xdr:colOff>
      <xdr:row>2118</xdr:row>
      <xdr:rowOff>946150</xdr:rowOff>
    </xdr:to>
    <xdr:pic>
      <xdr:nvPicPr>
        <xdr:cNvPr id="1141" name="Picture 1140">
          <a:extLst>
            <a:ext uri="{FF2B5EF4-FFF2-40B4-BE49-F238E27FC236}">
              <a16:creationId xmlns:a16="http://schemas.microsoft.com/office/drawing/2014/main" id="{8353C9CD-9D3A-5525-9F3D-88EAA5080E1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87392" y="987488500"/>
          <a:ext cx="406665" cy="920750"/>
        </a:xfrm>
        <a:prstGeom prst="rect">
          <a:avLst/>
        </a:prstGeom>
      </xdr:spPr>
    </xdr:pic>
    <xdr:clientData/>
  </xdr:twoCellAnchor>
  <xdr:twoCellAnchor>
    <xdr:from>
      <xdr:col>0</xdr:col>
      <xdr:colOff>459087</xdr:colOff>
      <xdr:row>2220</xdr:row>
      <xdr:rowOff>25400</xdr:rowOff>
    </xdr:from>
    <xdr:to>
      <xdr:col>0</xdr:col>
      <xdr:colOff>906162</xdr:colOff>
      <xdr:row>2220</xdr:row>
      <xdr:rowOff>946150</xdr:rowOff>
    </xdr:to>
    <xdr:pic>
      <xdr:nvPicPr>
        <xdr:cNvPr id="1145" name="Picture 1144">
          <a:extLst>
            <a:ext uri="{FF2B5EF4-FFF2-40B4-BE49-F238E27FC236}">
              <a16:creationId xmlns:a16="http://schemas.microsoft.com/office/drawing/2014/main" id="{D4F193BA-BDC5-9A51-F950-2A8B9F73BD1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67187" y="989431600"/>
          <a:ext cx="447075" cy="920750"/>
        </a:xfrm>
        <a:prstGeom prst="rect">
          <a:avLst/>
        </a:prstGeom>
      </xdr:spPr>
    </xdr:pic>
    <xdr:clientData/>
  </xdr:twoCellAnchor>
  <xdr:twoCellAnchor>
    <xdr:from>
      <xdr:col>0</xdr:col>
      <xdr:colOff>384532</xdr:colOff>
      <xdr:row>2280</xdr:row>
      <xdr:rowOff>25400</xdr:rowOff>
    </xdr:from>
    <xdr:to>
      <xdr:col>0</xdr:col>
      <xdr:colOff>980718</xdr:colOff>
      <xdr:row>2280</xdr:row>
      <xdr:rowOff>946150</xdr:rowOff>
    </xdr:to>
    <xdr:pic>
      <xdr:nvPicPr>
        <xdr:cNvPr id="1149" name="Picture 1148">
          <a:extLst>
            <a:ext uri="{FF2B5EF4-FFF2-40B4-BE49-F238E27FC236}">
              <a16:creationId xmlns:a16="http://schemas.microsoft.com/office/drawing/2014/main" id="{994EC0D5-F1D1-DF7E-331E-F501D8F314D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92632" y="993317800"/>
          <a:ext cx="596186" cy="920750"/>
        </a:xfrm>
        <a:prstGeom prst="rect">
          <a:avLst/>
        </a:prstGeom>
      </xdr:spPr>
    </xdr:pic>
    <xdr:clientData/>
  </xdr:twoCellAnchor>
  <xdr:twoCellAnchor>
    <xdr:from>
      <xdr:col>0</xdr:col>
      <xdr:colOff>448857</xdr:colOff>
      <xdr:row>2371</xdr:row>
      <xdr:rowOff>25400</xdr:rowOff>
    </xdr:from>
    <xdr:to>
      <xdr:col>0</xdr:col>
      <xdr:colOff>916393</xdr:colOff>
      <xdr:row>2371</xdr:row>
      <xdr:rowOff>946150</xdr:rowOff>
    </xdr:to>
    <xdr:pic>
      <xdr:nvPicPr>
        <xdr:cNvPr id="1153" name="Picture 1152">
          <a:extLst>
            <a:ext uri="{FF2B5EF4-FFF2-40B4-BE49-F238E27FC236}">
              <a16:creationId xmlns:a16="http://schemas.microsoft.com/office/drawing/2014/main" id="{082B580C-59FE-2DD8-673D-43B25863C6E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56957" y="997204000"/>
          <a:ext cx="467536" cy="920750"/>
        </a:xfrm>
        <a:prstGeom prst="rect">
          <a:avLst/>
        </a:prstGeom>
      </xdr:spPr>
    </xdr:pic>
    <xdr:clientData/>
  </xdr:twoCellAnchor>
  <xdr:twoCellAnchor>
    <xdr:from>
      <xdr:col>0</xdr:col>
      <xdr:colOff>485048</xdr:colOff>
      <xdr:row>2495</xdr:row>
      <xdr:rowOff>25400</xdr:rowOff>
    </xdr:from>
    <xdr:to>
      <xdr:col>0</xdr:col>
      <xdr:colOff>880203</xdr:colOff>
      <xdr:row>2495</xdr:row>
      <xdr:rowOff>946150</xdr:rowOff>
    </xdr:to>
    <xdr:pic>
      <xdr:nvPicPr>
        <xdr:cNvPr id="1157" name="Picture 1156">
          <a:extLst>
            <a:ext uri="{FF2B5EF4-FFF2-40B4-BE49-F238E27FC236}">
              <a16:creationId xmlns:a16="http://schemas.microsoft.com/office/drawing/2014/main" id="{4195C485-FB1D-1FBA-DB59-E20021C98BE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93148" y="999147100"/>
          <a:ext cx="395155" cy="92075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2600</xdr:row>
      <xdr:rowOff>28773</xdr:rowOff>
    </xdr:from>
    <xdr:to>
      <xdr:col>0</xdr:col>
      <xdr:colOff>1339850</xdr:colOff>
      <xdr:row>2600</xdr:row>
      <xdr:rowOff>942754</xdr:rowOff>
    </xdr:to>
    <xdr:pic>
      <xdr:nvPicPr>
        <xdr:cNvPr id="1161" name="Picture 1160">
          <a:extLst>
            <a:ext uri="{FF2B5EF4-FFF2-40B4-BE49-F238E27FC236}">
              <a16:creationId xmlns:a16="http://schemas.microsoft.com/office/drawing/2014/main" id="{E64968A6-809F-A785-5B1E-68483E3E2AC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1006922873"/>
          <a:ext cx="1314450" cy="913981"/>
        </a:xfrm>
        <a:prstGeom prst="rect">
          <a:avLst/>
        </a:prstGeom>
      </xdr:spPr>
    </xdr:pic>
    <xdr:clientData/>
  </xdr:twoCellAnchor>
  <xdr:twoCellAnchor>
    <xdr:from>
      <xdr:col>0</xdr:col>
      <xdr:colOff>418677</xdr:colOff>
      <xdr:row>2601</xdr:row>
      <xdr:rowOff>25400</xdr:rowOff>
    </xdr:from>
    <xdr:to>
      <xdr:col>0</xdr:col>
      <xdr:colOff>946574</xdr:colOff>
      <xdr:row>2601</xdr:row>
      <xdr:rowOff>946150</xdr:rowOff>
    </xdr:to>
    <xdr:pic>
      <xdr:nvPicPr>
        <xdr:cNvPr id="1165" name="Picture 1164">
          <a:extLst>
            <a:ext uri="{FF2B5EF4-FFF2-40B4-BE49-F238E27FC236}">
              <a16:creationId xmlns:a16="http://schemas.microsoft.com/office/drawing/2014/main" id="{228FBEC5-9C51-B116-4D1E-D21DC3B5967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26777" y="1007891050"/>
          <a:ext cx="527897" cy="920750"/>
        </a:xfrm>
        <a:prstGeom prst="rect">
          <a:avLst/>
        </a:prstGeom>
      </xdr:spPr>
    </xdr:pic>
    <xdr:clientData/>
  </xdr:twoCellAnchor>
  <xdr:twoCellAnchor>
    <xdr:from>
      <xdr:col>0</xdr:col>
      <xdr:colOff>423664</xdr:colOff>
      <xdr:row>2708</xdr:row>
      <xdr:rowOff>25400</xdr:rowOff>
    </xdr:from>
    <xdr:to>
      <xdr:col>0</xdr:col>
      <xdr:colOff>941586</xdr:colOff>
      <xdr:row>2708</xdr:row>
      <xdr:rowOff>946150</xdr:rowOff>
    </xdr:to>
    <xdr:pic>
      <xdr:nvPicPr>
        <xdr:cNvPr id="1169" name="Picture 1168">
          <a:extLst>
            <a:ext uri="{FF2B5EF4-FFF2-40B4-BE49-F238E27FC236}">
              <a16:creationId xmlns:a16="http://schemas.microsoft.com/office/drawing/2014/main" id="{1FE7903B-9B1E-D2BE-72DC-5120AF4F499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31764" y="1008862600"/>
          <a:ext cx="517922" cy="920750"/>
        </a:xfrm>
        <a:prstGeom prst="rect">
          <a:avLst/>
        </a:prstGeom>
      </xdr:spPr>
    </xdr:pic>
    <xdr:clientData/>
  </xdr:twoCellAnchor>
  <xdr:twoCellAnchor>
    <xdr:from>
      <xdr:col>0</xdr:col>
      <xdr:colOff>361385</xdr:colOff>
      <xdr:row>2766</xdr:row>
      <xdr:rowOff>25400</xdr:rowOff>
    </xdr:from>
    <xdr:to>
      <xdr:col>0</xdr:col>
      <xdr:colOff>1003864</xdr:colOff>
      <xdr:row>2766</xdr:row>
      <xdr:rowOff>946150</xdr:rowOff>
    </xdr:to>
    <xdr:pic>
      <xdr:nvPicPr>
        <xdr:cNvPr id="1173" name="Picture 1172">
          <a:extLst>
            <a:ext uri="{FF2B5EF4-FFF2-40B4-BE49-F238E27FC236}">
              <a16:creationId xmlns:a16="http://schemas.microsoft.com/office/drawing/2014/main" id="{637478FE-DCA0-DD8A-2ABF-86EA8E096F8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69485" y="1009834150"/>
          <a:ext cx="642479" cy="92075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2688</xdr:row>
      <xdr:rowOff>166985</xdr:rowOff>
    </xdr:from>
    <xdr:to>
      <xdr:col>0</xdr:col>
      <xdr:colOff>1339850</xdr:colOff>
      <xdr:row>2688</xdr:row>
      <xdr:rowOff>804493</xdr:rowOff>
    </xdr:to>
    <xdr:pic>
      <xdr:nvPicPr>
        <xdr:cNvPr id="1177" name="Picture 1176">
          <a:extLst>
            <a:ext uri="{FF2B5EF4-FFF2-40B4-BE49-F238E27FC236}">
              <a16:creationId xmlns:a16="http://schemas.microsoft.com/office/drawing/2014/main" id="{96597143-952E-C88C-FF68-E14133D3A14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1013861935"/>
          <a:ext cx="1314450" cy="637508"/>
        </a:xfrm>
        <a:prstGeom prst="rect">
          <a:avLst/>
        </a:prstGeom>
      </xdr:spPr>
    </xdr:pic>
    <xdr:clientData/>
  </xdr:twoCellAnchor>
  <xdr:twoCellAnchor>
    <xdr:from>
      <xdr:col>0</xdr:col>
      <xdr:colOff>328136</xdr:colOff>
      <xdr:row>2689</xdr:row>
      <xdr:rowOff>25400</xdr:rowOff>
    </xdr:from>
    <xdr:to>
      <xdr:col>0</xdr:col>
      <xdr:colOff>1037114</xdr:colOff>
      <xdr:row>2689</xdr:row>
      <xdr:rowOff>946150</xdr:rowOff>
    </xdr:to>
    <xdr:pic>
      <xdr:nvPicPr>
        <xdr:cNvPr id="1181" name="Picture 1180">
          <a:extLst>
            <a:ext uri="{FF2B5EF4-FFF2-40B4-BE49-F238E27FC236}">
              <a16:creationId xmlns:a16="http://schemas.microsoft.com/office/drawing/2014/main" id="{3C522646-37D8-5B21-84A5-735F6E95E14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36236" y="1014691900"/>
          <a:ext cx="708978" cy="920750"/>
        </a:xfrm>
        <a:prstGeom prst="rect">
          <a:avLst/>
        </a:prstGeom>
      </xdr:spPr>
    </xdr:pic>
    <xdr:clientData/>
  </xdr:twoCellAnchor>
  <xdr:twoCellAnchor>
    <xdr:from>
      <xdr:col>0</xdr:col>
      <xdr:colOff>146058</xdr:colOff>
      <xdr:row>2746</xdr:row>
      <xdr:rowOff>25400</xdr:rowOff>
    </xdr:from>
    <xdr:to>
      <xdr:col>0</xdr:col>
      <xdr:colOff>1219193</xdr:colOff>
      <xdr:row>2746</xdr:row>
      <xdr:rowOff>946150</xdr:rowOff>
    </xdr:to>
    <xdr:pic>
      <xdr:nvPicPr>
        <xdr:cNvPr id="1185" name="Picture 1184">
          <a:extLst>
            <a:ext uri="{FF2B5EF4-FFF2-40B4-BE49-F238E27FC236}">
              <a16:creationId xmlns:a16="http://schemas.microsoft.com/office/drawing/2014/main" id="{C87B9B7E-1037-BCCE-B329-B119EDEA73E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4158" y="1017606550"/>
          <a:ext cx="1073135" cy="920750"/>
        </a:xfrm>
        <a:prstGeom prst="rect">
          <a:avLst/>
        </a:prstGeom>
      </xdr:spPr>
    </xdr:pic>
    <xdr:clientData/>
  </xdr:twoCellAnchor>
  <xdr:twoCellAnchor>
    <xdr:from>
      <xdr:col>0</xdr:col>
      <xdr:colOff>104748</xdr:colOff>
      <xdr:row>2825</xdr:row>
      <xdr:rowOff>25400</xdr:rowOff>
    </xdr:from>
    <xdr:to>
      <xdr:col>0</xdr:col>
      <xdr:colOff>1260501</xdr:colOff>
      <xdr:row>2825</xdr:row>
      <xdr:rowOff>946150</xdr:rowOff>
    </xdr:to>
    <xdr:pic>
      <xdr:nvPicPr>
        <xdr:cNvPr id="1189" name="Picture 1188">
          <a:extLst>
            <a:ext uri="{FF2B5EF4-FFF2-40B4-BE49-F238E27FC236}">
              <a16:creationId xmlns:a16="http://schemas.microsoft.com/office/drawing/2014/main" id="{EF89E67D-BAA2-A3D7-84F2-A67B3310EDE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12848" y="1018578100"/>
          <a:ext cx="1155753" cy="920750"/>
        </a:xfrm>
        <a:prstGeom prst="rect">
          <a:avLst/>
        </a:prstGeom>
      </xdr:spPr>
    </xdr:pic>
    <xdr:clientData/>
  </xdr:twoCellAnchor>
  <xdr:twoCellAnchor>
    <xdr:from>
      <xdr:col>0</xdr:col>
      <xdr:colOff>448290</xdr:colOff>
      <xdr:row>2826</xdr:row>
      <xdr:rowOff>25400</xdr:rowOff>
    </xdr:from>
    <xdr:to>
      <xdr:col>0</xdr:col>
      <xdr:colOff>916960</xdr:colOff>
      <xdr:row>2826</xdr:row>
      <xdr:rowOff>946150</xdr:rowOff>
    </xdr:to>
    <xdr:pic>
      <xdr:nvPicPr>
        <xdr:cNvPr id="1193" name="Picture 1192">
          <a:extLst>
            <a:ext uri="{FF2B5EF4-FFF2-40B4-BE49-F238E27FC236}">
              <a16:creationId xmlns:a16="http://schemas.microsoft.com/office/drawing/2014/main" id="{4741EF26-AFA2-C555-7EBB-C33B1D0FD93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56390" y="1019549650"/>
          <a:ext cx="468670" cy="920750"/>
        </a:xfrm>
        <a:prstGeom prst="rect">
          <a:avLst/>
        </a:prstGeom>
      </xdr:spPr>
    </xdr:pic>
    <xdr:clientData/>
  </xdr:twoCellAnchor>
  <xdr:twoCellAnchor>
    <xdr:from>
      <xdr:col>0</xdr:col>
      <xdr:colOff>478878</xdr:colOff>
      <xdr:row>2863</xdr:row>
      <xdr:rowOff>25400</xdr:rowOff>
    </xdr:from>
    <xdr:to>
      <xdr:col>0</xdr:col>
      <xdr:colOff>886372</xdr:colOff>
      <xdr:row>2863</xdr:row>
      <xdr:rowOff>946150</xdr:rowOff>
    </xdr:to>
    <xdr:pic>
      <xdr:nvPicPr>
        <xdr:cNvPr id="1197" name="Picture 1196">
          <a:extLst>
            <a:ext uri="{FF2B5EF4-FFF2-40B4-BE49-F238E27FC236}">
              <a16:creationId xmlns:a16="http://schemas.microsoft.com/office/drawing/2014/main" id="{CA9451BE-EF63-A68B-7893-031F20796CD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86978" y="1020521200"/>
          <a:ext cx="407494" cy="920750"/>
        </a:xfrm>
        <a:prstGeom prst="rect">
          <a:avLst/>
        </a:prstGeom>
      </xdr:spPr>
    </xdr:pic>
    <xdr:clientData/>
  </xdr:twoCellAnchor>
  <xdr:twoCellAnchor>
    <xdr:from>
      <xdr:col>0</xdr:col>
      <xdr:colOff>436325</xdr:colOff>
      <xdr:row>2864</xdr:row>
      <xdr:rowOff>25400</xdr:rowOff>
    </xdr:from>
    <xdr:to>
      <xdr:col>0</xdr:col>
      <xdr:colOff>928926</xdr:colOff>
      <xdr:row>2864</xdr:row>
      <xdr:rowOff>946150</xdr:rowOff>
    </xdr:to>
    <xdr:pic>
      <xdr:nvPicPr>
        <xdr:cNvPr id="1201" name="Picture 1200">
          <a:extLst>
            <a:ext uri="{FF2B5EF4-FFF2-40B4-BE49-F238E27FC236}">
              <a16:creationId xmlns:a16="http://schemas.microsoft.com/office/drawing/2014/main" id="{270D96EA-FBE0-66B2-8530-05D7570BADC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44425" y="1021492750"/>
          <a:ext cx="492601" cy="92075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2905</xdr:row>
      <xdr:rowOff>133251</xdr:rowOff>
    </xdr:from>
    <xdr:to>
      <xdr:col>0</xdr:col>
      <xdr:colOff>1339850</xdr:colOff>
      <xdr:row>2905</xdr:row>
      <xdr:rowOff>838241</xdr:rowOff>
    </xdr:to>
    <xdr:pic>
      <xdr:nvPicPr>
        <xdr:cNvPr id="1205" name="Picture 1204">
          <a:extLst>
            <a:ext uri="{FF2B5EF4-FFF2-40B4-BE49-F238E27FC236}">
              <a16:creationId xmlns:a16="http://schemas.microsoft.com/office/drawing/2014/main" id="{9E478C47-4653-BD01-0742-8F6BE4B3CD8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1023543701"/>
          <a:ext cx="1314450" cy="704990"/>
        </a:xfrm>
        <a:prstGeom prst="rect">
          <a:avLst/>
        </a:prstGeom>
      </xdr:spPr>
    </xdr:pic>
    <xdr:clientData/>
  </xdr:twoCellAnchor>
  <xdr:twoCellAnchor>
    <xdr:from>
      <xdr:col>0</xdr:col>
      <xdr:colOff>454995</xdr:colOff>
      <xdr:row>2955</xdr:row>
      <xdr:rowOff>25400</xdr:rowOff>
    </xdr:from>
    <xdr:to>
      <xdr:col>0</xdr:col>
      <xdr:colOff>910255</xdr:colOff>
      <xdr:row>2955</xdr:row>
      <xdr:rowOff>946150</xdr:rowOff>
    </xdr:to>
    <xdr:pic>
      <xdr:nvPicPr>
        <xdr:cNvPr id="1209" name="Picture 1208">
          <a:extLst>
            <a:ext uri="{FF2B5EF4-FFF2-40B4-BE49-F238E27FC236}">
              <a16:creationId xmlns:a16="http://schemas.microsoft.com/office/drawing/2014/main" id="{2719C8A3-A43F-B7AE-AD5D-4E72DC5FCFE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63095" y="1026350500"/>
          <a:ext cx="455260" cy="920750"/>
        </a:xfrm>
        <a:prstGeom prst="rect">
          <a:avLst/>
        </a:prstGeom>
      </xdr:spPr>
    </xdr:pic>
    <xdr:clientData/>
  </xdr:twoCellAnchor>
  <xdr:twoCellAnchor>
    <xdr:from>
      <xdr:col>0</xdr:col>
      <xdr:colOff>369918</xdr:colOff>
      <xdr:row>2928</xdr:row>
      <xdr:rowOff>25400</xdr:rowOff>
    </xdr:from>
    <xdr:to>
      <xdr:col>0</xdr:col>
      <xdr:colOff>995333</xdr:colOff>
      <xdr:row>2928</xdr:row>
      <xdr:rowOff>946150</xdr:rowOff>
    </xdr:to>
    <xdr:pic>
      <xdr:nvPicPr>
        <xdr:cNvPr id="1213" name="Picture 1212">
          <a:extLst>
            <a:ext uri="{FF2B5EF4-FFF2-40B4-BE49-F238E27FC236}">
              <a16:creationId xmlns:a16="http://schemas.microsoft.com/office/drawing/2014/main" id="{C0826F6A-6D66-DBD8-AF8F-468547DA4D6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78018" y="1027322050"/>
          <a:ext cx="625415" cy="920750"/>
        </a:xfrm>
        <a:prstGeom prst="rect">
          <a:avLst/>
        </a:prstGeom>
      </xdr:spPr>
    </xdr:pic>
    <xdr:clientData/>
  </xdr:twoCellAnchor>
  <xdr:twoCellAnchor>
    <xdr:from>
      <xdr:col>0</xdr:col>
      <xdr:colOff>139410</xdr:colOff>
      <xdr:row>892</xdr:row>
      <xdr:rowOff>25499</xdr:rowOff>
    </xdr:from>
    <xdr:to>
      <xdr:col>0</xdr:col>
      <xdr:colOff>1225841</xdr:colOff>
      <xdr:row>892</xdr:row>
      <xdr:rowOff>946249</xdr:rowOff>
    </xdr:to>
    <xdr:pic>
      <xdr:nvPicPr>
        <xdr:cNvPr id="1217" name="Picture 1216">
          <a:extLst>
            <a:ext uri="{FF2B5EF4-FFF2-40B4-BE49-F238E27FC236}">
              <a16:creationId xmlns:a16="http://schemas.microsoft.com/office/drawing/2014/main" id="{A73DF2E4-2D7F-10DA-A52B-B739A6766D4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47510" y="1164310699"/>
          <a:ext cx="1086431" cy="920750"/>
        </a:xfrm>
        <a:prstGeom prst="rect">
          <a:avLst/>
        </a:prstGeom>
      </xdr:spPr>
    </xdr:pic>
    <xdr:clientData/>
  </xdr:twoCellAnchor>
  <xdr:twoCellAnchor>
    <xdr:from>
      <xdr:col>0</xdr:col>
      <xdr:colOff>139410</xdr:colOff>
      <xdr:row>1659</xdr:row>
      <xdr:rowOff>25301</xdr:rowOff>
    </xdr:from>
    <xdr:to>
      <xdr:col>0</xdr:col>
      <xdr:colOff>1225841</xdr:colOff>
      <xdr:row>1659</xdr:row>
      <xdr:rowOff>946051</xdr:rowOff>
    </xdr:to>
    <xdr:pic>
      <xdr:nvPicPr>
        <xdr:cNvPr id="1221" name="Picture 1220">
          <a:extLst>
            <a:ext uri="{FF2B5EF4-FFF2-40B4-BE49-F238E27FC236}">
              <a16:creationId xmlns:a16="http://schemas.microsoft.com/office/drawing/2014/main" id="{093E04E4-7C98-4606-F9DD-A0E7843A56E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47510" y="1201229401"/>
          <a:ext cx="1086431" cy="920750"/>
        </a:xfrm>
        <a:prstGeom prst="rect">
          <a:avLst/>
        </a:prstGeom>
      </xdr:spPr>
    </xdr:pic>
    <xdr:clientData/>
  </xdr:twoCellAnchor>
  <xdr:twoCellAnchor>
    <xdr:from>
      <xdr:col>0</xdr:col>
      <xdr:colOff>222250</xdr:colOff>
      <xdr:row>2301</xdr:row>
      <xdr:rowOff>25400</xdr:rowOff>
    </xdr:from>
    <xdr:to>
      <xdr:col>0</xdr:col>
      <xdr:colOff>1143000</xdr:colOff>
      <xdr:row>2301</xdr:row>
      <xdr:rowOff>946150</xdr:rowOff>
    </xdr:to>
    <xdr:pic>
      <xdr:nvPicPr>
        <xdr:cNvPr id="1225" name="Picture 1224">
          <a:extLst>
            <a:ext uri="{FF2B5EF4-FFF2-40B4-BE49-F238E27FC236}">
              <a16:creationId xmlns:a16="http://schemas.microsoft.com/office/drawing/2014/main" id="{BFB6765B-B5A4-23E2-C2D6-95AE01EF144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30350" y="1220660500"/>
          <a:ext cx="920750" cy="92075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2332</xdr:row>
      <xdr:rowOff>54769</xdr:rowOff>
    </xdr:from>
    <xdr:to>
      <xdr:col>0</xdr:col>
      <xdr:colOff>1339850</xdr:colOff>
      <xdr:row>2332</xdr:row>
      <xdr:rowOff>916829</xdr:rowOff>
    </xdr:to>
    <xdr:pic>
      <xdr:nvPicPr>
        <xdr:cNvPr id="1229" name="Picture 1228">
          <a:extLst>
            <a:ext uri="{FF2B5EF4-FFF2-40B4-BE49-F238E27FC236}">
              <a16:creationId xmlns:a16="http://schemas.microsoft.com/office/drawing/2014/main" id="{91907687-9CC4-EFA1-A3B1-B947265B5BD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1222632969"/>
          <a:ext cx="1314450" cy="86206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2420</xdr:row>
      <xdr:rowOff>109041</xdr:rowOff>
    </xdr:from>
    <xdr:to>
      <xdr:col>0</xdr:col>
      <xdr:colOff>1339850</xdr:colOff>
      <xdr:row>2420</xdr:row>
      <xdr:rowOff>862659</xdr:rowOff>
    </xdr:to>
    <xdr:pic>
      <xdr:nvPicPr>
        <xdr:cNvPr id="1233" name="Picture 1232">
          <a:extLst>
            <a:ext uri="{FF2B5EF4-FFF2-40B4-BE49-F238E27FC236}">
              <a16:creationId xmlns:a16="http://schemas.microsoft.com/office/drawing/2014/main" id="{DE0939BC-9E88-3A31-6FDA-76848DC1A49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1223658791"/>
          <a:ext cx="1314450" cy="753618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2602</xdr:row>
      <xdr:rowOff>125909</xdr:rowOff>
    </xdr:from>
    <xdr:to>
      <xdr:col>0</xdr:col>
      <xdr:colOff>1339850</xdr:colOff>
      <xdr:row>2602</xdr:row>
      <xdr:rowOff>845570</xdr:rowOff>
    </xdr:to>
    <xdr:pic>
      <xdr:nvPicPr>
        <xdr:cNvPr id="1237" name="Picture 1236">
          <a:extLst>
            <a:ext uri="{FF2B5EF4-FFF2-40B4-BE49-F238E27FC236}">
              <a16:creationId xmlns:a16="http://schemas.microsoft.com/office/drawing/2014/main" id="{F36A10C4-B986-DE06-63CD-4B66745599B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1226590309"/>
          <a:ext cx="1314450" cy="719661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2691</xdr:row>
      <xdr:rowOff>99616</xdr:rowOff>
    </xdr:from>
    <xdr:to>
      <xdr:col>0</xdr:col>
      <xdr:colOff>1339850</xdr:colOff>
      <xdr:row>2691</xdr:row>
      <xdr:rowOff>871855</xdr:rowOff>
    </xdr:to>
    <xdr:pic>
      <xdr:nvPicPr>
        <xdr:cNvPr id="1241" name="Picture 1240">
          <a:extLst>
            <a:ext uri="{FF2B5EF4-FFF2-40B4-BE49-F238E27FC236}">
              <a16:creationId xmlns:a16="http://schemas.microsoft.com/office/drawing/2014/main" id="{7EB9DAE8-B717-9530-9CE6-43AB5EC62DC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1228507116"/>
          <a:ext cx="1314450" cy="772239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2788</xdr:row>
      <xdr:rowOff>107355</xdr:rowOff>
    </xdr:from>
    <xdr:to>
      <xdr:col>0</xdr:col>
      <xdr:colOff>1339850</xdr:colOff>
      <xdr:row>2788</xdr:row>
      <xdr:rowOff>864259</xdr:rowOff>
    </xdr:to>
    <xdr:pic>
      <xdr:nvPicPr>
        <xdr:cNvPr id="1245" name="Picture 1244">
          <a:extLst>
            <a:ext uri="{FF2B5EF4-FFF2-40B4-BE49-F238E27FC236}">
              <a16:creationId xmlns:a16="http://schemas.microsoft.com/office/drawing/2014/main" id="{2512132D-BE02-01FA-87B5-B0A2606A1C9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1231429505"/>
          <a:ext cx="1314450" cy="756904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2789</xdr:row>
      <xdr:rowOff>150118</xdr:rowOff>
    </xdr:from>
    <xdr:to>
      <xdr:col>0</xdr:col>
      <xdr:colOff>1339850</xdr:colOff>
      <xdr:row>2789</xdr:row>
      <xdr:rowOff>821583</xdr:rowOff>
    </xdr:to>
    <xdr:pic>
      <xdr:nvPicPr>
        <xdr:cNvPr id="1249" name="Picture 1248">
          <a:extLst>
            <a:ext uri="{FF2B5EF4-FFF2-40B4-BE49-F238E27FC236}">
              <a16:creationId xmlns:a16="http://schemas.microsoft.com/office/drawing/2014/main" id="{2B9D0CBF-E5E3-E4A1-9475-A29E4820136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1232443818"/>
          <a:ext cx="1314450" cy="671465"/>
        </a:xfrm>
        <a:prstGeom prst="rect">
          <a:avLst/>
        </a:prstGeom>
      </xdr:spPr>
    </xdr:pic>
    <xdr:clientData/>
  </xdr:twoCellAnchor>
  <xdr:twoCellAnchor>
    <xdr:from>
      <xdr:col>0</xdr:col>
      <xdr:colOff>48354</xdr:colOff>
      <xdr:row>2827</xdr:row>
      <xdr:rowOff>25400</xdr:rowOff>
    </xdr:from>
    <xdr:to>
      <xdr:col>0</xdr:col>
      <xdr:colOff>1316896</xdr:colOff>
      <xdr:row>2827</xdr:row>
      <xdr:rowOff>946150</xdr:rowOff>
    </xdr:to>
    <xdr:pic>
      <xdr:nvPicPr>
        <xdr:cNvPr id="1253" name="Picture 1252">
          <a:extLst>
            <a:ext uri="{FF2B5EF4-FFF2-40B4-BE49-F238E27FC236}">
              <a16:creationId xmlns:a16="http://schemas.microsoft.com/office/drawing/2014/main" id="{2D19E92D-2D9F-7E63-C813-7B6990C9385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6454" y="1233290650"/>
          <a:ext cx="1268542" cy="920750"/>
        </a:xfrm>
        <a:prstGeom prst="rect">
          <a:avLst/>
        </a:prstGeom>
      </xdr:spPr>
    </xdr:pic>
    <xdr:clientData/>
  </xdr:twoCellAnchor>
  <xdr:twoCellAnchor>
    <xdr:from>
      <xdr:col>0</xdr:col>
      <xdr:colOff>95959</xdr:colOff>
      <xdr:row>565</xdr:row>
      <xdr:rowOff>95249</xdr:rowOff>
    </xdr:from>
    <xdr:to>
      <xdr:col>0</xdr:col>
      <xdr:colOff>1200150</xdr:colOff>
      <xdr:row>565</xdr:row>
      <xdr:rowOff>946248</xdr:rowOff>
    </xdr:to>
    <xdr:pic>
      <xdr:nvPicPr>
        <xdr:cNvPr id="300" name="Picture 1256">
          <a:extLst>
            <a:ext uri="{FF2B5EF4-FFF2-40B4-BE49-F238E27FC236}">
              <a16:creationId xmlns:a16="http://schemas.microsoft.com/office/drawing/2014/main" id="{4402105A-0553-A230-4886-70892AC1C0A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959" y="86944199"/>
          <a:ext cx="1104191" cy="850999"/>
        </a:xfrm>
        <a:prstGeom prst="rect">
          <a:avLst/>
        </a:prstGeom>
      </xdr:spPr>
    </xdr:pic>
    <xdr:clientData/>
  </xdr:twoCellAnchor>
  <xdr:twoCellAnchor>
    <xdr:from>
      <xdr:col>0</xdr:col>
      <xdr:colOff>337344</xdr:colOff>
      <xdr:row>227</xdr:row>
      <xdr:rowOff>25499</xdr:rowOff>
    </xdr:from>
    <xdr:to>
      <xdr:col>0</xdr:col>
      <xdr:colOff>1027907</xdr:colOff>
      <xdr:row>227</xdr:row>
      <xdr:rowOff>946249</xdr:rowOff>
    </xdr:to>
    <xdr:pic>
      <xdr:nvPicPr>
        <xdr:cNvPr id="1261" name="Picture 1260">
          <a:extLst>
            <a:ext uri="{FF2B5EF4-FFF2-40B4-BE49-F238E27FC236}">
              <a16:creationId xmlns:a16="http://schemas.microsoft.com/office/drawing/2014/main" id="{C058B0A6-89D8-0E54-522C-30B76DB2917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45444" y="1243006249"/>
          <a:ext cx="690563" cy="920750"/>
        </a:xfrm>
        <a:prstGeom prst="rect">
          <a:avLst/>
        </a:prstGeom>
      </xdr:spPr>
    </xdr:pic>
    <xdr:clientData/>
  </xdr:twoCellAnchor>
  <xdr:twoCellAnchor>
    <xdr:from>
      <xdr:col>0</xdr:col>
      <xdr:colOff>68792</xdr:colOff>
      <xdr:row>359</xdr:row>
      <xdr:rowOff>25400</xdr:rowOff>
    </xdr:from>
    <xdr:to>
      <xdr:col>0</xdr:col>
      <xdr:colOff>1296459</xdr:colOff>
      <xdr:row>359</xdr:row>
      <xdr:rowOff>946150</xdr:rowOff>
    </xdr:to>
    <xdr:pic>
      <xdr:nvPicPr>
        <xdr:cNvPr id="1265" name="Picture 1264">
          <a:extLst>
            <a:ext uri="{FF2B5EF4-FFF2-40B4-BE49-F238E27FC236}">
              <a16:creationId xmlns:a16="http://schemas.microsoft.com/office/drawing/2014/main" id="{FB840F55-7188-0680-E337-EEF0D1BF1E3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76892" y="1244949250"/>
          <a:ext cx="1227667" cy="920750"/>
        </a:xfrm>
        <a:prstGeom prst="rect">
          <a:avLst/>
        </a:prstGeom>
      </xdr:spPr>
    </xdr:pic>
    <xdr:clientData/>
  </xdr:twoCellAnchor>
  <xdr:twoCellAnchor>
    <xdr:from>
      <xdr:col>0</xdr:col>
      <xdr:colOff>68792</xdr:colOff>
      <xdr:row>584</xdr:row>
      <xdr:rowOff>25400</xdr:rowOff>
    </xdr:from>
    <xdr:to>
      <xdr:col>0</xdr:col>
      <xdr:colOff>1296459</xdr:colOff>
      <xdr:row>584</xdr:row>
      <xdr:rowOff>946150</xdr:rowOff>
    </xdr:to>
    <xdr:pic>
      <xdr:nvPicPr>
        <xdr:cNvPr id="1269" name="Picture 1268">
          <a:extLst>
            <a:ext uri="{FF2B5EF4-FFF2-40B4-BE49-F238E27FC236}">
              <a16:creationId xmlns:a16="http://schemas.microsoft.com/office/drawing/2014/main" id="{4AAAA087-DE5A-E6E0-C064-7A24A70A63D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76892" y="1258550950"/>
          <a:ext cx="1227667" cy="920750"/>
        </a:xfrm>
        <a:prstGeom prst="rect">
          <a:avLst/>
        </a:prstGeom>
      </xdr:spPr>
    </xdr:pic>
    <xdr:clientData/>
  </xdr:twoCellAnchor>
  <xdr:twoCellAnchor>
    <xdr:from>
      <xdr:col>0</xdr:col>
      <xdr:colOff>68792</xdr:colOff>
      <xdr:row>1032</xdr:row>
      <xdr:rowOff>25400</xdr:rowOff>
    </xdr:from>
    <xdr:to>
      <xdr:col>0</xdr:col>
      <xdr:colOff>1296459</xdr:colOff>
      <xdr:row>1032</xdr:row>
      <xdr:rowOff>946150</xdr:rowOff>
    </xdr:to>
    <xdr:pic>
      <xdr:nvPicPr>
        <xdr:cNvPr id="1273" name="Picture 1272">
          <a:extLst>
            <a:ext uri="{FF2B5EF4-FFF2-40B4-BE49-F238E27FC236}">
              <a16:creationId xmlns:a16="http://schemas.microsoft.com/office/drawing/2014/main" id="{B55D86CD-197B-631F-A5C6-2E9AE561C3B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76892" y="1266323350"/>
          <a:ext cx="1227667" cy="92075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980</xdr:row>
      <xdr:rowOff>57745</xdr:rowOff>
    </xdr:from>
    <xdr:to>
      <xdr:col>0</xdr:col>
      <xdr:colOff>1339850</xdr:colOff>
      <xdr:row>980</xdr:row>
      <xdr:rowOff>913890</xdr:rowOff>
    </xdr:to>
    <xdr:pic>
      <xdr:nvPicPr>
        <xdr:cNvPr id="1277" name="Picture 1276">
          <a:extLst>
            <a:ext uri="{FF2B5EF4-FFF2-40B4-BE49-F238E27FC236}">
              <a16:creationId xmlns:a16="http://schemas.microsoft.com/office/drawing/2014/main" id="{488916A2-5B54-8D97-E354-95E19CA59D7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1276071195"/>
          <a:ext cx="1314450" cy="856145"/>
        </a:xfrm>
        <a:prstGeom prst="rect">
          <a:avLst/>
        </a:prstGeom>
      </xdr:spPr>
    </xdr:pic>
    <xdr:clientData/>
  </xdr:twoCellAnchor>
  <xdr:twoCellAnchor>
    <xdr:from>
      <xdr:col>0</xdr:col>
      <xdr:colOff>68792</xdr:colOff>
      <xdr:row>1443</xdr:row>
      <xdr:rowOff>25499</xdr:rowOff>
    </xdr:from>
    <xdr:to>
      <xdr:col>0</xdr:col>
      <xdr:colOff>1296459</xdr:colOff>
      <xdr:row>1443</xdr:row>
      <xdr:rowOff>946249</xdr:rowOff>
    </xdr:to>
    <xdr:pic>
      <xdr:nvPicPr>
        <xdr:cNvPr id="1281" name="Picture 1280">
          <a:extLst>
            <a:ext uri="{FF2B5EF4-FFF2-40B4-BE49-F238E27FC236}">
              <a16:creationId xmlns:a16="http://schemas.microsoft.com/office/drawing/2014/main" id="{29FF6062-766D-21B1-C984-A1DE6A5571B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76892" y="1317815599"/>
          <a:ext cx="1227667" cy="92075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1868</xdr:row>
      <xdr:rowOff>160238</xdr:rowOff>
    </xdr:from>
    <xdr:to>
      <xdr:col>0</xdr:col>
      <xdr:colOff>1339850</xdr:colOff>
      <xdr:row>1868</xdr:row>
      <xdr:rowOff>811247</xdr:rowOff>
    </xdr:to>
    <xdr:pic>
      <xdr:nvPicPr>
        <xdr:cNvPr id="1285" name="Picture 1284">
          <a:extLst>
            <a:ext uri="{FF2B5EF4-FFF2-40B4-BE49-F238E27FC236}">
              <a16:creationId xmlns:a16="http://schemas.microsoft.com/office/drawing/2014/main" id="{A286F379-B9AE-CEDC-C31A-75644EE93B7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1351954588"/>
          <a:ext cx="1314450" cy="651009"/>
        </a:xfrm>
        <a:prstGeom prst="rect">
          <a:avLst/>
        </a:prstGeom>
      </xdr:spPr>
    </xdr:pic>
    <xdr:clientData/>
  </xdr:twoCellAnchor>
  <xdr:twoCellAnchor>
    <xdr:from>
      <xdr:col>0</xdr:col>
      <xdr:colOff>68792</xdr:colOff>
      <xdr:row>2062</xdr:row>
      <xdr:rowOff>25400</xdr:rowOff>
    </xdr:from>
    <xdr:to>
      <xdr:col>0</xdr:col>
      <xdr:colOff>1296459</xdr:colOff>
      <xdr:row>2062</xdr:row>
      <xdr:rowOff>946150</xdr:rowOff>
    </xdr:to>
    <xdr:pic>
      <xdr:nvPicPr>
        <xdr:cNvPr id="1289" name="Picture 1288">
          <a:extLst>
            <a:ext uri="{FF2B5EF4-FFF2-40B4-BE49-F238E27FC236}">
              <a16:creationId xmlns:a16="http://schemas.microsoft.com/office/drawing/2014/main" id="{90576296-8905-B832-76BD-24BE1E84E66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76892" y="1353762850"/>
          <a:ext cx="1227667" cy="920750"/>
        </a:xfrm>
        <a:prstGeom prst="rect">
          <a:avLst/>
        </a:prstGeom>
      </xdr:spPr>
    </xdr:pic>
    <xdr:clientData/>
  </xdr:twoCellAnchor>
  <xdr:twoCellAnchor>
    <xdr:from>
      <xdr:col>0</xdr:col>
      <xdr:colOff>68792</xdr:colOff>
      <xdr:row>1723</xdr:row>
      <xdr:rowOff>25301</xdr:rowOff>
    </xdr:from>
    <xdr:to>
      <xdr:col>0</xdr:col>
      <xdr:colOff>1296459</xdr:colOff>
      <xdr:row>1723</xdr:row>
      <xdr:rowOff>946051</xdr:rowOff>
    </xdr:to>
    <xdr:pic>
      <xdr:nvPicPr>
        <xdr:cNvPr id="1293" name="Picture 1292">
          <a:extLst>
            <a:ext uri="{FF2B5EF4-FFF2-40B4-BE49-F238E27FC236}">
              <a16:creationId xmlns:a16="http://schemas.microsoft.com/office/drawing/2014/main" id="{EAAE6796-9139-076C-255A-AA03D5F1D5B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76892" y="1354734301"/>
          <a:ext cx="1227667" cy="920750"/>
        </a:xfrm>
        <a:prstGeom prst="rect">
          <a:avLst/>
        </a:prstGeom>
      </xdr:spPr>
    </xdr:pic>
    <xdr:clientData/>
  </xdr:twoCellAnchor>
  <xdr:twoCellAnchor>
    <xdr:from>
      <xdr:col>0</xdr:col>
      <xdr:colOff>68792</xdr:colOff>
      <xdr:row>1730</xdr:row>
      <xdr:rowOff>25400</xdr:rowOff>
    </xdr:from>
    <xdr:to>
      <xdr:col>0</xdr:col>
      <xdr:colOff>1296459</xdr:colOff>
      <xdr:row>1730</xdr:row>
      <xdr:rowOff>946150</xdr:rowOff>
    </xdr:to>
    <xdr:pic>
      <xdr:nvPicPr>
        <xdr:cNvPr id="1297" name="Picture 1296">
          <a:extLst>
            <a:ext uri="{FF2B5EF4-FFF2-40B4-BE49-F238E27FC236}">
              <a16:creationId xmlns:a16="http://schemas.microsoft.com/office/drawing/2014/main" id="{16C82331-5944-2B1A-2B7F-BD89913EA50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76892" y="1355705950"/>
          <a:ext cx="1227667" cy="920750"/>
        </a:xfrm>
        <a:prstGeom prst="rect">
          <a:avLst/>
        </a:prstGeom>
      </xdr:spPr>
    </xdr:pic>
    <xdr:clientData/>
  </xdr:twoCellAnchor>
  <xdr:twoCellAnchor>
    <xdr:from>
      <xdr:col>0</xdr:col>
      <xdr:colOff>68792</xdr:colOff>
      <xdr:row>1948</xdr:row>
      <xdr:rowOff>25499</xdr:rowOff>
    </xdr:from>
    <xdr:to>
      <xdr:col>0</xdr:col>
      <xdr:colOff>1296459</xdr:colOff>
      <xdr:row>1948</xdr:row>
      <xdr:rowOff>946249</xdr:rowOff>
    </xdr:to>
    <xdr:pic>
      <xdr:nvPicPr>
        <xdr:cNvPr id="1301" name="Picture 1300">
          <a:extLst>
            <a:ext uri="{FF2B5EF4-FFF2-40B4-BE49-F238E27FC236}">
              <a16:creationId xmlns:a16="http://schemas.microsoft.com/office/drawing/2014/main" id="{815F71CB-544E-A671-5661-DC47DCC35D9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76892" y="1379994799"/>
          <a:ext cx="1227667" cy="920750"/>
        </a:xfrm>
        <a:prstGeom prst="rect">
          <a:avLst/>
        </a:prstGeom>
      </xdr:spPr>
    </xdr:pic>
    <xdr:clientData/>
  </xdr:twoCellAnchor>
  <xdr:twoCellAnchor>
    <xdr:from>
      <xdr:col>0</xdr:col>
      <xdr:colOff>68792</xdr:colOff>
      <xdr:row>2339</xdr:row>
      <xdr:rowOff>25400</xdr:rowOff>
    </xdr:from>
    <xdr:to>
      <xdr:col>0</xdr:col>
      <xdr:colOff>1296459</xdr:colOff>
      <xdr:row>2339</xdr:row>
      <xdr:rowOff>946150</xdr:rowOff>
    </xdr:to>
    <xdr:pic>
      <xdr:nvPicPr>
        <xdr:cNvPr id="1305" name="Picture 1304">
          <a:extLst>
            <a:ext uri="{FF2B5EF4-FFF2-40B4-BE49-F238E27FC236}">
              <a16:creationId xmlns:a16="http://schemas.microsoft.com/office/drawing/2014/main" id="{56ABDF24-8D24-CAFB-9215-32E5DD61E53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76892" y="1392624850"/>
          <a:ext cx="1227667" cy="920750"/>
        </a:xfrm>
        <a:prstGeom prst="rect">
          <a:avLst/>
        </a:prstGeom>
      </xdr:spPr>
    </xdr:pic>
    <xdr:clientData/>
  </xdr:twoCellAnchor>
  <xdr:twoCellAnchor>
    <xdr:from>
      <xdr:col>0</xdr:col>
      <xdr:colOff>68792</xdr:colOff>
      <xdr:row>2097</xdr:row>
      <xdr:rowOff>25400</xdr:rowOff>
    </xdr:from>
    <xdr:to>
      <xdr:col>0</xdr:col>
      <xdr:colOff>1296459</xdr:colOff>
      <xdr:row>2097</xdr:row>
      <xdr:rowOff>946150</xdr:rowOff>
    </xdr:to>
    <xdr:pic>
      <xdr:nvPicPr>
        <xdr:cNvPr id="1309" name="Picture 1308">
          <a:extLst>
            <a:ext uri="{FF2B5EF4-FFF2-40B4-BE49-F238E27FC236}">
              <a16:creationId xmlns:a16="http://schemas.microsoft.com/office/drawing/2014/main" id="{40096F7C-8CC8-A91E-FF7C-290B3327AB9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76892" y="1411084300"/>
          <a:ext cx="1227667" cy="920750"/>
        </a:xfrm>
        <a:prstGeom prst="rect">
          <a:avLst/>
        </a:prstGeom>
      </xdr:spPr>
    </xdr:pic>
    <xdr:clientData/>
  </xdr:twoCellAnchor>
  <xdr:twoCellAnchor>
    <xdr:from>
      <xdr:col>0</xdr:col>
      <xdr:colOff>68792</xdr:colOff>
      <xdr:row>2119</xdr:row>
      <xdr:rowOff>25400</xdr:rowOff>
    </xdr:from>
    <xdr:to>
      <xdr:col>0</xdr:col>
      <xdr:colOff>1296459</xdr:colOff>
      <xdr:row>2119</xdr:row>
      <xdr:rowOff>946150</xdr:rowOff>
    </xdr:to>
    <xdr:pic>
      <xdr:nvPicPr>
        <xdr:cNvPr id="1313" name="Picture 1312">
          <a:extLst>
            <a:ext uri="{FF2B5EF4-FFF2-40B4-BE49-F238E27FC236}">
              <a16:creationId xmlns:a16="http://schemas.microsoft.com/office/drawing/2014/main" id="{425254F8-7373-43D0-B5FE-2BD9D1D76B1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76892" y="1413998950"/>
          <a:ext cx="1227667" cy="920750"/>
        </a:xfrm>
        <a:prstGeom prst="rect">
          <a:avLst/>
        </a:prstGeom>
      </xdr:spPr>
    </xdr:pic>
    <xdr:clientData/>
  </xdr:twoCellAnchor>
  <xdr:twoCellAnchor>
    <xdr:from>
      <xdr:col>0</xdr:col>
      <xdr:colOff>68792</xdr:colOff>
      <xdr:row>3000</xdr:row>
      <xdr:rowOff>25400</xdr:rowOff>
    </xdr:from>
    <xdr:to>
      <xdr:col>0</xdr:col>
      <xdr:colOff>1296459</xdr:colOff>
      <xdr:row>3000</xdr:row>
      <xdr:rowOff>946150</xdr:rowOff>
    </xdr:to>
    <xdr:pic>
      <xdr:nvPicPr>
        <xdr:cNvPr id="1317" name="Picture 1316">
          <a:extLst>
            <a:ext uri="{FF2B5EF4-FFF2-40B4-BE49-F238E27FC236}">
              <a16:creationId xmlns:a16="http://schemas.microsoft.com/office/drawing/2014/main" id="{3FCFE963-B91B-BC2E-4173-AF46973059A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76892" y="1428572200"/>
          <a:ext cx="1227667" cy="920750"/>
        </a:xfrm>
        <a:prstGeom prst="rect">
          <a:avLst/>
        </a:prstGeom>
      </xdr:spPr>
    </xdr:pic>
    <xdr:clientData/>
  </xdr:twoCellAnchor>
  <xdr:twoCellAnchor>
    <xdr:from>
      <xdr:col>0</xdr:col>
      <xdr:colOff>68792</xdr:colOff>
      <xdr:row>2197</xdr:row>
      <xdr:rowOff>25400</xdr:rowOff>
    </xdr:from>
    <xdr:to>
      <xdr:col>0</xdr:col>
      <xdr:colOff>1296459</xdr:colOff>
      <xdr:row>2197</xdr:row>
      <xdr:rowOff>946150</xdr:rowOff>
    </xdr:to>
    <xdr:pic>
      <xdr:nvPicPr>
        <xdr:cNvPr id="1321" name="Picture 1320">
          <a:extLst>
            <a:ext uri="{FF2B5EF4-FFF2-40B4-BE49-F238E27FC236}">
              <a16:creationId xmlns:a16="http://schemas.microsoft.com/office/drawing/2014/main" id="{F1F6DD14-C8A2-60CF-42B5-B3E916FFC46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76892" y="1430515300"/>
          <a:ext cx="1227667" cy="920750"/>
        </a:xfrm>
        <a:prstGeom prst="rect">
          <a:avLst/>
        </a:prstGeom>
      </xdr:spPr>
    </xdr:pic>
    <xdr:clientData/>
  </xdr:twoCellAnchor>
  <xdr:twoCellAnchor>
    <xdr:from>
      <xdr:col>0</xdr:col>
      <xdr:colOff>68792</xdr:colOff>
      <xdr:row>2293</xdr:row>
      <xdr:rowOff>25400</xdr:rowOff>
    </xdr:from>
    <xdr:to>
      <xdr:col>0</xdr:col>
      <xdr:colOff>1296459</xdr:colOff>
      <xdr:row>2293</xdr:row>
      <xdr:rowOff>946150</xdr:rowOff>
    </xdr:to>
    <xdr:pic>
      <xdr:nvPicPr>
        <xdr:cNvPr id="1325" name="Picture 1324">
          <a:extLst>
            <a:ext uri="{FF2B5EF4-FFF2-40B4-BE49-F238E27FC236}">
              <a16:creationId xmlns:a16="http://schemas.microsoft.com/office/drawing/2014/main" id="{40A89094-BDCC-1D45-38BF-CD49FEF31B7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76892" y="1441202350"/>
          <a:ext cx="1227667" cy="920750"/>
        </a:xfrm>
        <a:prstGeom prst="rect">
          <a:avLst/>
        </a:prstGeom>
      </xdr:spPr>
    </xdr:pic>
    <xdr:clientData/>
  </xdr:twoCellAnchor>
  <xdr:twoCellAnchor>
    <xdr:from>
      <xdr:col>0</xdr:col>
      <xdr:colOff>68792</xdr:colOff>
      <xdr:row>2362</xdr:row>
      <xdr:rowOff>25400</xdr:rowOff>
    </xdr:from>
    <xdr:to>
      <xdr:col>0</xdr:col>
      <xdr:colOff>1296459</xdr:colOff>
      <xdr:row>2362</xdr:row>
      <xdr:rowOff>946150</xdr:rowOff>
    </xdr:to>
    <xdr:pic>
      <xdr:nvPicPr>
        <xdr:cNvPr id="1329" name="Picture 1328">
          <a:extLst>
            <a:ext uri="{FF2B5EF4-FFF2-40B4-BE49-F238E27FC236}">
              <a16:creationId xmlns:a16="http://schemas.microsoft.com/office/drawing/2014/main" id="{E5A26FC6-77FC-B1B5-3A75-095D7E591F6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76892" y="1464519550"/>
          <a:ext cx="1227667" cy="920750"/>
        </a:xfrm>
        <a:prstGeom prst="rect">
          <a:avLst/>
        </a:prstGeom>
      </xdr:spPr>
    </xdr:pic>
    <xdr:clientData/>
  </xdr:twoCellAnchor>
  <xdr:twoCellAnchor>
    <xdr:from>
      <xdr:col>0</xdr:col>
      <xdr:colOff>68792</xdr:colOff>
      <xdr:row>2372</xdr:row>
      <xdr:rowOff>25301</xdr:rowOff>
    </xdr:from>
    <xdr:to>
      <xdr:col>0</xdr:col>
      <xdr:colOff>1296459</xdr:colOff>
      <xdr:row>2372</xdr:row>
      <xdr:rowOff>946051</xdr:rowOff>
    </xdr:to>
    <xdr:pic>
      <xdr:nvPicPr>
        <xdr:cNvPr id="1333" name="Picture 1332">
          <a:extLst>
            <a:ext uri="{FF2B5EF4-FFF2-40B4-BE49-F238E27FC236}">
              <a16:creationId xmlns:a16="http://schemas.microsoft.com/office/drawing/2014/main" id="{51F77868-EBF0-3523-C1C6-EB48808A6D1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76892" y="1466462551"/>
          <a:ext cx="1227667" cy="920750"/>
        </a:xfrm>
        <a:prstGeom prst="rect">
          <a:avLst/>
        </a:prstGeom>
      </xdr:spPr>
    </xdr:pic>
    <xdr:clientData/>
  </xdr:twoCellAnchor>
  <xdr:twoCellAnchor>
    <xdr:from>
      <xdr:col>0</xdr:col>
      <xdr:colOff>58388</xdr:colOff>
      <xdr:row>2373</xdr:row>
      <xdr:rowOff>25400</xdr:rowOff>
    </xdr:from>
    <xdr:to>
      <xdr:col>0</xdr:col>
      <xdr:colOff>1306863</xdr:colOff>
      <xdr:row>2373</xdr:row>
      <xdr:rowOff>946150</xdr:rowOff>
    </xdr:to>
    <xdr:pic>
      <xdr:nvPicPr>
        <xdr:cNvPr id="1337" name="Picture 1336">
          <a:extLst>
            <a:ext uri="{FF2B5EF4-FFF2-40B4-BE49-F238E27FC236}">
              <a16:creationId xmlns:a16="http://schemas.microsoft.com/office/drawing/2014/main" id="{1E3675DF-E60D-5A34-330B-BDB0854CFB5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66488" y="1467434200"/>
          <a:ext cx="1248475" cy="920750"/>
        </a:xfrm>
        <a:prstGeom prst="rect">
          <a:avLst/>
        </a:prstGeom>
      </xdr:spPr>
    </xdr:pic>
    <xdr:clientData/>
  </xdr:twoCellAnchor>
  <xdr:twoCellAnchor>
    <xdr:from>
      <xdr:col>0</xdr:col>
      <xdr:colOff>68792</xdr:colOff>
      <xdr:row>2498</xdr:row>
      <xdr:rowOff>25400</xdr:rowOff>
    </xdr:from>
    <xdr:to>
      <xdr:col>0</xdr:col>
      <xdr:colOff>1296459</xdr:colOff>
      <xdr:row>2498</xdr:row>
      <xdr:rowOff>946150</xdr:rowOff>
    </xdr:to>
    <xdr:pic>
      <xdr:nvPicPr>
        <xdr:cNvPr id="1341" name="Picture 1340">
          <a:extLst>
            <a:ext uri="{FF2B5EF4-FFF2-40B4-BE49-F238E27FC236}">
              <a16:creationId xmlns:a16="http://schemas.microsoft.com/office/drawing/2014/main" id="{FD464370-ED24-0D5B-34D6-0D0F76E480C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76892" y="1486865200"/>
          <a:ext cx="1227667" cy="920750"/>
        </a:xfrm>
        <a:prstGeom prst="rect">
          <a:avLst/>
        </a:prstGeom>
      </xdr:spPr>
    </xdr:pic>
    <xdr:clientData/>
  </xdr:twoCellAnchor>
  <xdr:twoCellAnchor>
    <xdr:from>
      <xdr:col>0</xdr:col>
      <xdr:colOff>68792</xdr:colOff>
      <xdr:row>2587</xdr:row>
      <xdr:rowOff>25400</xdr:rowOff>
    </xdr:from>
    <xdr:to>
      <xdr:col>0</xdr:col>
      <xdr:colOff>1296459</xdr:colOff>
      <xdr:row>2587</xdr:row>
      <xdr:rowOff>946150</xdr:rowOff>
    </xdr:to>
    <xdr:pic>
      <xdr:nvPicPr>
        <xdr:cNvPr id="1345" name="Picture 1344">
          <a:extLst>
            <a:ext uri="{FF2B5EF4-FFF2-40B4-BE49-F238E27FC236}">
              <a16:creationId xmlns:a16="http://schemas.microsoft.com/office/drawing/2014/main" id="{1B439A22-85CC-5A8B-36E7-3124C0A0501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76892" y="1497552250"/>
          <a:ext cx="1227667" cy="920750"/>
        </a:xfrm>
        <a:prstGeom prst="rect">
          <a:avLst/>
        </a:prstGeom>
      </xdr:spPr>
    </xdr:pic>
    <xdr:clientData/>
  </xdr:twoCellAnchor>
  <xdr:twoCellAnchor>
    <xdr:from>
      <xdr:col>0</xdr:col>
      <xdr:colOff>68792</xdr:colOff>
      <xdr:row>2632</xdr:row>
      <xdr:rowOff>25400</xdr:rowOff>
    </xdr:from>
    <xdr:to>
      <xdr:col>0</xdr:col>
      <xdr:colOff>1296459</xdr:colOff>
      <xdr:row>2632</xdr:row>
      <xdr:rowOff>946150</xdr:rowOff>
    </xdr:to>
    <xdr:pic>
      <xdr:nvPicPr>
        <xdr:cNvPr id="1349" name="Picture 1348">
          <a:extLst>
            <a:ext uri="{FF2B5EF4-FFF2-40B4-BE49-F238E27FC236}">
              <a16:creationId xmlns:a16="http://schemas.microsoft.com/office/drawing/2014/main" id="{A346C814-A638-C6ED-D379-D9A7899DFAC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76892" y="1511153950"/>
          <a:ext cx="1227667" cy="920750"/>
        </a:xfrm>
        <a:prstGeom prst="rect">
          <a:avLst/>
        </a:prstGeom>
      </xdr:spPr>
    </xdr:pic>
    <xdr:clientData/>
  </xdr:twoCellAnchor>
  <xdr:twoCellAnchor>
    <xdr:from>
      <xdr:col>0</xdr:col>
      <xdr:colOff>68792</xdr:colOff>
      <xdr:row>2865</xdr:row>
      <xdr:rowOff>25400</xdr:rowOff>
    </xdr:from>
    <xdr:to>
      <xdr:col>0</xdr:col>
      <xdr:colOff>1296459</xdr:colOff>
      <xdr:row>2865</xdr:row>
      <xdr:rowOff>946150</xdr:rowOff>
    </xdr:to>
    <xdr:pic>
      <xdr:nvPicPr>
        <xdr:cNvPr id="1353" name="Picture 1352">
          <a:extLst>
            <a:ext uri="{FF2B5EF4-FFF2-40B4-BE49-F238E27FC236}">
              <a16:creationId xmlns:a16="http://schemas.microsoft.com/office/drawing/2014/main" id="{9DE493B7-17D5-E0E5-FE71-C02FB43409C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76892" y="1555845250"/>
          <a:ext cx="1227667" cy="920750"/>
        </a:xfrm>
        <a:prstGeom prst="rect">
          <a:avLst/>
        </a:prstGeom>
      </xdr:spPr>
    </xdr:pic>
    <xdr:clientData/>
  </xdr:twoCellAnchor>
  <xdr:twoCellAnchor>
    <xdr:from>
      <xdr:col>0</xdr:col>
      <xdr:colOff>68792</xdr:colOff>
      <xdr:row>2907</xdr:row>
      <xdr:rowOff>25301</xdr:rowOff>
    </xdr:from>
    <xdr:to>
      <xdr:col>0</xdr:col>
      <xdr:colOff>1296459</xdr:colOff>
      <xdr:row>2907</xdr:row>
      <xdr:rowOff>946051</xdr:rowOff>
    </xdr:to>
    <xdr:pic>
      <xdr:nvPicPr>
        <xdr:cNvPr id="1357" name="Picture 1356">
          <a:extLst>
            <a:ext uri="{FF2B5EF4-FFF2-40B4-BE49-F238E27FC236}">
              <a16:creationId xmlns:a16="http://schemas.microsoft.com/office/drawing/2014/main" id="{5362EDEB-DDC3-6C25-5CBF-7B60DBBAE4C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76892" y="1557788251"/>
          <a:ext cx="1227667" cy="920750"/>
        </a:xfrm>
        <a:prstGeom prst="rect">
          <a:avLst/>
        </a:prstGeom>
      </xdr:spPr>
    </xdr:pic>
    <xdr:clientData/>
  </xdr:twoCellAnchor>
  <xdr:twoCellAnchor>
    <xdr:from>
      <xdr:col>0</xdr:col>
      <xdr:colOff>68792</xdr:colOff>
      <xdr:row>2959</xdr:row>
      <xdr:rowOff>25400</xdr:rowOff>
    </xdr:from>
    <xdr:to>
      <xdr:col>0</xdr:col>
      <xdr:colOff>1296459</xdr:colOff>
      <xdr:row>2959</xdr:row>
      <xdr:rowOff>946150</xdr:rowOff>
    </xdr:to>
    <xdr:pic>
      <xdr:nvPicPr>
        <xdr:cNvPr id="1361" name="Picture 1360">
          <a:extLst>
            <a:ext uri="{FF2B5EF4-FFF2-40B4-BE49-F238E27FC236}">
              <a16:creationId xmlns:a16="http://schemas.microsoft.com/office/drawing/2014/main" id="{E2064B54-2509-C5C9-DA20-990F8FAEF5E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76892" y="1571390050"/>
          <a:ext cx="1227667" cy="920750"/>
        </a:xfrm>
        <a:prstGeom prst="rect">
          <a:avLst/>
        </a:prstGeom>
      </xdr:spPr>
    </xdr:pic>
    <xdr:clientData/>
  </xdr:twoCellAnchor>
  <xdr:twoCellAnchor>
    <xdr:from>
      <xdr:col>0</xdr:col>
      <xdr:colOff>68792</xdr:colOff>
      <xdr:row>2968</xdr:row>
      <xdr:rowOff>25400</xdr:rowOff>
    </xdr:from>
    <xdr:to>
      <xdr:col>0</xdr:col>
      <xdr:colOff>1296459</xdr:colOff>
      <xdr:row>2968</xdr:row>
      <xdr:rowOff>946150</xdr:rowOff>
    </xdr:to>
    <xdr:pic>
      <xdr:nvPicPr>
        <xdr:cNvPr id="1365" name="Picture 1364">
          <a:extLst>
            <a:ext uri="{FF2B5EF4-FFF2-40B4-BE49-F238E27FC236}">
              <a16:creationId xmlns:a16="http://schemas.microsoft.com/office/drawing/2014/main" id="{5A825D2C-4B44-A7DC-9963-41CC7548B60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76892" y="1580134000"/>
          <a:ext cx="1227667" cy="920750"/>
        </a:xfrm>
        <a:prstGeom prst="rect">
          <a:avLst/>
        </a:prstGeom>
      </xdr:spPr>
    </xdr:pic>
    <xdr:clientData/>
  </xdr:twoCellAnchor>
  <xdr:twoCellAnchor>
    <xdr:from>
      <xdr:col>0</xdr:col>
      <xdr:colOff>68792</xdr:colOff>
      <xdr:row>3031</xdr:row>
      <xdr:rowOff>25400</xdr:rowOff>
    </xdr:from>
    <xdr:to>
      <xdr:col>0</xdr:col>
      <xdr:colOff>1296459</xdr:colOff>
      <xdr:row>3031</xdr:row>
      <xdr:rowOff>946150</xdr:rowOff>
    </xdr:to>
    <xdr:pic>
      <xdr:nvPicPr>
        <xdr:cNvPr id="1369" name="Picture 1368">
          <a:extLst>
            <a:ext uri="{FF2B5EF4-FFF2-40B4-BE49-F238E27FC236}">
              <a16:creationId xmlns:a16="http://schemas.microsoft.com/office/drawing/2014/main" id="{B71B3676-179C-352E-B7B3-1425D17630B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76892" y="1581105550"/>
          <a:ext cx="1227667" cy="92075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61</xdr:row>
      <xdr:rowOff>157163</xdr:rowOff>
    </xdr:from>
    <xdr:to>
      <xdr:col>0</xdr:col>
      <xdr:colOff>1339850</xdr:colOff>
      <xdr:row>61</xdr:row>
      <xdr:rowOff>814388</xdr:rowOff>
    </xdr:to>
    <xdr:pic>
      <xdr:nvPicPr>
        <xdr:cNvPr id="1373" name="Picture 1372">
          <a:extLst>
            <a:ext uri="{FF2B5EF4-FFF2-40B4-BE49-F238E27FC236}">
              <a16:creationId xmlns:a16="http://schemas.microsoft.com/office/drawing/2014/main" id="{DA958702-3B76-4F73-6297-C969127D628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1637587213"/>
          <a:ext cx="1314450" cy="657225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76</xdr:row>
      <xdr:rowOff>92571</xdr:rowOff>
    </xdr:from>
    <xdr:to>
      <xdr:col>0</xdr:col>
      <xdr:colOff>1339850</xdr:colOff>
      <xdr:row>76</xdr:row>
      <xdr:rowOff>879050</xdr:rowOff>
    </xdr:to>
    <xdr:pic>
      <xdr:nvPicPr>
        <xdr:cNvPr id="1377" name="Picture 1376">
          <a:extLst>
            <a:ext uri="{FF2B5EF4-FFF2-40B4-BE49-F238E27FC236}">
              <a16:creationId xmlns:a16="http://schemas.microsoft.com/office/drawing/2014/main" id="{61869B9A-019A-76A3-7FB6-538DE9EE15C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1638494171"/>
          <a:ext cx="1314450" cy="786479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167</xdr:row>
      <xdr:rowOff>45442</xdr:rowOff>
    </xdr:from>
    <xdr:to>
      <xdr:col>0</xdr:col>
      <xdr:colOff>1339850</xdr:colOff>
      <xdr:row>167</xdr:row>
      <xdr:rowOff>926124</xdr:rowOff>
    </xdr:to>
    <xdr:pic>
      <xdr:nvPicPr>
        <xdr:cNvPr id="1381" name="Picture 1380">
          <a:extLst>
            <a:ext uri="{FF2B5EF4-FFF2-40B4-BE49-F238E27FC236}">
              <a16:creationId xmlns:a16="http://schemas.microsoft.com/office/drawing/2014/main" id="{0EC159A8-B015-EA5F-FC7C-2240383964E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1641361692"/>
          <a:ext cx="1314450" cy="880682"/>
        </a:xfrm>
        <a:prstGeom prst="rect">
          <a:avLst/>
        </a:prstGeom>
      </xdr:spPr>
    </xdr:pic>
    <xdr:clientData/>
  </xdr:twoCellAnchor>
  <xdr:twoCellAnchor>
    <xdr:from>
      <xdr:col>0</xdr:col>
      <xdr:colOff>100854</xdr:colOff>
      <xdr:row>444</xdr:row>
      <xdr:rowOff>25400</xdr:rowOff>
    </xdr:from>
    <xdr:to>
      <xdr:col>0</xdr:col>
      <xdr:colOff>1264397</xdr:colOff>
      <xdr:row>444</xdr:row>
      <xdr:rowOff>946150</xdr:rowOff>
    </xdr:to>
    <xdr:pic>
      <xdr:nvPicPr>
        <xdr:cNvPr id="1385" name="Picture 1384">
          <a:extLst>
            <a:ext uri="{FF2B5EF4-FFF2-40B4-BE49-F238E27FC236}">
              <a16:creationId xmlns:a16="http://schemas.microsoft.com/office/drawing/2014/main" id="{A80BC5AE-72A0-6975-C47D-FB748492CA2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08954" y="1652028700"/>
          <a:ext cx="1163543" cy="920750"/>
        </a:xfrm>
        <a:prstGeom prst="rect">
          <a:avLst/>
        </a:prstGeom>
      </xdr:spPr>
    </xdr:pic>
    <xdr:clientData/>
  </xdr:twoCellAnchor>
  <xdr:twoCellAnchor>
    <xdr:from>
      <xdr:col>0</xdr:col>
      <xdr:colOff>331717</xdr:colOff>
      <xdr:row>477</xdr:row>
      <xdr:rowOff>25400</xdr:rowOff>
    </xdr:from>
    <xdr:to>
      <xdr:col>0</xdr:col>
      <xdr:colOff>1033533</xdr:colOff>
      <xdr:row>477</xdr:row>
      <xdr:rowOff>946150</xdr:rowOff>
    </xdr:to>
    <xdr:pic>
      <xdr:nvPicPr>
        <xdr:cNvPr id="1389" name="Picture 1388">
          <a:extLst>
            <a:ext uri="{FF2B5EF4-FFF2-40B4-BE49-F238E27FC236}">
              <a16:creationId xmlns:a16="http://schemas.microsoft.com/office/drawing/2014/main" id="{10FD3A1B-F684-E66F-497C-D5DF3BE34B9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39817" y="1655914900"/>
          <a:ext cx="701816" cy="920750"/>
        </a:xfrm>
        <a:prstGeom prst="rect">
          <a:avLst/>
        </a:prstGeom>
      </xdr:spPr>
    </xdr:pic>
    <xdr:clientData/>
  </xdr:twoCellAnchor>
  <xdr:twoCellAnchor>
    <xdr:from>
      <xdr:col>0</xdr:col>
      <xdr:colOff>100854</xdr:colOff>
      <xdr:row>984</xdr:row>
      <xdr:rowOff>25400</xdr:rowOff>
    </xdr:from>
    <xdr:to>
      <xdr:col>0</xdr:col>
      <xdr:colOff>1264397</xdr:colOff>
      <xdr:row>984</xdr:row>
      <xdr:rowOff>946150</xdr:rowOff>
    </xdr:to>
    <xdr:pic>
      <xdr:nvPicPr>
        <xdr:cNvPr id="1393" name="Picture 1392">
          <a:extLst>
            <a:ext uri="{FF2B5EF4-FFF2-40B4-BE49-F238E27FC236}">
              <a16:creationId xmlns:a16="http://schemas.microsoft.com/office/drawing/2014/main" id="{7C8486CE-B895-46AE-5DF1-69CE25DCAAB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08954" y="1663687300"/>
          <a:ext cx="1163543" cy="92075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624</xdr:row>
      <xdr:rowOff>259358</xdr:rowOff>
    </xdr:from>
    <xdr:to>
      <xdr:col>0</xdr:col>
      <xdr:colOff>1339850</xdr:colOff>
      <xdr:row>624</xdr:row>
      <xdr:rowOff>712113</xdr:rowOff>
    </xdr:to>
    <xdr:pic>
      <xdr:nvPicPr>
        <xdr:cNvPr id="1397" name="Picture 1396">
          <a:extLst>
            <a:ext uri="{FF2B5EF4-FFF2-40B4-BE49-F238E27FC236}">
              <a16:creationId xmlns:a16="http://schemas.microsoft.com/office/drawing/2014/main" id="{BE3D3E35-8F6D-F0C2-30D1-9ED6190B906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1664892808"/>
          <a:ext cx="1314450" cy="452755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1293</xdr:row>
      <xdr:rowOff>186333</xdr:rowOff>
    </xdr:from>
    <xdr:to>
      <xdr:col>0</xdr:col>
      <xdr:colOff>1339850</xdr:colOff>
      <xdr:row>1293</xdr:row>
      <xdr:rowOff>785138</xdr:rowOff>
    </xdr:to>
    <xdr:pic>
      <xdr:nvPicPr>
        <xdr:cNvPr id="1401" name="Picture 1400">
          <a:extLst>
            <a:ext uri="{FF2B5EF4-FFF2-40B4-BE49-F238E27FC236}">
              <a16:creationId xmlns:a16="http://schemas.microsoft.com/office/drawing/2014/main" id="{F19BA978-04C5-6E2F-A256-823C5404D14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1703681783"/>
          <a:ext cx="1314450" cy="598805"/>
        </a:xfrm>
        <a:prstGeom prst="rect">
          <a:avLst/>
        </a:prstGeom>
      </xdr:spPr>
    </xdr:pic>
    <xdr:clientData/>
  </xdr:twoCellAnchor>
  <xdr:twoCellAnchor>
    <xdr:from>
      <xdr:col>0</xdr:col>
      <xdr:colOff>100854</xdr:colOff>
      <xdr:row>1131</xdr:row>
      <xdr:rowOff>25400</xdr:rowOff>
    </xdr:from>
    <xdr:to>
      <xdr:col>0</xdr:col>
      <xdr:colOff>1264397</xdr:colOff>
      <xdr:row>1131</xdr:row>
      <xdr:rowOff>946150</xdr:rowOff>
    </xdr:to>
    <xdr:pic>
      <xdr:nvPicPr>
        <xdr:cNvPr id="1405" name="Picture 1404">
          <a:extLst>
            <a:ext uri="{FF2B5EF4-FFF2-40B4-BE49-F238E27FC236}">
              <a16:creationId xmlns:a16="http://schemas.microsoft.com/office/drawing/2014/main" id="{B385E4E1-F25F-2D96-55D2-C6D8A30FC07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08954" y="1710321700"/>
          <a:ext cx="1163543" cy="920750"/>
        </a:xfrm>
        <a:prstGeom prst="rect">
          <a:avLst/>
        </a:prstGeom>
      </xdr:spPr>
    </xdr:pic>
    <xdr:clientData/>
  </xdr:twoCellAnchor>
  <xdr:twoCellAnchor>
    <xdr:from>
      <xdr:col>0</xdr:col>
      <xdr:colOff>100854</xdr:colOff>
      <xdr:row>1299</xdr:row>
      <xdr:rowOff>25400</xdr:rowOff>
    </xdr:from>
    <xdr:to>
      <xdr:col>0</xdr:col>
      <xdr:colOff>1264397</xdr:colOff>
      <xdr:row>1299</xdr:row>
      <xdr:rowOff>946150</xdr:rowOff>
    </xdr:to>
    <xdr:pic>
      <xdr:nvPicPr>
        <xdr:cNvPr id="1409" name="Picture 1408">
          <a:extLst>
            <a:ext uri="{FF2B5EF4-FFF2-40B4-BE49-F238E27FC236}">
              <a16:creationId xmlns:a16="http://schemas.microsoft.com/office/drawing/2014/main" id="{2DEF3B64-D8AB-72BE-C58E-C0A0EA815FD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08954" y="1713236350"/>
          <a:ext cx="1163543" cy="92075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1217</xdr:row>
      <xdr:rowOff>87511</xdr:rowOff>
    </xdr:from>
    <xdr:to>
      <xdr:col>0</xdr:col>
      <xdr:colOff>1339850</xdr:colOff>
      <xdr:row>1217</xdr:row>
      <xdr:rowOff>883849</xdr:rowOff>
    </xdr:to>
    <xdr:pic>
      <xdr:nvPicPr>
        <xdr:cNvPr id="1413" name="Picture 1412">
          <a:extLst>
            <a:ext uri="{FF2B5EF4-FFF2-40B4-BE49-F238E27FC236}">
              <a16:creationId xmlns:a16="http://schemas.microsoft.com/office/drawing/2014/main" id="{760516D0-72B7-8584-DD57-89A96777A55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1714270011"/>
          <a:ext cx="1314450" cy="796338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1413</xdr:row>
      <xdr:rowOff>82947</xdr:rowOff>
    </xdr:from>
    <xdr:to>
      <xdr:col>0</xdr:col>
      <xdr:colOff>1339850</xdr:colOff>
      <xdr:row>1413</xdr:row>
      <xdr:rowOff>888703</xdr:rowOff>
    </xdr:to>
    <xdr:pic>
      <xdr:nvPicPr>
        <xdr:cNvPr id="1417" name="Picture 1416">
          <a:extLst>
            <a:ext uri="{FF2B5EF4-FFF2-40B4-BE49-F238E27FC236}">
              <a16:creationId xmlns:a16="http://schemas.microsoft.com/office/drawing/2014/main" id="{E00D783A-98F5-5452-0FD5-2850F48BC7A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1727867147"/>
          <a:ext cx="1314450" cy="805756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1932</xdr:row>
      <xdr:rowOff>194469</xdr:rowOff>
    </xdr:from>
    <xdr:to>
      <xdr:col>0</xdr:col>
      <xdr:colOff>1339850</xdr:colOff>
      <xdr:row>1932</xdr:row>
      <xdr:rowOff>777209</xdr:rowOff>
    </xdr:to>
    <xdr:pic>
      <xdr:nvPicPr>
        <xdr:cNvPr id="1421" name="Picture 1420">
          <a:extLst>
            <a:ext uri="{FF2B5EF4-FFF2-40B4-BE49-F238E27FC236}">
              <a16:creationId xmlns:a16="http://schemas.microsoft.com/office/drawing/2014/main" id="{381FA594-7E12-354B-AF10-8F653B48CF2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1776556169"/>
          <a:ext cx="1314450" cy="58274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2571</xdr:row>
      <xdr:rowOff>275034</xdr:rowOff>
    </xdr:from>
    <xdr:to>
      <xdr:col>0</xdr:col>
      <xdr:colOff>1339850</xdr:colOff>
      <xdr:row>2571</xdr:row>
      <xdr:rowOff>696691</xdr:rowOff>
    </xdr:to>
    <xdr:pic>
      <xdr:nvPicPr>
        <xdr:cNvPr id="1425" name="Picture 1424">
          <a:extLst>
            <a:ext uri="{FF2B5EF4-FFF2-40B4-BE49-F238E27FC236}">
              <a16:creationId xmlns:a16="http://schemas.microsoft.com/office/drawing/2014/main" id="{9E563248-6512-0330-938A-8869DEEEFA3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1837844384"/>
          <a:ext cx="1314450" cy="421657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2572</xdr:row>
      <xdr:rowOff>154583</xdr:rowOff>
    </xdr:from>
    <xdr:to>
      <xdr:col>0</xdr:col>
      <xdr:colOff>1339850</xdr:colOff>
      <xdr:row>2572</xdr:row>
      <xdr:rowOff>816903</xdr:rowOff>
    </xdr:to>
    <xdr:pic>
      <xdr:nvPicPr>
        <xdr:cNvPr id="1429" name="Picture 1428">
          <a:extLst>
            <a:ext uri="{FF2B5EF4-FFF2-40B4-BE49-F238E27FC236}">
              <a16:creationId xmlns:a16="http://schemas.microsoft.com/office/drawing/2014/main" id="{D1913737-1DED-47F1-2B2A-FF190EA4A6F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1838695483"/>
          <a:ext cx="1314450" cy="66232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2607</xdr:row>
      <xdr:rowOff>248642</xdr:rowOff>
    </xdr:from>
    <xdr:to>
      <xdr:col>0</xdr:col>
      <xdr:colOff>1339850</xdr:colOff>
      <xdr:row>2607</xdr:row>
      <xdr:rowOff>722939</xdr:rowOff>
    </xdr:to>
    <xdr:pic>
      <xdr:nvPicPr>
        <xdr:cNvPr id="1433" name="Picture 1432">
          <a:extLst>
            <a:ext uri="{FF2B5EF4-FFF2-40B4-BE49-F238E27FC236}">
              <a16:creationId xmlns:a16="http://schemas.microsoft.com/office/drawing/2014/main" id="{21BF582C-5D4E-AEBE-8D91-34EBD3F1D77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1840732642"/>
          <a:ext cx="1314450" cy="474297"/>
        </a:xfrm>
        <a:prstGeom prst="rect">
          <a:avLst/>
        </a:prstGeom>
      </xdr:spPr>
    </xdr:pic>
    <xdr:clientData/>
  </xdr:twoCellAnchor>
  <xdr:twoCellAnchor>
    <xdr:from>
      <xdr:col>0</xdr:col>
      <xdr:colOff>100854</xdr:colOff>
      <xdr:row>2836</xdr:row>
      <xdr:rowOff>25400</xdr:rowOff>
    </xdr:from>
    <xdr:to>
      <xdr:col>0</xdr:col>
      <xdr:colOff>1264397</xdr:colOff>
      <xdr:row>2836</xdr:row>
      <xdr:rowOff>946150</xdr:rowOff>
    </xdr:to>
    <xdr:pic>
      <xdr:nvPicPr>
        <xdr:cNvPr id="1437" name="Picture 1436">
          <a:extLst>
            <a:ext uri="{FF2B5EF4-FFF2-40B4-BE49-F238E27FC236}">
              <a16:creationId xmlns:a16="http://schemas.microsoft.com/office/drawing/2014/main" id="{10CAE107-9D37-8E13-D2B7-1BF02A9E08C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08954" y="1847310250"/>
          <a:ext cx="1163543" cy="920750"/>
        </a:xfrm>
        <a:prstGeom prst="rect">
          <a:avLst/>
        </a:prstGeom>
      </xdr:spPr>
    </xdr:pic>
    <xdr:clientData/>
  </xdr:twoCellAnchor>
  <xdr:twoCellAnchor>
    <xdr:from>
      <xdr:col>0</xdr:col>
      <xdr:colOff>70153</xdr:colOff>
      <xdr:row>7</xdr:row>
      <xdr:rowOff>25400</xdr:rowOff>
    </xdr:from>
    <xdr:to>
      <xdr:col>0</xdr:col>
      <xdr:colOff>1295098</xdr:colOff>
      <xdr:row>7</xdr:row>
      <xdr:rowOff>946150</xdr:rowOff>
    </xdr:to>
    <xdr:pic>
      <xdr:nvPicPr>
        <xdr:cNvPr id="1441" name="Picture 1440">
          <a:extLst>
            <a:ext uri="{FF2B5EF4-FFF2-40B4-BE49-F238E27FC236}">
              <a16:creationId xmlns:a16="http://schemas.microsoft.com/office/drawing/2014/main" id="{806CAF09-DA14-53F7-02B3-E4DE7906FFA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78253" y="1857997300"/>
          <a:ext cx="1224945" cy="92075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31</xdr:row>
      <xdr:rowOff>403027</xdr:rowOff>
    </xdr:from>
    <xdr:to>
      <xdr:col>0</xdr:col>
      <xdr:colOff>1219200</xdr:colOff>
      <xdr:row>31</xdr:row>
      <xdr:rowOff>552450</xdr:rowOff>
    </xdr:to>
    <xdr:pic>
      <xdr:nvPicPr>
        <xdr:cNvPr id="267" name="Picture 1444">
          <a:extLst>
            <a:ext uri="{FF2B5EF4-FFF2-40B4-BE49-F238E27FC236}">
              <a16:creationId xmlns:a16="http://schemas.microsoft.com/office/drawing/2014/main" id="{099E888C-AC88-21F6-1C66-5599C6971A3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30902077"/>
          <a:ext cx="1193800" cy="149423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48</xdr:row>
      <xdr:rowOff>202009</xdr:rowOff>
    </xdr:from>
    <xdr:to>
      <xdr:col>0</xdr:col>
      <xdr:colOff>1228725</xdr:colOff>
      <xdr:row>48</xdr:row>
      <xdr:rowOff>733425</xdr:rowOff>
    </xdr:to>
    <xdr:pic>
      <xdr:nvPicPr>
        <xdr:cNvPr id="288" name="Picture 1448">
          <a:extLst>
            <a:ext uri="{FF2B5EF4-FFF2-40B4-BE49-F238E27FC236}">
              <a16:creationId xmlns:a16="http://schemas.microsoft.com/office/drawing/2014/main" id="{44429406-F423-C725-5360-AD756306204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48188959"/>
          <a:ext cx="1203325" cy="531416"/>
        </a:xfrm>
        <a:prstGeom prst="rect">
          <a:avLst/>
        </a:prstGeom>
      </xdr:spPr>
    </xdr:pic>
    <xdr:clientData/>
  </xdr:twoCellAnchor>
  <xdr:twoCellAnchor>
    <xdr:from>
      <xdr:col>0</xdr:col>
      <xdr:colOff>46284</xdr:colOff>
      <xdr:row>49</xdr:row>
      <xdr:rowOff>25400</xdr:rowOff>
    </xdr:from>
    <xdr:to>
      <xdr:col>0</xdr:col>
      <xdr:colOff>1318965</xdr:colOff>
      <xdr:row>49</xdr:row>
      <xdr:rowOff>946150</xdr:rowOff>
    </xdr:to>
    <xdr:pic>
      <xdr:nvPicPr>
        <xdr:cNvPr id="1453" name="Picture 1452">
          <a:extLst>
            <a:ext uri="{FF2B5EF4-FFF2-40B4-BE49-F238E27FC236}">
              <a16:creationId xmlns:a16="http://schemas.microsoft.com/office/drawing/2014/main" id="{E5E0BA45-D42A-5310-C3D7-E3B15E664AA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4384" y="1865769700"/>
          <a:ext cx="1272681" cy="920750"/>
        </a:xfrm>
        <a:prstGeom prst="rect">
          <a:avLst/>
        </a:prstGeom>
      </xdr:spPr>
    </xdr:pic>
    <xdr:clientData/>
  </xdr:twoCellAnchor>
  <xdr:twoCellAnchor>
    <xdr:from>
      <xdr:col>0</xdr:col>
      <xdr:colOff>222250</xdr:colOff>
      <xdr:row>3074</xdr:row>
      <xdr:rowOff>25400</xdr:rowOff>
    </xdr:from>
    <xdr:to>
      <xdr:col>0</xdr:col>
      <xdr:colOff>1143000</xdr:colOff>
      <xdr:row>3074</xdr:row>
      <xdr:rowOff>946150</xdr:rowOff>
    </xdr:to>
    <xdr:pic>
      <xdr:nvPicPr>
        <xdr:cNvPr id="1457" name="Picture 1456">
          <a:extLst>
            <a:ext uri="{FF2B5EF4-FFF2-40B4-BE49-F238E27FC236}">
              <a16:creationId xmlns:a16="http://schemas.microsoft.com/office/drawing/2014/main" id="{5218842A-C747-CCAF-6E66-25BF548F291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30350" y="1866741250"/>
          <a:ext cx="920750" cy="920750"/>
        </a:xfrm>
        <a:prstGeom prst="rect">
          <a:avLst/>
        </a:prstGeom>
      </xdr:spPr>
    </xdr:pic>
    <xdr:clientData/>
  </xdr:twoCellAnchor>
  <xdr:twoCellAnchor>
    <xdr:from>
      <xdr:col>0</xdr:col>
      <xdr:colOff>427346</xdr:colOff>
      <xdr:row>96</xdr:row>
      <xdr:rowOff>25400</xdr:rowOff>
    </xdr:from>
    <xdr:to>
      <xdr:col>0</xdr:col>
      <xdr:colOff>937904</xdr:colOff>
      <xdr:row>96</xdr:row>
      <xdr:rowOff>946150</xdr:rowOff>
    </xdr:to>
    <xdr:pic>
      <xdr:nvPicPr>
        <xdr:cNvPr id="1461" name="Picture 1460">
          <a:extLst>
            <a:ext uri="{FF2B5EF4-FFF2-40B4-BE49-F238E27FC236}">
              <a16:creationId xmlns:a16="http://schemas.microsoft.com/office/drawing/2014/main" id="{F1B33E06-F982-DEC9-F566-78E0B0CC411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35446" y="1875485200"/>
          <a:ext cx="510558" cy="920750"/>
        </a:xfrm>
        <a:prstGeom prst="rect">
          <a:avLst/>
        </a:prstGeom>
      </xdr:spPr>
    </xdr:pic>
    <xdr:clientData/>
  </xdr:twoCellAnchor>
  <xdr:twoCellAnchor>
    <xdr:from>
      <xdr:col>0</xdr:col>
      <xdr:colOff>235659</xdr:colOff>
      <xdr:row>194</xdr:row>
      <xdr:rowOff>25400</xdr:rowOff>
    </xdr:from>
    <xdr:to>
      <xdr:col>0</xdr:col>
      <xdr:colOff>1129591</xdr:colOff>
      <xdr:row>194</xdr:row>
      <xdr:rowOff>946150</xdr:rowOff>
    </xdr:to>
    <xdr:pic>
      <xdr:nvPicPr>
        <xdr:cNvPr id="1465" name="Picture 1464">
          <a:extLst>
            <a:ext uri="{FF2B5EF4-FFF2-40B4-BE49-F238E27FC236}">
              <a16:creationId xmlns:a16="http://schemas.microsoft.com/office/drawing/2014/main" id="{52B45BE3-5828-C810-071A-52AF640D6AC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43759" y="1886172250"/>
          <a:ext cx="893932" cy="920750"/>
        </a:xfrm>
        <a:prstGeom prst="rect">
          <a:avLst/>
        </a:prstGeom>
      </xdr:spPr>
    </xdr:pic>
    <xdr:clientData/>
  </xdr:twoCellAnchor>
  <xdr:twoCellAnchor>
    <xdr:from>
      <xdr:col>0</xdr:col>
      <xdr:colOff>308698</xdr:colOff>
      <xdr:row>204</xdr:row>
      <xdr:rowOff>25400</xdr:rowOff>
    </xdr:from>
    <xdr:to>
      <xdr:col>0</xdr:col>
      <xdr:colOff>1056552</xdr:colOff>
      <xdr:row>204</xdr:row>
      <xdr:rowOff>946150</xdr:rowOff>
    </xdr:to>
    <xdr:pic>
      <xdr:nvPicPr>
        <xdr:cNvPr id="1469" name="Picture 1468">
          <a:extLst>
            <a:ext uri="{FF2B5EF4-FFF2-40B4-BE49-F238E27FC236}">
              <a16:creationId xmlns:a16="http://schemas.microsoft.com/office/drawing/2014/main" id="{2F3F1B9F-7845-2B32-52C0-43F33956A91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16798" y="1889086900"/>
          <a:ext cx="747854" cy="920750"/>
        </a:xfrm>
        <a:prstGeom prst="rect">
          <a:avLst/>
        </a:prstGeom>
      </xdr:spPr>
    </xdr:pic>
    <xdr:clientData/>
  </xdr:twoCellAnchor>
  <xdr:twoCellAnchor>
    <xdr:from>
      <xdr:col>0</xdr:col>
      <xdr:colOff>223808</xdr:colOff>
      <xdr:row>237</xdr:row>
      <xdr:rowOff>25400</xdr:rowOff>
    </xdr:from>
    <xdr:to>
      <xdr:col>0</xdr:col>
      <xdr:colOff>1141442</xdr:colOff>
      <xdr:row>237</xdr:row>
      <xdr:rowOff>946150</xdr:rowOff>
    </xdr:to>
    <xdr:pic>
      <xdr:nvPicPr>
        <xdr:cNvPr id="1473" name="Picture 1472">
          <a:extLst>
            <a:ext uri="{FF2B5EF4-FFF2-40B4-BE49-F238E27FC236}">
              <a16:creationId xmlns:a16="http://schemas.microsoft.com/office/drawing/2014/main" id="{417665E1-09A4-06AB-E489-2F1E4883E95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31908" y="1892001550"/>
          <a:ext cx="917634" cy="92075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282</xdr:row>
      <xdr:rowOff>418902</xdr:rowOff>
    </xdr:from>
    <xdr:to>
      <xdr:col>0</xdr:col>
      <xdr:colOff>1339850</xdr:colOff>
      <xdr:row>282</xdr:row>
      <xdr:rowOff>552538</xdr:rowOff>
    </xdr:to>
    <xdr:pic>
      <xdr:nvPicPr>
        <xdr:cNvPr id="1477" name="Picture 1476">
          <a:extLst>
            <a:ext uri="{FF2B5EF4-FFF2-40B4-BE49-F238E27FC236}">
              <a16:creationId xmlns:a16="http://schemas.microsoft.com/office/drawing/2014/main" id="{A88AB1C3-4B71-7372-50E4-A3E75C5A160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1899195902"/>
          <a:ext cx="1314450" cy="133636"/>
        </a:xfrm>
        <a:prstGeom prst="rect">
          <a:avLst/>
        </a:prstGeom>
      </xdr:spPr>
    </xdr:pic>
    <xdr:clientData/>
  </xdr:twoCellAnchor>
  <xdr:twoCellAnchor>
    <xdr:from>
      <xdr:col>0</xdr:col>
      <xdr:colOff>123465</xdr:colOff>
      <xdr:row>342</xdr:row>
      <xdr:rowOff>25400</xdr:rowOff>
    </xdr:from>
    <xdr:to>
      <xdr:col>0</xdr:col>
      <xdr:colOff>1241785</xdr:colOff>
      <xdr:row>342</xdr:row>
      <xdr:rowOff>946150</xdr:rowOff>
    </xdr:to>
    <xdr:pic>
      <xdr:nvPicPr>
        <xdr:cNvPr id="1481" name="Picture 1480">
          <a:extLst>
            <a:ext uri="{FF2B5EF4-FFF2-40B4-BE49-F238E27FC236}">
              <a16:creationId xmlns:a16="http://schemas.microsoft.com/office/drawing/2014/main" id="{68748C30-39D1-1710-4697-FF7D3BD7075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31565" y="1918233400"/>
          <a:ext cx="1118320" cy="92075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514</xdr:row>
      <xdr:rowOff>281583</xdr:rowOff>
    </xdr:from>
    <xdr:to>
      <xdr:col>0</xdr:col>
      <xdr:colOff>1339850</xdr:colOff>
      <xdr:row>514</xdr:row>
      <xdr:rowOff>690158</xdr:rowOff>
    </xdr:to>
    <xdr:pic>
      <xdr:nvPicPr>
        <xdr:cNvPr id="1485" name="Picture 1484">
          <a:extLst>
            <a:ext uri="{FF2B5EF4-FFF2-40B4-BE49-F238E27FC236}">
              <a16:creationId xmlns:a16="http://schemas.microsoft.com/office/drawing/2014/main" id="{6AAB895F-F86E-E687-7D6D-DD52153C4B9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1924318883"/>
          <a:ext cx="1314450" cy="408575"/>
        </a:xfrm>
        <a:prstGeom prst="rect">
          <a:avLst/>
        </a:prstGeom>
      </xdr:spPr>
    </xdr:pic>
    <xdr:clientData/>
  </xdr:twoCellAnchor>
  <xdr:twoCellAnchor>
    <xdr:from>
      <xdr:col>0</xdr:col>
      <xdr:colOff>49807</xdr:colOff>
      <xdr:row>399</xdr:row>
      <xdr:rowOff>25400</xdr:rowOff>
    </xdr:from>
    <xdr:to>
      <xdr:col>0</xdr:col>
      <xdr:colOff>1315443</xdr:colOff>
      <xdr:row>399</xdr:row>
      <xdr:rowOff>946150</xdr:rowOff>
    </xdr:to>
    <xdr:pic>
      <xdr:nvPicPr>
        <xdr:cNvPr id="1489" name="Picture 1488">
          <a:extLst>
            <a:ext uri="{FF2B5EF4-FFF2-40B4-BE49-F238E27FC236}">
              <a16:creationId xmlns:a16="http://schemas.microsoft.com/office/drawing/2014/main" id="{5FCFF03F-878B-8C34-D493-06439D4E1AC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7907" y="1931835100"/>
          <a:ext cx="1265636" cy="920750"/>
        </a:xfrm>
        <a:prstGeom prst="rect">
          <a:avLst/>
        </a:prstGeom>
      </xdr:spPr>
    </xdr:pic>
    <xdr:clientData/>
  </xdr:twoCellAnchor>
  <xdr:twoCellAnchor>
    <xdr:from>
      <xdr:col>0</xdr:col>
      <xdr:colOff>165079</xdr:colOff>
      <xdr:row>408</xdr:row>
      <xdr:rowOff>25400</xdr:rowOff>
    </xdr:from>
    <xdr:to>
      <xdr:col>0</xdr:col>
      <xdr:colOff>1200171</xdr:colOff>
      <xdr:row>408</xdr:row>
      <xdr:rowOff>946150</xdr:rowOff>
    </xdr:to>
    <xdr:pic>
      <xdr:nvPicPr>
        <xdr:cNvPr id="1493" name="Picture 1492">
          <a:extLst>
            <a:ext uri="{FF2B5EF4-FFF2-40B4-BE49-F238E27FC236}">
              <a16:creationId xmlns:a16="http://schemas.microsoft.com/office/drawing/2014/main" id="{77E5C2B4-7093-11D5-27C0-748C2331521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73179" y="1933778200"/>
          <a:ext cx="1035092" cy="92075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494</xdr:row>
      <xdr:rowOff>162917</xdr:rowOff>
    </xdr:from>
    <xdr:to>
      <xdr:col>0</xdr:col>
      <xdr:colOff>1339850</xdr:colOff>
      <xdr:row>494</xdr:row>
      <xdr:rowOff>808524</xdr:rowOff>
    </xdr:to>
    <xdr:pic>
      <xdr:nvPicPr>
        <xdr:cNvPr id="1497" name="Picture 1496">
          <a:extLst>
            <a:ext uri="{FF2B5EF4-FFF2-40B4-BE49-F238E27FC236}">
              <a16:creationId xmlns:a16="http://schemas.microsoft.com/office/drawing/2014/main" id="{263C26EF-421E-F0F0-7F40-5274276984E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1935858817"/>
          <a:ext cx="1314450" cy="645607"/>
        </a:xfrm>
        <a:prstGeom prst="rect">
          <a:avLst/>
        </a:prstGeom>
      </xdr:spPr>
    </xdr:pic>
    <xdr:clientData/>
  </xdr:twoCellAnchor>
  <xdr:twoCellAnchor>
    <xdr:from>
      <xdr:col>0</xdr:col>
      <xdr:colOff>308187</xdr:colOff>
      <xdr:row>422</xdr:row>
      <xdr:rowOff>25400</xdr:rowOff>
    </xdr:from>
    <xdr:to>
      <xdr:col>0</xdr:col>
      <xdr:colOff>1057064</xdr:colOff>
      <xdr:row>422</xdr:row>
      <xdr:rowOff>946150</xdr:rowOff>
    </xdr:to>
    <xdr:pic>
      <xdr:nvPicPr>
        <xdr:cNvPr id="1501" name="Picture 1500">
          <a:extLst>
            <a:ext uri="{FF2B5EF4-FFF2-40B4-BE49-F238E27FC236}">
              <a16:creationId xmlns:a16="http://schemas.microsoft.com/office/drawing/2014/main" id="{B6175E86-F7F3-3AD3-5476-C2A161BD761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16287" y="1936692850"/>
          <a:ext cx="748877" cy="920750"/>
        </a:xfrm>
        <a:prstGeom prst="rect">
          <a:avLst/>
        </a:prstGeom>
      </xdr:spPr>
    </xdr:pic>
    <xdr:clientData/>
  </xdr:twoCellAnchor>
  <xdr:twoCellAnchor>
    <xdr:from>
      <xdr:col>0</xdr:col>
      <xdr:colOff>225503</xdr:colOff>
      <xdr:row>637</xdr:row>
      <xdr:rowOff>25400</xdr:rowOff>
    </xdr:from>
    <xdr:to>
      <xdr:col>0</xdr:col>
      <xdr:colOff>1139746</xdr:colOff>
      <xdr:row>637</xdr:row>
      <xdr:rowOff>946150</xdr:rowOff>
    </xdr:to>
    <xdr:pic>
      <xdr:nvPicPr>
        <xdr:cNvPr id="1505" name="Picture 1504">
          <a:extLst>
            <a:ext uri="{FF2B5EF4-FFF2-40B4-BE49-F238E27FC236}">
              <a16:creationId xmlns:a16="http://schemas.microsoft.com/office/drawing/2014/main" id="{14EC7A7E-C603-95A2-A624-1F35078F5CE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33603" y="1937664400"/>
          <a:ext cx="914243" cy="920750"/>
        </a:xfrm>
        <a:prstGeom prst="rect">
          <a:avLst/>
        </a:prstGeom>
      </xdr:spPr>
    </xdr:pic>
    <xdr:clientData/>
  </xdr:twoCellAnchor>
  <xdr:twoCellAnchor>
    <xdr:from>
      <xdr:col>0</xdr:col>
      <xdr:colOff>222250</xdr:colOff>
      <xdr:row>447</xdr:row>
      <xdr:rowOff>25400</xdr:rowOff>
    </xdr:from>
    <xdr:to>
      <xdr:col>0</xdr:col>
      <xdr:colOff>1143000</xdr:colOff>
      <xdr:row>447</xdr:row>
      <xdr:rowOff>946150</xdr:rowOff>
    </xdr:to>
    <xdr:pic>
      <xdr:nvPicPr>
        <xdr:cNvPr id="1509" name="Picture 1508">
          <a:extLst>
            <a:ext uri="{FF2B5EF4-FFF2-40B4-BE49-F238E27FC236}">
              <a16:creationId xmlns:a16="http://schemas.microsoft.com/office/drawing/2014/main" id="{81C871A2-CF37-AB49-51DA-66A413E58D6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30350" y="1941550600"/>
          <a:ext cx="920750" cy="920750"/>
        </a:xfrm>
        <a:prstGeom prst="rect">
          <a:avLst/>
        </a:prstGeom>
      </xdr:spPr>
    </xdr:pic>
    <xdr:clientData/>
  </xdr:twoCellAnchor>
  <xdr:twoCellAnchor>
    <xdr:from>
      <xdr:col>0</xdr:col>
      <xdr:colOff>338494</xdr:colOff>
      <xdr:row>682</xdr:row>
      <xdr:rowOff>25400</xdr:rowOff>
    </xdr:from>
    <xdr:to>
      <xdr:col>0</xdr:col>
      <xdr:colOff>1026755</xdr:colOff>
      <xdr:row>682</xdr:row>
      <xdr:rowOff>946150</xdr:rowOff>
    </xdr:to>
    <xdr:pic>
      <xdr:nvPicPr>
        <xdr:cNvPr id="1513" name="Picture 1512">
          <a:extLst>
            <a:ext uri="{FF2B5EF4-FFF2-40B4-BE49-F238E27FC236}">
              <a16:creationId xmlns:a16="http://schemas.microsoft.com/office/drawing/2014/main" id="{55A6BA30-207F-A9C2-418A-D4F47926F11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46594" y="1945436800"/>
          <a:ext cx="688261" cy="92075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483</xdr:row>
      <xdr:rowOff>409178</xdr:rowOff>
    </xdr:from>
    <xdr:to>
      <xdr:col>0</xdr:col>
      <xdr:colOff>1339850</xdr:colOff>
      <xdr:row>483</xdr:row>
      <xdr:rowOff>562531</xdr:rowOff>
    </xdr:to>
    <xdr:pic>
      <xdr:nvPicPr>
        <xdr:cNvPr id="1517" name="Picture 1516">
          <a:extLst>
            <a:ext uri="{FF2B5EF4-FFF2-40B4-BE49-F238E27FC236}">
              <a16:creationId xmlns:a16="http://schemas.microsoft.com/office/drawing/2014/main" id="{F2FBE5C2-42B1-BDBE-65D1-6FE46EDA08E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1946792128"/>
          <a:ext cx="1314450" cy="153353"/>
        </a:xfrm>
        <a:prstGeom prst="rect">
          <a:avLst/>
        </a:prstGeom>
      </xdr:spPr>
    </xdr:pic>
    <xdr:clientData/>
  </xdr:twoCellAnchor>
  <xdr:twoCellAnchor>
    <xdr:from>
      <xdr:col>0</xdr:col>
      <xdr:colOff>326193</xdr:colOff>
      <xdr:row>492</xdr:row>
      <xdr:rowOff>25400</xdr:rowOff>
    </xdr:from>
    <xdr:to>
      <xdr:col>0</xdr:col>
      <xdr:colOff>1039057</xdr:colOff>
      <xdr:row>492</xdr:row>
      <xdr:rowOff>946150</xdr:rowOff>
    </xdr:to>
    <xdr:pic>
      <xdr:nvPicPr>
        <xdr:cNvPr id="1521" name="Picture 1520">
          <a:extLst>
            <a:ext uri="{FF2B5EF4-FFF2-40B4-BE49-F238E27FC236}">
              <a16:creationId xmlns:a16="http://schemas.microsoft.com/office/drawing/2014/main" id="{3AB35511-02A4-1764-C270-D9A250F8B02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34293" y="1947379900"/>
          <a:ext cx="712864" cy="920750"/>
        </a:xfrm>
        <a:prstGeom prst="rect">
          <a:avLst/>
        </a:prstGeom>
      </xdr:spPr>
    </xdr:pic>
    <xdr:clientData/>
  </xdr:twoCellAnchor>
  <xdr:twoCellAnchor>
    <xdr:from>
      <xdr:col>0</xdr:col>
      <xdr:colOff>308830</xdr:colOff>
      <xdr:row>563</xdr:row>
      <xdr:rowOff>25400</xdr:rowOff>
    </xdr:from>
    <xdr:to>
      <xdr:col>0</xdr:col>
      <xdr:colOff>1056419</xdr:colOff>
      <xdr:row>563</xdr:row>
      <xdr:rowOff>946150</xdr:rowOff>
    </xdr:to>
    <xdr:pic>
      <xdr:nvPicPr>
        <xdr:cNvPr id="1525" name="Picture 1524">
          <a:extLst>
            <a:ext uri="{FF2B5EF4-FFF2-40B4-BE49-F238E27FC236}">
              <a16:creationId xmlns:a16="http://schemas.microsoft.com/office/drawing/2014/main" id="{44F8FAA5-0063-DDB0-7294-19E80F54EF5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16930" y="1954180750"/>
          <a:ext cx="747589" cy="920750"/>
        </a:xfrm>
        <a:prstGeom prst="rect">
          <a:avLst/>
        </a:prstGeom>
      </xdr:spPr>
    </xdr:pic>
    <xdr:clientData/>
  </xdr:twoCellAnchor>
  <xdr:twoCellAnchor>
    <xdr:from>
      <xdr:col>0</xdr:col>
      <xdr:colOff>101600</xdr:colOff>
      <xdr:row>524</xdr:row>
      <xdr:rowOff>142875</xdr:rowOff>
    </xdr:from>
    <xdr:to>
      <xdr:col>0</xdr:col>
      <xdr:colOff>1114425</xdr:colOff>
      <xdr:row>524</xdr:row>
      <xdr:rowOff>897217</xdr:rowOff>
    </xdr:to>
    <xdr:pic>
      <xdr:nvPicPr>
        <xdr:cNvPr id="1187" name="Picture 1528">
          <a:extLst>
            <a:ext uri="{FF2B5EF4-FFF2-40B4-BE49-F238E27FC236}">
              <a16:creationId xmlns:a16="http://schemas.microsoft.com/office/drawing/2014/main" id="{35863A04-B53A-7E14-21A5-5E73B97C562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49375" y="531961725"/>
          <a:ext cx="1012825" cy="754342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547</xdr:row>
      <xdr:rowOff>239316</xdr:rowOff>
    </xdr:from>
    <xdr:to>
      <xdr:col>0</xdr:col>
      <xdr:colOff>1339850</xdr:colOff>
      <xdr:row>547</xdr:row>
      <xdr:rowOff>732235</xdr:rowOff>
    </xdr:to>
    <xdr:pic>
      <xdr:nvPicPr>
        <xdr:cNvPr id="1533" name="Picture 1532">
          <a:extLst>
            <a:ext uri="{FF2B5EF4-FFF2-40B4-BE49-F238E27FC236}">
              <a16:creationId xmlns:a16="http://schemas.microsoft.com/office/drawing/2014/main" id="{178C23EB-4FA7-5353-277A-703DF63E950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1962167066"/>
          <a:ext cx="1314450" cy="492919"/>
        </a:xfrm>
        <a:prstGeom prst="rect">
          <a:avLst/>
        </a:prstGeom>
      </xdr:spPr>
    </xdr:pic>
    <xdr:clientData/>
  </xdr:twoCellAnchor>
  <xdr:twoCellAnchor>
    <xdr:from>
      <xdr:col>0</xdr:col>
      <xdr:colOff>569450</xdr:colOff>
      <xdr:row>557</xdr:row>
      <xdr:rowOff>25400</xdr:rowOff>
    </xdr:from>
    <xdr:to>
      <xdr:col>0</xdr:col>
      <xdr:colOff>795801</xdr:colOff>
      <xdr:row>557</xdr:row>
      <xdr:rowOff>946150</xdr:rowOff>
    </xdr:to>
    <xdr:pic>
      <xdr:nvPicPr>
        <xdr:cNvPr id="1537" name="Picture 1536">
          <a:extLst>
            <a:ext uri="{FF2B5EF4-FFF2-40B4-BE49-F238E27FC236}">
              <a16:creationId xmlns:a16="http://schemas.microsoft.com/office/drawing/2014/main" id="{90F5C664-F2BF-D4F0-5DD5-095A6126920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77550" y="1963896250"/>
          <a:ext cx="226351" cy="92075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561</xdr:row>
      <xdr:rowOff>108148</xdr:rowOff>
    </xdr:from>
    <xdr:to>
      <xdr:col>0</xdr:col>
      <xdr:colOff>1339850</xdr:colOff>
      <xdr:row>561</xdr:row>
      <xdr:rowOff>863227</xdr:rowOff>
    </xdr:to>
    <xdr:pic>
      <xdr:nvPicPr>
        <xdr:cNvPr id="1541" name="Picture 1540">
          <a:extLst>
            <a:ext uri="{FF2B5EF4-FFF2-40B4-BE49-F238E27FC236}">
              <a16:creationId xmlns:a16="http://schemas.microsoft.com/office/drawing/2014/main" id="{F128382B-AA49-DD14-B84C-493DD28A41A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1965922098"/>
          <a:ext cx="1314450" cy="755079"/>
        </a:xfrm>
        <a:prstGeom prst="rect">
          <a:avLst/>
        </a:prstGeom>
      </xdr:spPr>
    </xdr:pic>
    <xdr:clientData/>
  </xdr:twoCellAnchor>
  <xdr:twoCellAnchor>
    <xdr:from>
      <xdr:col>0</xdr:col>
      <xdr:colOff>280925</xdr:colOff>
      <xdr:row>567</xdr:row>
      <xdr:rowOff>25400</xdr:rowOff>
    </xdr:from>
    <xdr:to>
      <xdr:col>0</xdr:col>
      <xdr:colOff>1084325</xdr:colOff>
      <xdr:row>567</xdr:row>
      <xdr:rowOff>946150</xdr:rowOff>
    </xdr:to>
    <xdr:pic>
      <xdr:nvPicPr>
        <xdr:cNvPr id="1545" name="Picture 1544">
          <a:extLst>
            <a:ext uri="{FF2B5EF4-FFF2-40B4-BE49-F238E27FC236}">
              <a16:creationId xmlns:a16="http://schemas.microsoft.com/office/drawing/2014/main" id="{0B130AD6-5A0A-839B-6AEA-8F1D415BF33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89025" y="1967782450"/>
          <a:ext cx="803400" cy="920750"/>
        </a:xfrm>
        <a:prstGeom prst="rect">
          <a:avLst/>
        </a:prstGeom>
      </xdr:spPr>
    </xdr:pic>
    <xdr:clientData/>
  </xdr:twoCellAnchor>
  <xdr:twoCellAnchor>
    <xdr:from>
      <xdr:col>0</xdr:col>
      <xdr:colOff>222250</xdr:colOff>
      <xdr:row>575</xdr:row>
      <xdr:rowOff>25400</xdr:rowOff>
    </xdr:from>
    <xdr:to>
      <xdr:col>0</xdr:col>
      <xdr:colOff>1143000</xdr:colOff>
      <xdr:row>575</xdr:row>
      <xdr:rowOff>946150</xdr:rowOff>
    </xdr:to>
    <xdr:pic>
      <xdr:nvPicPr>
        <xdr:cNvPr id="1549" name="Picture 1548">
          <a:extLst>
            <a:ext uri="{FF2B5EF4-FFF2-40B4-BE49-F238E27FC236}">
              <a16:creationId xmlns:a16="http://schemas.microsoft.com/office/drawing/2014/main" id="{55FCDE7D-EE4E-D1D4-E68D-00A09079ABF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30350" y="1970697100"/>
          <a:ext cx="920750" cy="92075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582</xdr:row>
      <xdr:rowOff>42069</xdr:rowOff>
    </xdr:from>
    <xdr:to>
      <xdr:col>0</xdr:col>
      <xdr:colOff>1339850</xdr:colOff>
      <xdr:row>582</xdr:row>
      <xdr:rowOff>929323</xdr:rowOff>
    </xdr:to>
    <xdr:pic>
      <xdr:nvPicPr>
        <xdr:cNvPr id="1553" name="Picture 1552">
          <a:extLst>
            <a:ext uri="{FF2B5EF4-FFF2-40B4-BE49-F238E27FC236}">
              <a16:creationId xmlns:a16="http://schemas.microsoft.com/office/drawing/2014/main" id="{79884D01-E84B-F94C-232F-94E84AA729C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1971685319"/>
          <a:ext cx="1314450" cy="887254"/>
        </a:xfrm>
        <a:prstGeom prst="rect">
          <a:avLst/>
        </a:prstGeom>
      </xdr:spPr>
    </xdr:pic>
    <xdr:clientData/>
  </xdr:twoCellAnchor>
  <xdr:twoCellAnchor>
    <xdr:from>
      <xdr:col>0</xdr:col>
      <xdr:colOff>60497</xdr:colOff>
      <xdr:row>622</xdr:row>
      <xdr:rowOff>25400</xdr:rowOff>
    </xdr:from>
    <xdr:to>
      <xdr:col>0</xdr:col>
      <xdr:colOff>1304754</xdr:colOff>
      <xdr:row>622</xdr:row>
      <xdr:rowOff>946150</xdr:rowOff>
    </xdr:to>
    <xdr:pic>
      <xdr:nvPicPr>
        <xdr:cNvPr id="1557" name="Picture 1556">
          <a:extLst>
            <a:ext uri="{FF2B5EF4-FFF2-40B4-BE49-F238E27FC236}">
              <a16:creationId xmlns:a16="http://schemas.microsoft.com/office/drawing/2014/main" id="{2B3AC134-F842-A385-BE0B-0CAF52DC54D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68597" y="1979441050"/>
          <a:ext cx="1244257" cy="92075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617</xdr:row>
      <xdr:rowOff>214114</xdr:rowOff>
    </xdr:from>
    <xdr:to>
      <xdr:col>0</xdr:col>
      <xdr:colOff>1339850</xdr:colOff>
      <xdr:row>617</xdr:row>
      <xdr:rowOff>757420</xdr:rowOff>
    </xdr:to>
    <xdr:pic>
      <xdr:nvPicPr>
        <xdr:cNvPr id="1561" name="Picture 1560">
          <a:extLst>
            <a:ext uri="{FF2B5EF4-FFF2-40B4-BE49-F238E27FC236}">
              <a16:creationId xmlns:a16="http://schemas.microsoft.com/office/drawing/2014/main" id="{6F1E72D1-C000-556A-8A89-C0A888FE65D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1980601314"/>
          <a:ext cx="1314450" cy="543306"/>
        </a:xfrm>
        <a:prstGeom prst="rect">
          <a:avLst/>
        </a:prstGeom>
      </xdr:spPr>
    </xdr:pic>
    <xdr:clientData/>
  </xdr:twoCellAnchor>
  <xdr:twoCellAnchor>
    <xdr:from>
      <xdr:col>0</xdr:col>
      <xdr:colOff>142147</xdr:colOff>
      <xdr:row>644</xdr:row>
      <xdr:rowOff>25400</xdr:rowOff>
    </xdr:from>
    <xdr:to>
      <xdr:col>0</xdr:col>
      <xdr:colOff>1223104</xdr:colOff>
      <xdr:row>644</xdr:row>
      <xdr:rowOff>946150</xdr:rowOff>
    </xdr:to>
    <xdr:pic>
      <xdr:nvPicPr>
        <xdr:cNvPr id="1565" name="Picture 1564">
          <a:extLst>
            <a:ext uri="{FF2B5EF4-FFF2-40B4-BE49-F238E27FC236}">
              <a16:creationId xmlns:a16="http://schemas.microsoft.com/office/drawing/2014/main" id="{D993C95E-1AEE-606C-90A8-3EF01405F68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0247" y="1985270350"/>
          <a:ext cx="1080957" cy="92075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646</xdr:row>
      <xdr:rowOff>20836</xdr:rowOff>
    </xdr:from>
    <xdr:to>
      <xdr:col>0</xdr:col>
      <xdr:colOff>1339850</xdr:colOff>
      <xdr:row>646</xdr:row>
      <xdr:rowOff>950577</xdr:rowOff>
    </xdr:to>
    <xdr:pic>
      <xdr:nvPicPr>
        <xdr:cNvPr id="1569" name="Picture 1568">
          <a:extLst>
            <a:ext uri="{FF2B5EF4-FFF2-40B4-BE49-F238E27FC236}">
              <a16:creationId xmlns:a16="http://schemas.microsoft.com/office/drawing/2014/main" id="{2484BCF7-866E-6B97-5F83-D780F4CDAF7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1986237336"/>
          <a:ext cx="1314450" cy="929741"/>
        </a:xfrm>
        <a:prstGeom prst="rect">
          <a:avLst/>
        </a:prstGeom>
      </xdr:spPr>
    </xdr:pic>
    <xdr:clientData/>
  </xdr:twoCellAnchor>
  <xdr:twoCellAnchor>
    <xdr:from>
      <xdr:col>0</xdr:col>
      <xdr:colOff>378777</xdr:colOff>
      <xdr:row>669</xdr:row>
      <xdr:rowOff>25400</xdr:rowOff>
    </xdr:from>
    <xdr:to>
      <xdr:col>0</xdr:col>
      <xdr:colOff>986472</xdr:colOff>
      <xdr:row>669</xdr:row>
      <xdr:rowOff>946150</xdr:rowOff>
    </xdr:to>
    <xdr:pic>
      <xdr:nvPicPr>
        <xdr:cNvPr id="1573" name="Picture 1572">
          <a:extLst>
            <a:ext uri="{FF2B5EF4-FFF2-40B4-BE49-F238E27FC236}">
              <a16:creationId xmlns:a16="http://schemas.microsoft.com/office/drawing/2014/main" id="{3D7220DB-D1DF-36FE-3920-FB335E8E042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86877" y="1994014300"/>
          <a:ext cx="607695" cy="920750"/>
        </a:xfrm>
        <a:prstGeom prst="rect">
          <a:avLst/>
        </a:prstGeom>
      </xdr:spPr>
    </xdr:pic>
    <xdr:clientData/>
  </xdr:twoCellAnchor>
  <xdr:twoCellAnchor>
    <xdr:from>
      <xdr:col>0</xdr:col>
      <xdr:colOff>382806</xdr:colOff>
      <xdr:row>675</xdr:row>
      <xdr:rowOff>25400</xdr:rowOff>
    </xdr:from>
    <xdr:to>
      <xdr:col>0</xdr:col>
      <xdr:colOff>982444</xdr:colOff>
      <xdr:row>675</xdr:row>
      <xdr:rowOff>946150</xdr:rowOff>
    </xdr:to>
    <xdr:pic>
      <xdr:nvPicPr>
        <xdr:cNvPr id="1577" name="Picture 1576">
          <a:extLst>
            <a:ext uri="{FF2B5EF4-FFF2-40B4-BE49-F238E27FC236}">
              <a16:creationId xmlns:a16="http://schemas.microsoft.com/office/drawing/2014/main" id="{140184F5-FC5B-74CF-FB46-F7134E8C911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90906" y="1995957400"/>
          <a:ext cx="599638" cy="920750"/>
        </a:xfrm>
        <a:prstGeom prst="rect">
          <a:avLst/>
        </a:prstGeom>
      </xdr:spPr>
    </xdr:pic>
    <xdr:clientData/>
  </xdr:twoCellAnchor>
  <xdr:twoCellAnchor>
    <xdr:from>
      <xdr:col>0</xdr:col>
      <xdr:colOff>162427</xdr:colOff>
      <xdr:row>676</xdr:row>
      <xdr:rowOff>25400</xdr:rowOff>
    </xdr:from>
    <xdr:to>
      <xdr:col>0</xdr:col>
      <xdr:colOff>1202822</xdr:colOff>
      <xdr:row>676</xdr:row>
      <xdr:rowOff>946150</xdr:rowOff>
    </xdr:to>
    <xdr:pic>
      <xdr:nvPicPr>
        <xdr:cNvPr id="1581" name="Picture 1580">
          <a:extLst>
            <a:ext uri="{FF2B5EF4-FFF2-40B4-BE49-F238E27FC236}">
              <a16:creationId xmlns:a16="http://schemas.microsoft.com/office/drawing/2014/main" id="{5DC32BD6-9273-8F8A-4290-F254B544C2B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70527" y="1996928950"/>
          <a:ext cx="1040395" cy="92075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684</xdr:row>
      <xdr:rowOff>89892</xdr:rowOff>
    </xdr:from>
    <xdr:to>
      <xdr:col>0</xdr:col>
      <xdr:colOff>1339850</xdr:colOff>
      <xdr:row>684</xdr:row>
      <xdr:rowOff>881483</xdr:rowOff>
    </xdr:to>
    <xdr:pic>
      <xdr:nvPicPr>
        <xdr:cNvPr id="1585" name="Picture 1584">
          <a:extLst>
            <a:ext uri="{FF2B5EF4-FFF2-40B4-BE49-F238E27FC236}">
              <a16:creationId xmlns:a16="http://schemas.microsoft.com/office/drawing/2014/main" id="{669078AE-F2F2-831C-C898-35BF8CA6FAA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1998936542"/>
          <a:ext cx="1314450" cy="791591"/>
        </a:xfrm>
        <a:prstGeom prst="rect">
          <a:avLst/>
        </a:prstGeom>
      </xdr:spPr>
    </xdr:pic>
    <xdr:clientData/>
  </xdr:twoCellAnchor>
  <xdr:twoCellAnchor>
    <xdr:from>
      <xdr:col>0</xdr:col>
      <xdr:colOff>40242</xdr:colOff>
      <xdr:row>736</xdr:row>
      <xdr:rowOff>25400</xdr:rowOff>
    </xdr:from>
    <xdr:to>
      <xdr:col>0</xdr:col>
      <xdr:colOff>1325009</xdr:colOff>
      <xdr:row>736</xdr:row>
      <xdr:rowOff>946150</xdr:rowOff>
    </xdr:to>
    <xdr:pic>
      <xdr:nvPicPr>
        <xdr:cNvPr id="1589" name="Picture 1588">
          <a:extLst>
            <a:ext uri="{FF2B5EF4-FFF2-40B4-BE49-F238E27FC236}">
              <a16:creationId xmlns:a16="http://schemas.microsoft.com/office/drawing/2014/main" id="{3BA49363-F34B-B276-7026-61FC98BCC82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48342" y="2005672900"/>
          <a:ext cx="1284767" cy="92075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737</xdr:row>
      <xdr:rowOff>53777</xdr:rowOff>
    </xdr:from>
    <xdr:to>
      <xdr:col>0</xdr:col>
      <xdr:colOff>1339850</xdr:colOff>
      <xdr:row>737</xdr:row>
      <xdr:rowOff>917906</xdr:rowOff>
    </xdr:to>
    <xdr:pic>
      <xdr:nvPicPr>
        <xdr:cNvPr id="1593" name="Picture 1592">
          <a:extLst>
            <a:ext uri="{FF2B5EF4-FFF2-40B4-BE49-F238E27FC236}">
              <a16:creationId xmlns:a16="http://schemas.microsoft.com/office/drawing/2014/main" id="{0CC6E25E-C3C8-8907-3C3A-36E9743D293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2006672827"/>
          <a:ext cx="1314450" cy="864129"/>
        </a:xfrm>
        <a:prstGeom prst="rect">
          <a:avLst/>
        </a:prstGeom>
      </xdr:spPr>
    </xdr:pic>
    <xdr:clientData/>
  </xdr:twoCellAnchor>
  <xdr:twoCellAnchor>
    <xdr:from>
      <xdr:col>0</xdr:col>
      <xdr:colOff>222250</xdr:colOff>
      <xdr:row>757</xdr:row>
      <xdr:rowOff>25400</xdr:rowOff>
    </xdr:from>
    <xdr:to>
      <xdr:col>0</xdr:col>
      <xdr:colOff>1143000</xdr:colOff>
      <xdr:row>757</xdr:row>
      <xdr:rowOff>946150</xdr:rowOff>
    </xdr:to>
    <xdr:pic>
      <xdr:nvPicPr>
        <xdr:cNvPr id="1597" name="Picture 1596">
          <a:extLst>
            <a:ext uri="{FF2B5EF4-FFF2-40B4-BE49-F238E27FC236}">
              <a16:creationId xmlns:a16="http://schemas.microsoft.com/office/drawing/2014/main" id="{43E9E155-F6C7-FD9D-45E3-81F187E5546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30350" y="2013445300"/>
          <a:ext cx="920750" cy="920750"/>
        </a:xfrm>
        <a:prstGeom prst="rect">
          <a:avLst/>
        </a:prstGeom>
      </xdr:spPr>
    </xdr:pic>
    <xdr:clientData/>
  </xdr:twoCellAnchor>
  <xdr:twoCellAnchor>
    <xdr:from>
      <xdr:col>0</xdr:col>
      <xdr:colOff>189242</xdr:colOff>
      <xdr:row>876</xdr:row>
      <xdr:rowOff>25400</xdr:rowOff>
    </xdr:from>
    <xdr:to>
      <xdr:col>0</xdr:col>
      <xdr:colOff>1176008</xdr:colOff>
      <xdr:row>876</xdr:row>
      <xdr:rowOff>946150</xdr:rowOff>
    </xdr:to>
    <xdr:pic>
      <xdr:nvPicPr>
        <xdr:cNvPr id="1601" name="Picture 1600">
          <a:extLst>
            <a:ext uri="{FF2B5EF4-FFF2-40B4-BE49-F238E27FC236}">
              <a16:creationId xmlns:a16="http://schemas.microsoft.com/office/drawing/2014/main" id="{482B6A46-A468-651D-1653-AF4D466FF62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97342" y="2022189250"/>
          <a:ext cx="986766" cy="920750"/>
        </a:xfrm>
        <a:prstGeom prst="rect">
          <a:avLst/>
        </a:prstGeom>
      </xdr:spPr>
    </xdr:pic>
    <xdr:clientData/>
  </xdr:twoCellAnchor>
  <xdr:twoCellAnchor>
    <xdr:from>
      <xdr:col>0</xdr:col>
      <xdr:colOff>596304</xdr:colOff>
      <xdr:row>871</xdr:row>
      <xdr:rowOff>25400</xdr:rowOff>
    </xdr:from>
    <xdr:to>
      <xdr:col>0</xdr:col>
      <xdr:colOff>768945</xdr:colOff>
      <xdr:row>871</xdr:row>
      <xdr:rowOff>946150</xdr:rowOff>
    </xdr:to>
    <xdr:pic>
      <xdr:nvPicPr>
        <xdr:cNvPr id="1605" name="Picture 1604">
          <a:extLst>
            <a:ext uri="{FF2B5EF4-FFF2-40B4-BE49-F238E27FC236}">
              <a16:creationId xmlns:a16="http://schemas.microsoft.com/office/drawing/2014/main" id="{DE92AAD8-46A8-FFF2-A22B-B7C89A81D21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04404" y="2029961650"/>
          <a:ext cx="172641" cy="920750"/>
        </a:xfrm>
        <a:prstGeom prst="rect">
          <a:avLst/>
        </a:prstGeom>
      </xdr:spPr>
    </xdr:pic>
    <xdr:clientData/>
  </xdr:twoCellAnchor>
  <xdr:twoCellAnchor>
    <xdr:from>
      <xdr:col>0</xdr:col>
      <xdr:colOff>186901</xdr:colOff>
      <xdr:row>962</xdr:row>
      <xdr:rowOff>25400</xdr:rowOff>
    </xdr:from>
    <xdr:to>
      <xdr:col>0</xdr:col>
      <xdr:colOff>1178348</xdr:colOff>
      <xdr:row>962</xdr:row>
      <xdr:rowOff>946150</xdr:rowOff>
    </xdr:to>
    <xdr:pic>
      <xdr:nvPicPr>
        <xdr:cNvPr id="1609" name="Picture 1608">
          <a:extLst>
            <a:ext uri="{FF2B5EF4-FFF2-40B4-BE49-F238E27FC236}">
              <a16:creationId xmlns:a16="http://schemas.microsoft.com/office/drawing/2014/main" id="{4A3C6FF7-3B34-B00B-C073-5B3D94ED249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95001" y="2030933200"/>
          <a:ext cx="991447" cy="920750"/>
        </a:xfrm>
        <a:prstGeom prst="rect">
          <a:avLst/>
        </a:prstGeom>
      </xdr:spPr>
    </xdr:pic>
    <xdr:clientData/>
  </xdr:twoCellAnchor>
  <xdr:twoCellAnchor>
    <xdr:from>
      <xdr:col>0</xdr:col>
      <xdr:colOff>379545</xdr:colOff>
      <xdr:row>910</xdr:row>
      <xdr:rowOff>25400</xdr:rowOff>
    </xdr:from>
    <xdr:to>
      <xdr:col>0</xdr:col>
      <xdr:colOff>985705</xdr:colOff>
      <xdr:row>910</xdr:row>
      <xdr:rowOff>946150</xdr:rowOff>
    </xdr:to>
    <xdr:pic>
      <xdr:nvPicPr>
        <xdr:cNvPr id="1613" name="Picture 1612">
          <a:extLst>
            <a:ext uri="{FF2B5EF4-FFF2-40B4-BE49-F238E27FC236}">
              <a16:creationId xmlns:a16="http://schemas.microsoft.com/office/drawing/2014/main" id="{853FBE7B-C842-5684-87D0-4450B311826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87645" y="2034819400"/>
          <a:ext cx="606160" cy="920750"/>
        </a:xfrm>
        <a:prstGeom prst="rect">
          <a:avLst/>
        </a:prstGeom>
      </xdr:spPr>
    </xdr:pic>
    <xdr:clientData/>
  </xdr:twoCellAnchor>
  <xdr:twoCellAnchor>
    <xdr:from>
      <xdr:col>0</xdr:col>
      <xdr:colOff>228900</xdr:colOff>
      <xdr:row>2258</xdr:row>
      <xdr:rowOff>25400</xdr:rowOff>
    </xdr:from>
    <xdr:to>
      <xdr:col>0</xdr:col>
      <xdr:colOff>1136350</xdr:colOff>
      <xdr:row>2258</xdr:row>
      <xdr:rowOff>946150</xdr:rowOff>
    </xdr:to>
    <xdr:pic>
      <xdr:nvPicPr>
        <xdr:cNvPr id="1617" name="Picture 1616">
          <a:extLst>
            <a:ext uri="{FF2B5EF4-FFF2-40B4-BE49-F238E27FC236}">
              <a16:creationId xmlns:a16="http://schemas.microsoft.com/office/drawing/2014/main" id="{72FEB2D1-ADD2-EBC8-2E52-BCA6C83DC3E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37000" y="2041620250"/>
          <a:ext cx="907450" cy="920750"/>
        </a:xfrm>
        <a:prstGeom prst="rect">
          <a:avLst/>
        </a:prstGeom>
      </xdr:spPr>
    </xdr:pic>
    <xdr:clientData/>
  </xdr:twoCellAnchor>
  <xdr:twoCellAnchor>
    <xdr:from>
      <xdr:col>0</xdr:col>
      <xdr:colOff>254476</xdr:colOff>
      <xdr:row>950</xdr:row>
      <xdr:rowOff>25400</xdr:rowOff>
    </xdr:from>
    <xdr:to>
      <xdr:col>0</xdr:col>
      <xdr:colOff>1110774</xdr:colOff>
      <xdr:row>950</xdr:row>
      <xdr:rowOff>946150</xdr:rowOff>
    </xdr:to>
    <xdr:pic>
      <xdr:nvPicPr>
        <xdr:cNvPr id="1621" name="Picture 1620">
          <a:extLst>
            <a:ext uri="{FF2B5EF4-FFF2-40B4-BE49-F238E27FC236}">
              <a16:creationId xmlns:a16="http://schemas.microsoft.com/office/drawing/2014/main" id="{BD637B51-4199-96E0-25B2-1C67D486A2F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62576" y="2043563350"/>
          <a:ext cx="856298" cy="920750"/>
        </a:xfrm>
        <a:prstGeom prst="rect">
          <a:avLst/>
        </a:prstGeom>
      </xdr:spPr>
    </xdr:pic>
    <xdr:clientData/>
  </xdr:twoCellAnchor>
  <xdr:twoCellAnchor>
    <xdr:from>
      <xdr:col>0</xdr:col>
      <xdr:colOff>157981</xdr:colOff>
      <xdr:row>968</xdr:row>
      <xdr:rowOff>25400</xdr:rowOff>
    </xdr:from>
    <xdr:to>
      <xdr:col>0</xdr:col>
      <xdr:colOff>1207269</xdr:colOff>
      <xdr:row>968</xdr:row>
      <xdr:rowOff>946150</xdr:rowOff>
    </xdr:to>
    <xdr:pic>
      <xdr:nvPicPr>
        <xdr:cNvPr id="1625" name="Picture 1624">
          <a:extLst>
            <a:ext uri="{FF2B5EF4-FFF2-40B4-BE49-F238E27FC236}">
              <a16:creationId xmlns:a16="http://schemas.microsoft.com/office/drawing/2014/main" id="{34D27C2F-AA3D-D477-14BF-FF9C7051F09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6081" y="2047449550"/>
          <a:ext cx="1049288" cy="92075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1015</xdr:row>
      <xdr:rowOff>73819</xdr:rowOff>
    </xdr:from>
    <xdr:to>
      <xdr:col>0</xdr:col>
      <xdr:colOff>1339850</xdr:colOff>
      <xdr:row>1015</xdr:row>
      <xdr:rowOff>897541</xdr:rowOff>
    </xdr:to>
    <xdr:pic>
      <xdr:nvPicPr>
        <xdr:cNvPr id="1629" name="Picture 1628">
          <a:extLst>
            <a:ext uri="{FF2B5EF4-FFF2-40B4-BE49-F238E27FC236}">
              <a16:creationId xmlns:a16="http://schemas.microsoft.com/office/drawing/2014/main" id="{AA012265-0736-8259-C1A2-7B14FC25283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2054298819"/>
          <a:ext cx="1314450" cy="823722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1081</xdr:row>
      <xdr:rowOff>83145</xdr:rowOff>
    </xdr:from>
    <xdr:to>
      <xdr:col>0</xdr:col>
      <xdr:colOff>1339850</xdr:colOff>
      <xdr:row>1081</xdr:row>
      <xdr:rowOff>888246</xdr:rowOff>
    </xdr:to>
    <xdr:pic>
      <xdr:nvPicPr>
        <xdr:cNvPr id="1633" name="Picture 1632">
          <a:extLst>
            <a:ext uri="{FF2B5EF4-FFF2-40B4-BE49-F238E27FC236}">
              <a16:creationId xmlns:a16="http://schemas.microsoft.com/office/drawing/2014/main" id="{ACA93F96-A248-5D85-8AD9-540855D6E2C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2067909845"/>
          <a:ext cx="1314450" cy="805101"/>
        </a:xfrm>
        <a:prstGeom prst="rect">
          <a:avLst/>
        </a:prstGeom>
      </xdr:spPr>
    </xdr:pic>
    <xdr:clientData/>
  </xdr:twoCellAnchor>
  <xdr:twoCellAnchor>
    <xdr:from>
      <xdr:col>0</xdr:col>
      <xdr:colOff>292073</xdr:colOff>
      <xdr:row>1150</xdr:row>
      <xdr:rowOff>25400</xdr:rowOff>
    </xdr:from>
    <xdr:to>
      <xdr:col>0</xdr:col>
      <xdr:colOff>1073176</xdr:colOff>
      <xdr:row>1150</xdr:row>
      <xdr:rowOff>946150</xdr:rowOff>
    </xdr:to>
    <xdr:pic>
      <xdr:nvPicPr>
        <xdr:cNvPr id="1637" name="Picture 1636">
          <a:extLst>
            <a:ext uri="{FF2B5EF4-FFF2-40B4-BE49-F238E27FC236}">
              <a16:creationId xmlns:a16="http://schemas.microsoft.com/office/drawing/2014/main" id="{97D0BE83-E8FA-4DBD-93A5-289644E0117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00173" y="2077567600"/>
          <a:ext cx="781103" cy="920750"/>
        </a:xfrm>
        <a:prstGeom prst="rect">
          <a:avLst/>
        </a:prstGeom>
      </xdr:spPr>
    </xdr:pic>
    <xdr:clientData/>
  </xdr:twoCellAnchor>
  <xdr:twoCellAnchor>
    <xdr:from>
      <xdr:col>0</xdr:col>
      <xdr:colOff>222250</xdr:colOff>
      <xdr:row>1271</xdr:row>
      <xdr:rowOff>25400</xdr:rowOff>
    </xdr:from>
    <xdr:to>
      <xdr:col>0</xdr:col>
      <xdr:colOff>1143000</xdr:colOff>
      <xdr:row>1271</xdr:row>
      <xdr:rowOff>946150</xdr:rowOff>
    </xdr:to>
    <xdr:pic>
      <xdr:nvPicPr>
        <xdr:cNvPr id="1641" name="Picture 1640">
          <a:extLst>
            <a:ext uri="{FF2B5EF4-FFF2-40B4-BE49-F238E27FC236}">
              <a16:creationId xmlns:a16="http://schemas.microsoft.com/office/drawing/2014/main" id="{5E980B8C-AA66-32D5-4972-77E5E39A02B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30350" y="2082425350"/>
          <a:ext cx="920750" cy="92075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1235</xdr:row>
      <xdr:rowOff>113903</xdr:rowOff>
    </xdr:from>
    <xdr:to>
      <xdr:col>0</xdr:col>
      <xdr:colOff>1339850</xdr:colOff>
      <xdr:row>1235</xdr:row>
      <xdr:rowOff>857663</xdr:rowOff>
    </xdr:to>
    <xdr:pic>
      <xdr:nvPicPr>
        <xdr:cNvPr id="1645" name="Picture 1644">
          <a:extLst>
            <a:ext uri="{FF2B5EF4-FFF2-40B4-BE49-F238E27FC236}">
              <a16:creationId xmlns:a16="http://schemas.microsoft.com/office/drawing/2014/main" id="{9D905373-F5E1-4FBB-DF54-B6F692F8EF3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2087371603"/>
          <a:ext cx="1314450" cy="74376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1236</xdr:row>
      <xdr:rowOff>379611</xdr:rowOff>
    </xdr:from>
    <xdr:to>
      <xdr:col>0</xdr:col>
      <xdr:colOff>1339850</xdr:colOff>
      <xdr:row>1236</xdr:row>
      <xdr:rowOff>592114</xdr:rowOff>
    </xdr:to>
    <xdr:pic>
      <xdr:nvPicPr>
        <xdr:cNvPr id="1649" name="Picture 1648">
          <a:extLst>
            <a:ext uri="{FF2B5EF4-FFF2-40B4-BE49-F238E27FC236}">
              <a16:creationId xmlns:a16="http://schemas.microsoft.com/office/drawing/2014/main" id="{B06C355E-C115-79A7-2F5A-07D95CE2766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2088608861"/>
          <a:ext cx="1314450" cy="212503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1243</xdr:row>
      <xdr:rowOff>47625</xdr:rowOff>
    </xdr:from>
    <xdr:to>
      <xdr:col>0</xdr:col>
      <xdr:colOff>1339850</xdr:colOff>
      <xdr:row>1243</xdr:row>
      <xdr:rowOff>923925</xdr:rowOff>
    </xdr:to>
    <xdr:pic>
      <xdr:nvPicPr>
        <xdr:cNvPr id="1653" name="Picture 1652">
          <a:extLst>
            <a:ext uri="{FF2B5EF4-FFF2-40B4-BE49-F238E27FC236}">
              <a16:creationId xmlns:a16="http://schemas.microsoft.com/office/drawing/2014/main" id="{48F09A3C-F6FE-B654-8E6F-F7323CE7EAF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2089248425"/>
          <a:ext cx="1314450" cy="876300"/>
        </a:xfrm>
        <a:prstGeom prst="rect">
          <a:avLst/>
        </a:prstGeom>
      </xdr:spPr>
    </xdr:pic>
    <xdr:clientData/>
  </xdr:twoCellAnchor>
  <xdr:twoCellAnchor>
    <xdr:from>
      <xdr:col>0</xdr:col>
      <xdr:colOff>297444</xdr:colOff>
      <xdr:row>1250</xdr:row>
      <xdr:rowOff>25400</xdr:rowOff>
    </xdr:from>
    <xdr:to>
      <xdr:col>0</xdr:col>
      <xdr:colOff>1067805</xdr:colOff>
      <xdr:row>1250</xdr:row>
      <xdr:rowOff>946150</xdr:rowOff>
    </xdr:to>
    <xdr:pic>
      <xdr:nvPicPr>
        <xdr:cNvPr id="1657" name="Picture 1656">
          <a:extLst>
            <a:ext uri="{FF2B5EF4-FFF2-40B4-BE49-F238E27FC236}">
              <a16:creationId xmlns:a16="http://schemas.microsoft.com/office/drawing/2014/main" id="{F97D7DFC-AEDF-F77E-1DCB-1154BB8B42C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05544" y="2090197750"/>
          <a:ext cx="770361" cy="920750"/>
        </a:xfrm>
        <a:prstGeom prst="rect">
          <a:avLst/>
        </a:prstGeom>
      </xdr:spPr>
    </xdr:pic>
    <xdr:clientData/>
  </xdr:twoCellAnchor>
  <xdr:twoCellAnchor>
    <xdr:from>
      <xdr:col>0</xdr:col>
      <xdr:colOff>222250</xdr:colOff>
      <xdr:row>1261</xdr:row>
      <xdr:rowOff>25400</xdr:rowOff>
    </xdr:from>
    <xdr:to>
      <xdr:col>0</xdr:col>
      <xdr:colOff>1143000</xdr:colOff>
      <xdr:row>1261</xdr:row>
      <xdr:rowOff>946150</xdr:rowOff>
    </xdr:to>
    <xdr:pic>
      <xdr:nvPicPr>
        <xdr:cNvPr id="1661" name="Picture 1660">
          <a:extLst>
            <a:ext uri="{FF2B5EF4-FFF2-40B4-BE49-F238E27FC236}">
              <a16:creationId xmlns:a16="http://schemas.microsoft.com/office/drawing/2014/main" id="{C0E91A98-B0BB-E711-2EDB-741A3948371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30350" y="2093112400"/>
          <a:ext cx="920750" cy="920750"/>
        </a:xfrm>
        <a:prstGeom prst="rect">
          <a:avLst/>
        </a:prstGeom>
      </xdr:spPr>
    </xdr:pic>
    <xdr:clientData/>
  </xdr:twoCellAnchor>
  <xdr:twoCellAnchor>
    <xdr:from>
      <xdr:col>0</xdr:col>
      <xdr:colOff>113314</xdr:colOff>
      <xdr:row>1262</xdr:row>
      <xdr:rowOff>25400</xdr:rowOff>
    </xdr:from>
    <xdr:to>
      <xdr:col>0</xdr:col>
      <xdr:colOff>1251936</xdr:colOff>
      <xdr:row>1262</xdr:row>
      <xdr:rowOff>946150</xdr:rowOff>
    </xdr:to>
    <xdr:pic>
      <xdr:nvPicPr>
        <xdr:cNvPr id="1665" name="Picture 1664">
          <a:extLst>
            <a:ext uri="{FF2B5EF4-FFF2-40B4-BE49-F238E27FC236}">
              <a16:creationId xmlns:a16="http://schemas.microsoft.com/office/drawing/2014/main" id="{C9130419-7487-C883-6D48-BB234696C6C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1414" y="2094083950"/>
          <a:ext cx="1138622" cy="920750"/>
        </a:xfrm>
        <a:prstGeom prst="rect">
          <a:avLst/>
        </a:prstGeom>
      </xdr:spPr>
    </xdr:pic>
    <xdr:clientData/>
  </xdr:twoCellAnchor>
  <xdr:twoCellAnchor>
    <xdr:from>
      <xdr:col>0</xdr:col>
      <xdr:colOff>275960</xdr:colOff>
      <xdr:row>1275</xdr:row>
      <xdr:rowOff>25400</xdr:rowOff>
    </xdr:from>
    <xdr:to>
      <xdr:col>0</xdr:col>
      <xdr:colOff>1089289</xdr:colOff>
      <xdr:row>1275</xdr:row>
      <xdr:rowOff>946150</xdr:rowOff>
    </xdr:to>
    <xdr:pic>
      <xdr:nvPicPr>
        <xdr:cNvPr id="1669" name="Picture 1668">
          <a:extLst>
            <a:ext uri="{FF2B5EF4-FFF2-40B4-BE49-F238E27FC236}">
              <a16:creationId xmlns:a16="http://schemas.microsoft.com/office/drawing/2014/main" id="{AD3CFBB9-4BE2-A7A4-CE81-10D98CD4085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84060" y="2095055500"/>
          <a:ext cx="813329" cy="920750"/>
        </a:xfrm>
        <a:prstGeom prst="rect">
          <a:avLst/>
        </a:prstGeom>
      </xdr:spPr>
    </xdr:pic>
    <xdr:clientData/>
  </xdr:twoCellAnchor>
  <xdr:twoCellAnchor>
    <xdr:from>
      <xdr:col>0</xdr:col>
      <xdr:colOff>326218</xdr:colOff>
      <xdr:row>1287</xdr:row>
      <xdr:rowOff>25400</xdr:rowOff>
    </xdr:from>
    <xdr:to>
      <xdr:col>0</xdr:col>
      <xdr:colOff>1039032</xdr:colOff>
      <xdr:row>1287</xdr:row>
      <xdr:rowOff>946150</xdr:rowOff>
    </xdr:to>
    <xdr:pic>
      <xdr:nvPicPr>
        <xdr:cNvPr id="1673" name="Picture 1672">
          <a:extLst>
            <a:ext uri="{FF2B5EF4-FFF2-40B4-BE49-F238E27FC236}">
              <a16:creationId xmlns:a16="http://schemas.microsoft.com/office/drawing/2014/main" id="{2EF1367D-A5CA-C7F1-3056-58689E62537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34318" y="2097970150"/>
          <a:ext cx="712814" cy="92075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1344</xdr:row>
      <xdr:rowOff>82748</xdr:rowOff>
    </xdr:from>
    <xdr:to>
      <xdr:col>0</xdr:col>
      <xdr:colOff>1339850</xdr:colOff>
      <xdr:row>1344</xdr:row>
      <xdr:rowOff>888944</xdr:rowOff>
    </xdr:to>
    <xdr:pic>
      <xdr:nvPicPr>
        <xdr:cNvPr id="1677" name="Picture 1676">
          <a:extLst>
            <a:ext uri="{FF2B5EF4-FFF2-40B4-BE49-F238E27FC236}">
              <a16:creationId xmlns:a16="http://schemas.microsoft.com/office/drawing/2014/main" id="{92A2C681-00EF-EC6F-7C36-5636B195B8C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2106771448"/>
          <a:ext cx="1314450" cy="806196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1366</xdr:row>
      <xdr:rowOff>47625</xdr:rowOff>
    </xdr:from>
    <xdr:to>
      <xdr:col>0</xdr:col>
      <xdr:colOff>1339850</xdr:colOff>
      <xdr:row>1366</xdr:row>
      <xdr:rowOff>923925</xdr:rowOff>
    </xdr:to>
    <xdr:pic>
      <xdr:nvPicPr>
        <xdr:cNvPr id="1681" name="Picture 1680">
          <a:extLst>
            <a:ext uri="{FF2B5EF4-FFF2-40B4-BE49-F238E27FC236}">
              <a16:creationId xmlns:a16="http://schemas.microsoft.com/office/drawing/2014/main" id="{B8E66B8F-955B-EEAD-ECF0-55382C165B6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2108679425"/>
          <a:ext cx="1314450" cy="876300"/>
        </a:xfrm>
        <a:prstGeom prst="rect">
          <a:avLst/>
        </a:prstGeom>
      </xdr:spPr>
    </xdr:pic>
    <xdr:clientData/>
  </xdr:twoCellAnchor>
  <xdr:twoCellAnchor>
    <xdr:from>
      <xdr:col>0</xdr:col>
      <xdr:colOff>262511</xdr:colOff>
      <xdr:row>1392</xdr:row>
      <xdr:rowOff>25400</xdr:rowOff>
    </xdr:from>
    <xdr:to>
      <xdr:col>0</xdr:col>
      <xdr:colOff>1102739</xdr:colOff>
      <xdr:row>1392</xdr:row>
      <xdr:rowOff>946150</xdr:rowOff>
    </xdr:to>
    <xdr:pic>
      <xdr:nvPicPr>
        <xdr:cNvPr id="1685" name="Picture 1684">
          <a:extLst>
            <a:ext uri="{FF2B5EF4-FFF2-40B4-BE49-F238E27FC236}">
              <a16:creationId xmlns:a16="http://schemas.microsoft.com/office/drawing/2014/main" id="{AF89DE91-B389-6174-8664-407A166F89C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70611" y="2112543400"/>
          <a:ext cx="840228" cy="92075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1440</xdr:row>
      <xdr:rowOff>48816</xdr:rowOff>
    </xdr:from>
    <xdr:to>
      <xdr:col>0</xdr:col>
      <xdr:colOff>1339850</xdr:colOff>
      <xdr:row>1440</xdr:row>
      <xdr:rowOff>922925</xdr:rowOff>
    </xdr:to>
    <xdr:pic>
      <xdr:nvPicPr>
        <xdr:cNvPr id="1689" name="Picture 1688">
          <a:extLst>
            <a:ext uri="{FF2B5EF4-FFF2-40B4-BE49-F238E27FC236}">
              <a16:creationId xmlns:a16="http://schemas.microsoft.com/office/drawing/2014/main" id="{628959B2-A509-5BA5-5577-CC099208480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2122282316"/>
          <a:ext cx="1314450" cy="874109"/>
        </a:xfrm>
        <a:prstGeom prst="rect">
          <a:avLst/>
        </a:prstGeom>
      </xdr:spPr>
    </xdr:pic>
    <xdr:clientData/>
  </xdr:twoCellAnchor>
  <xdr:twoCellAnchor>
    <xdr:from>
      <xdr:col>0</xdr:col>
      <xdr:colOff>192864</xdr:colOff>
      <xdr:row>1522</xdr:row>
      <xdr:rowOff>25400</xdr:rowOff>
    </xdr:from>
    <xdr:to>
      <xdr:col>0</xdr:col>
      <xdr:colOff>1172385</xdr:colOff>
      <xdr:row>1522</xdr:row>
      <xdr:rowOff>946150</xdr:rowOff>
    </xdr:to>
    <xdr:pic>
      <xdr:nvPicPr>
        <xdr:cNvPr id="1693" name="Picture 1692">
          <a:extLst>
            <a:ext uri="{FF2B5EF4-FFF2-40B4-BE49-F238E27FC236}">
              <a16:creationId xmlns:a16="http://schemas.microsoft.com/office/drawing/2014/main" id="{D241A8ED-24AE-3750-4708-1C7FA487CF4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00964" y="2136832150"/>
          <a:ext cx="979521" cy="92075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1590</xdr:row>
      <xdr:rowOff>80963</xdr:rowOff>
    </xdr:from>
    <xdr:to>
      <xdr:col>0</xdr:col>
      <xdr:colOff>1339850</xdr:colOff>
      <xdr:row>1590</xdr:row>
      <xdr:rowOff>890445</xdr:rowOff>
    </xdr:to>
    <xdr:pic>
      <xdr:nvPicPr>
        <xdr:cNvPr id="1697" name="Picture 1696">
          <a:extLst>
            <a:ext uri="{FF2B5EF4-FFF2-40B4-BE49-F238E27FC236}">
              <a16:creationId xmlns:a16="http://schemas.microsoft.com/office/drawing/2014/main" id="{07E46726-284A-CA2F-8461-ADA379A3C88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2140773913"/>
          <a:ext cx="1314450" cy="809482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2507</xdr:row>
      <xdr:rowOff>139700</xdr:rowOff>
    </xdr:from>
    <xdr:to>
      <xdr:col>0</xdr:col>
      <xdr:colOff>1339850</xdr:colOff>
      <xdr:row>2507</xdr:row>
      <xdr:rowOff>831977</xdr:rowOff>
    </xdr:to>
    <xdr:pic>
      <xdr:nvPicPr>
        <xdr:cNvPr id="1701" name="Picture 1700">
          <a:extLst>
            <a:ext uri="{FF2B5EF4-FFF2-40B4-BE49-F238E27FC236}">
              <a16:creationId xmlns:a16="http://schemas.microsoft.com/office/drawing/2014/main" id="{C05FA457-C0AB-D7AF-2E98-775E5353343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2142775750"/>
          <a:ext cx="1314450" cy="692277"/>
        </a:xfrm>
        <a:prstGeom prst="rect">
          <a:avLst/>
        </a:prstGeom>
      </xdr:spPr>
    </xdr:pic>
    <xdr:clientData/>
  </xdr:twoCellAnchor>
  <xdr:twoCellAnchor>
    <xdr:from>
      <xdr:col>0</xdr:col>
      <xdr:colOff>38744</xdr:colOff>
      <xdr:row>1643</xdr:row>
      <xdr:rowOff>25400</xdr:rowOff>
    </xdr:from>
    <xdr:to>
      <xdr:col>0</xdr:col>
      <xdr:colOff>1326506</xdr:colOff>
      <xdr:row>1643</xdr:row>
      <xdr:rowOff>946150</xdr:rowOff>
    </xdr:to>
    <xdr:pic>
      <xdr:nvPicPr>
        <xdr:cNvPr id="1705" name="Picture 1704">
          <a:extLst>
            <a:ext uri="{FF2B5EF4-FFF2-40B4-BE49-F238E27FC236}">
              <a16:creationId xmlns:a16="http://schemas.microsoft.com/office/drawing/2014/main" id="{D7A43454-198E-CBDF-E0AD-8E444102C32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46844" y="2146547650"/>
          <a:ext cx="1287762" cy="92075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1818</xdr:row>
      <xdr:rowOff>60722</xdr:rowOff>
    </xdr:from>
    <xdr:to>
      <xdr:col>0</xdr:col>
      <xdr:colOff>1339850</xdr:colOff>
      <xdr:row>1818</xdr:row>
      <xdr:rowOff>910733</xdr:rowOff>
    </xdr:to>
    <xdr:pic>
      <xdr:nvPicPr>
        <xdr:cNvPr id="1709" name="Picture 1708">
          <a:extLst>
            <a:ext uri="{FF2B5EF4-FFF2-40B4-BE49-F238E27FC236}">
              <a16:creationId xmlns:a16="http://schemas.microsoft.com/office/drawing/2014/main" id="{AF003131-6A52-A97D-B7B2-92CA766637A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2149497622"/>
          <a:ext cx="1314450" cy="850011"/>
        </a:xfrm>
        <a:prstGeom prst="rect">
          <a:avLst/>
        </a:prstGeom>
      </xdr:spPr>
    </xdr:pic>
    <xdr:clientData/>
  </xdr:twoCellAnchor>
  <xdr:twoCellAnchor>
    <xdr:from>
      <xdr:col>0</xdr:col>
      <xdr:colOff>223784</xdr:colOff>
      <xdr:row>1744</xdr:row>
      <xdr:rowOff>25400</xdr:rowOff>
    </xdr:from>
    <xdr:to>
      <xdr:col>0</xdr:col>
      <xdr:colOff>1141465</xdr:colOff>
      <xdr:row>1744</xdr:row>
      <xdr:rowOff>946150</xdr:rowOff>
    </xdr:to>
    <xdr:pic>
      <xdr:nvPicPr>
        <xdr:cNvPr id="1713" name="Picture 1712">
          <a:extLst>
            <a:ext uri="{FF2B5EF4-FFF2-40B4-BE49-F238E27FC236}">
              <a16:creationId xmlns:a16="http://schemas.microsoft.com/office/drawing/2014/main" id="{C5D74E84-6EF6-C96D-16D0-9D85B68B64E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31884" y="2150433850"/>
          <a:ext cx="917681" cy="920750"/>
        </a:xfrm>
        <a:prstGeom prst="rect">
          <a:avLst/>
        </a:prstGeom>
      </xdr:spPr>
    </xdr:pic>
    <xdr:clientData/>
  </xdr:twoCellAnchor>
  <xdr:twoCellAnchor>
    <xdr:from>
      <xdr:col>0</xdr:col>
      <xdr:colOff>274913</xdr:colOff>
      <xdr:row>1692</xdr:row>
      <xdr:rowOff>25598</xdr:rowOff>
    </xdr:from>
    <xdr:to>
      <xdr:col>0</xdr:col>
      <xdr:colOff>1090337</xdr:colOff>
      <xdr:row>1692</xdr:row>
      <xdr:rowOff>946348</xdr:rowOff>
    </xdr:to>
    <xdr:pic>
      <xdr:nvPicPr>
        <xdr:cNvPr id="1717" name="Picture 1716">
          <a:extLst>
            <a:ext uri="{FF2B5EF4-FFF2-40B4-BE49-F238E27FC236}">
              <a16:creationId xmlns:a16="http://schemas.microsoft.com/office/drawing/2014/main" id="{FAA4336D-65E3-D36A-7719-E2E825DAF80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83013" y="2153348698"/>
          <a:ext cx="815424" cy="920750"/>
        </a:xfrm>
        <a:prstGeom prst="rect">
          <a:avLst/>
        </a:prstGeom>
      </xdr:spPr>
    </xdr:pic>
    <xdr:clientData/>
  </xdr:twoCellAnchor>
  <xdr:twoCellAnchor>
    <xdr:from>
      <xdr:col>0</xdr:col>
      <xdr:colOff>333891</xdr:colOff>
      <xdr:row>1710</xdr:row>
      <xdr:rowOff>25400</xdr:rowOff>
    </xdr:from>
    <xdr:to>
      <xdr:col>0</xdr:col>
      <xdr:colOff>1031359</xdr:colOff>
      <xdr:row>1710</xdr:row>
      <xdr:rowOff>946150</xdr:rowOff>
    </xdr:to>
    <xdr:pic>
      <xdr:nvPicPr>
        <xdr:cNvPr id="1721" name="Picture 1720">
          <a:extLst>
            <a:ext uri="{FF2B5EF4-FFF2-40B4-BE49-F238E27FC236}">
              <a16:creationId xmlns:a16="http://schemas.microsoft.com/office/drawing/2014/main" id="{4AE08888-C2E1-B1D7-9215-066E5D09F28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41991" y="2154320050"/>
          <a:ext cx="697468" cy="92075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1719</xdr:row>
      <xdr:rowOff>47625</xdr:rowOff>
    </xdr:from>
    <xdr:to>
      <xdr:col>0</xdr:col>
      <xdr:colOff>1339850</xdr:colOff>
      <xdr:row>1719</xdr:row>
      <xdr:rowOff>923925</xdr:rowOff>
    </xdr:to>
    <xdr:pic>
      <xdr:nvPicPr>
        <xdr:cNvPr id="1725" name="Picture 1724">
          <a:extLst>
            <a:ext uri="{FF2B5EF4-FFF2-40B4-BE49-F238E27FC236}">
              <a16:creationId xmlns:a16="http://schemas.microsoft.com/office/drawing/2014/main" id="{384F1293-C64F-903B-B1EC-52C1D91246F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2155313825"/>
          <a:ext cx="1314450" cy="876300"/>
        </a:xfrm>
        <a:prstGeom prst="rect">
          <a:avLst/>
        </a:prstGeom>
      </xdr:spPr>
    </xdr:pic>
    <xdr:clientData/>
  </xdr:twoCellAnchor>
  <xdr:twoCellAnchor>
    <xdr:from>
      <xdr:col>0</xdr:col>
      <xdr:colOff>379289</xdr:colOff>
      <xdr:row>1728</xdr:row>
      <xdr:rowOff>25400</xdr:rowOff>
    </xdr:from>
    <xdr:to>
      <xdr:col>0</xdr:col>
      <xdr:colOff>985961</xdr:colOff>
      <xdr:row>1728</xdr:row>
      <xdr:rowOff>946150</xdr:rowOff>
    </xdr:to>
    <xdr:pic>
      <xdr:nvPicPr>
        <xdr:cNvPr id="1729" name="Picture 1728">
          <a:extLst>
            <a:ext uri="{FF2B5EF4-FFF2-40B4-BE49-F238E27FC236}">
              <a16:creationId xmlns:a16="http://schemas.microsoft.com/office/drawing/2014/main" id="{143F5260-75BC-1945-678C-02E757861E0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87389" y="2156263150"/>
          <a:ext cx="606672" cy="92075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1750</xdr:row>
      <xdr:rowOff>105370</xdr:rowOff>
    </xdr:from>
    <xdr:to>
      <xdr:col>0</xdr:col>
      <xdr:colOff>1339850</xdr:colOff>
      <xdr:row>1750</xdr:row>
      <xdr:rowOff>866308</xdr:rowOff>
    </xdr:to>
    <xdr:pic>
      <xdr:nvPicPr>
        <xdr:cNvPr id="1733" name="Picture 1732">
          <a:extLst>
            <a:ext uri="{FF2B5EF4-FFF2-40B4-BE49-F238E27FC236}">
              <a16:creationId xmlns:a16="http://schemas.microsoft.com/office/drawing/2014/main" id="{0F3F098F-909B-0839-3B5D-A1956ED54EF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2162172420"/>
          <a:ext cx="1314450" cy="760938"/>
        </a:xfrm>
        <a:prstGeom prst="rect">
          <a:avLst/>
        </a:prstGeom>
      </xdr:spPr>
    </xdr:pic>
    <xdr:clientData/>
  </xdr:twoCellAnchor>
  <xdr:twoCellAnchor>
    <xdr:from>
      <xdr:col>0</xdr:col>
      <xdr:colOff>157482</xdr:colOff>
      <xdr:row>94</xdr:row>
      <xdr:rowOff>25400</xdr:rowOff>
    </xdr:from>
    <xdr:to>
      <xdr:col>0</xdr:col>
      <xdr:colOff>1207767</xdr:colOff>
      <xdr:row>94</xdr:row>
      <xdr:rowOff>946150</xdr:rowOff>
    </xdr:to>
    <xdr:pic>
      <xdr:nvPicPr>
        <xdr:cNvPr id="1737" name="Picture 1736">
          <a:extLst>
            <a:ext uri="{FF2B5EF4-FFF2-40B4-BE49-F238E27FC236}">
              <a16:creationId xmlns:a16="http://schemas.microsoft.com/office/drawing/2014/main" id="{A4FF1616-D7DB-20CB-DE23-8DD2EC19E7B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5582" y="2167921750"/>
          <a:ext cx="1050285" cy="920750"/>
        </a:xfrm>
        <a:prstGeom prst="rect">
          <a:avLst/>
        </a:prstGeom>
      </xdr:spPr>
    </xdr:pic>
    <xdr:clientData/>
  </xdr:twoCellAnchor>
  <xdr:twoCellAnchor>
    <xdr:from>
      <xdr:col>0</xdr:col>
      <xdr:colOff>248072</xdr:colOff>
      <xdr:row>2932</xdr:row>
      <xdr:rowOff>25400</xdr:rowOff>
    </xdr:from>
    <xdr:to>
      <xdr:col>0</xdr:col>
      <xdr:colOff>1117177</xdr:colOff>
      <xdr:row>2932</xdr:row>
      <xdr:rowOff>946150</xdr:rowOff>
    </xdr:to>
    <xdr:pic>
      <xdr:nvPicPr>
        <xdr:cNvPr id="1741" name="Picture 1740">
          <a:extLst>
            <a:ext uri="{FF2B5EF4-FFF2-40B4-BE49-F238E27FC236}">
              <a16:creationId xmlns:a16="http://schemas.microsoft.com/office/drawing/2014/main" id="{B6AC6E81-75E8-3128-9CDB-DA16EBFC7A9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56172" y="2172779500"/>
          <a:ext cx="869105" cy="920750"/>
        </a:xfrm>
        <a:prstGeom prst="rect">
          <a:avLst/>
        </a:prstGeom>
      </xdr:spPr>
    </xdr:pic>
    <xdr:clientData/>
  </xdr:twoCellAnchor>
  <xdr:twoCellAnchor>
    <xdr:from>
      <xdr:col>0</xdr:col>
      <xdr:colOff>323988</xdr:colOff>
      <xdr:row>1822</xdr:row>
      <xdr:rowOff>25400</xdr:rowOff>
    </xdr:from>
    <xdr:to>
      <xdr:col>0</xdr:col>
      <xdr:colOff>1041262</xdr:colOff>
      <xdr:row>1822</xdr:row>
      <xdr:rowOff>946150</xdr:rowOff>
    </xdr:to>
    <xdr:pic>
      <xdr:nvPicPr>
        <xdr:cNvPr id="1745" name="Picture 1744">
          <a:extLst>
            <a:ext uri="{FF2B5EF4-FFF2-40B4-BE49-F238E27FC236}">
              <a16:creationId xmlns:a16="http://schemas.microsoft.com/office/drawing/2014/main" id="{B29D6ECF-CB42-DD51-E8A0-957A24052F8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32088" y="2173751050"/>
          <a:ext cx="717274" cy="920750"/>
        </a:xfrm>
        <a:prstGeom prst="rect">
          <a:avLst/>
        </a:prstGeom>
      </xdr:spPr>
    </xdr:pic>
    <xdr:clientData/>
  </xdr:twoCellAnchor>
  <xdr:twoCellAnchor>
    <xdr:from>
      <xdr:col>0</xdr:col>
      <xdr:colOff>200136</xdr:colOff>
      <xdr:row>1890</xdr:row>
      <xdr:rowOff>25400</xdr:rowOff>
    </xdr:from>
    <xdr:to>
      <xdr:col>0</xdr:col>
      <xdr:colOff>1165114</xdr:colOff>
      <xdr:row>1890</xdr:row>
      <xdr:rowOff>946150</xdr:rowOff>
    </xdr:to>
    <xdr:pic>
      <xdr:nvPicPr>
        <xdr:cNvPr id="1749" name="Picture 1748">
          <a:extLst>
            <a:ext uri="{FF2B5EF4-FFF2-40B4-BE49-F238E27FC236}">
              <a16:creationId xmlns:a16="http://schemas.microsoft.com/office/drawing/2014/main" id="{975703FF-6A8A-3BDC-A298-12363389901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08236" y="2175694150"/>
          <a:ext cx="964978" cy="920750"/>
        </a:xfrm>
        <a:prstGeom prst="rect">
          <a:avLst/>
        </a:prstGeom>
      </xdr:spPr>
    </xdr:pic>
    <xdr:clientData/>
  </xdr:twoCellAnchor>
  <xdr:twoCellAnchor>
    <xdr:from>
      <xdr:col>0</xdr:col>
      <xdr:colOff>104143</xdr:colOff>
      <xdr:row>1912</xdr:row>
      <xdr:rowOff>25202</xdr:rowOff>
    </xdr:from>
    <xdr:to>
      <xdr:col>0</xdr:col>
      <xdr:colOff>1261106</xdr:colOff>
      <xdr:row>1912</xdr:row>
      <xdr:rowOff>945952</xdr:rowOff>
    </xdr:to>
    <xdr:pic>
      <xdr:nvPicPr>
        <xdr:cNvPr id="1753" name="Picture 1752">
          <a:extLst>
            <a:ext uri="{FF2B5EF4-FFF2-40B4-BE49-F238E27FC236}">
              <a16:creationId xmlns:a16="http://schemas.microsoft.com/office/drawing/2014/main" id="{38CF1BDA-9EB2-3803-F9DC-F9EEFB9D838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12243" y="2176665502"/>
          <a:ext cx="1156963" cy="920750"/>
        </a:xfrm>
        <a:prstGeom prst="rect">
          <a:avLst/>
        </a:prstGeom>
      </xdr:spPr>
    </xdr:pic>
    <xdr:clientData/>
  </xdr:twoCellAnchor>
  <xdr:twoCellAnchor>
    <xdr:from>
      <xdr:col>0</xdr:col>
      <xdr:colOff>277495</xdr:colOff>
      <xdr:row>1937</xdr:row>
      <xdr:rowOff>25400</xdr:rowOff>
    </xdr:from>
    <xdr:to>
      <xdr:col>0</xdr:col>
      <xdr:colOff>1087755</xdr:colOff>
      <xdr:row>1937</xdr:row>
      <xdr:rowOff>946150</xdr:rowOff>
    </xdr:to>
    <xdr:pic>
      <xdr:nvPicPr>
        <xdr:cNvPr id="1757" name="Picture 1756">
          <a:extLst>
            <a:ext uri="{FF2B5EF4-FFF2-40B4-BE49-F238E27FC236}">
              <a16:creationId xmlns:a16="http://schemas.microsoft.com/office/drawing/2014/main" id="{3C107F1C-F7D1-1EB8-ED30-B2BA6A32E4C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85595" y="2178608800"/>
          <a:ext cx="810260" cy="920750"/>
        </a:xfrm>
        <a:prstGeom prst="rect">
          <a:avLst/>
        </a:prstGeom>
      </xdr:spPr>
    </xdr:pic>
    <xdr:clientData/>
  </xdr:twoCellAnchor>
  <xdr:twoCellAnchor>
    <xdr:from>
      <xdr:col>0</xdr:col>
      <xdr:colOff>197942</xdr:colOff>
      <xdr:row>1946</xdr:row>
      <xdr:rowOff>25400</xdr:rowOff>
    </xdr:from>
    <xdr:to>
      <xdr:col>0</xdr:col>
      <xdr:colOff>1167308</xdr:colOff>
      <xdr:row>1946</xdr:row>
      <xdr:rowOff>946150</xdr:rowOff>
    </xdr:to>
    <xdr:pic>
      <xdr:nvPicPr>
        <xdr:cNvPr id="1761" name="Picture 1760">
          <a:extLst>
            <a:ext uri="{FF2B5EF4-FFF2-40B4-BE49-F238E27FC236}">
              <a16:creationId xmlns:a16="http://schemas.microsoft.com/office/drawing/2014/main" id="{1945FB91-D2BE-6DBD-8695-584C83DCD65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06042" y="2179580350"/>
          <a:ext cx="969366" cy="920750"/>
        </a:xfrm>
        <a:prstGeom prst="rect">
          <a:avLst/>
        </a:prstGeom>
      </xdr:spPr>
    </xdr:pic>
    <xdr:clientData/>
  </xdr:twoCellAnchor>
  <xdr:twoCellAnchor>
    <xdr:from>
      <xdr:col>0</xdr:col>
      <xdr:colOff>195139</xdr:colOff>
      <xdr:row>1978</xdr:row>
      <xdr:rowOff>25400</xdr:rowOff>
    </xdr:from>
    <xdr:to>
      <xdr:col>0</xdr:col>
      <xdr:colOff>1170111</xdr:colOff>
      <xdr:row>1978</xdr:row>
      <xdr:rowOff>946150</xdr:rowOff>
    </xdr:to>
    <xdr:pic>
      <xdr:nvPicPr>
        <xdr:cNvPr id="1765" name="Picture 1764">
          <a:extLst>
            <a:ext uri="{FF2B5EF4-FFF2-40B4-BE49-F238E27FC236}">
              <a16:creationId xmlns:a16="http://schemas.microsoft.com/office/drawing/2014/main" id="{E2DCFD29-33BF-5968-4A26-ED4A897F503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03239" y="2180551900"/>
          <a:ext cx="974972" cy="920750"/>
        </a:xfrm>
        <a:prstGeom prst="rect">
          <a:avLst/>
        </a:prstGeom>
      </xdr:spPr>
    </xdr:pic>
    <xdr:clientData/>
  </xdr:twoCellAnchor>
  <xdr:twoCellAnchor>
    <xdr:from>
      <xdr:col>0</xdr:col>
      <xdr:colOff>333177</xdr:colOff>
      <xdr:row>2042</xdr:row>
      <xdr:rowOff>25400</xdr:rowOff>
    </xdr:from>
    <xdr:to>
      <xdr:col>0</xdr:col>
      <xdr:colOff>1032073</xdr:colOff>
      <xdr:row>2042</xdr:row>
      <xdr:rowOff>946150</xdr:rowOff>
    </xdr:to>
    <xdr:pic>
      <xdr:nvPicPr>
        <xdr:cNvPr id="1769" name="Picture 1768">
          <a:extLst>
            <a:ext uri="{FF2B5EF4-FFF2-40B4-BE49-F238E27FC236}">
              <a16:creationId xmlns:a16="http://schemas.microsoft.com/office/drawing/2014/main" id="{EB799672-055E-EBAA-A533-A117AF2105B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41277" y="2181523450"/>
          <a:ext cx="698896" cy="92075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2059</xdr:row>
      <xdr:rowOff>100806</xdr:rowOff>
    </xdr:from>
    <xdr:to>
      <xdr:col>0</xdr:col>
      <xdr:colOff>1339850</xdr:colOff>
      <xdr:row>2059</xdr:row>
      <xdr:rowOff>870698</xdr:rowOff>
    </xdr:to>
    <xdr:pic>
      <xdr:nvPicPr>
        <xdr:cNvPr id="1773" name="Picture 1772">
          <a:extLst>
            <a:ext uri="{FF2B5EF4-FFF2-40B4-BE49-F238E27FC236}">
              <a16:creationId xmlns:a16="http://schemas.microsoft.com/office/drawing/2014/main" id="{B743EE72-AD4D-AD63-B25B-7A301E96EDD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2187428156"/>
          <a:ext cx="1314450" cy="769892"/>
        </a:xfrm>
        <a:prstGeom prst="rect">
          <a:avLst/>
        </a:prstGeom>
      </xdr:spPr>
    </xdr:pic>
    <xdr:clientData/>
  </xdr:twoCellAnchor>
  <xdr:twoCellAnchor>
    <xdr:from>
      <xdr:col>0</xdr:col>
      <xdr:colOff>185818</xdr:colOff>
      <xdr:row>2179</xdr:row>
      <xdr:rowOff>25400</xdr:rowOff>
    </xdr:from>
    <xdr:to>
      <xdr:col>0</xdr:col>
      <xdr:colOff>1179433</xdr:colOff>
      <xdr:row>2179</xdr:row>
      <xdr:rowOff>946150</xdr:rowOff>
    </xdr:to>
    <xdr:pic>
      <xdr:nvPicPr>
        <xdr:cNvPr id="1777" name="Picture 1776">
          <a:extLst>
            <a:ext uri="{FF2B5EF4-FFF2-40B4-BE49-F238E27FC236}">
              <a16:creationId xmlns:a16="http://schemas.microsoft.com/office/drawing/2014/main" id="{2D258A2B-9F22-9760-2D5C-B94DC5EE404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93918" y="2198039800"/>
          <a:ext cx="993615" cy="920750"/>
        </a:xfrm>
        <a:prstGeom prst="rect">
          <a:avLst/>
        </a:prstGeom>
      </xdr:spPr>
    </xdr:pic>
    <xdr:clientData/>
  </xdr:twoCellAnchor>
  <xdr:twoCellAnchor>
    <xdr:from>
      <xdr:col>0</xdr:col>
      <xdr:colOff>286702</xdr:colOff>
      <xdr:row>2180</xdr:row>
      <xdr:rowOff>25400</xdr:rowOff>
    </xdr:from>
    <xdr:to>
      <xdr:col>0</xdr:col>
      <xdr:colOff>1078547</xdr:colOff>
      <xdr:row>2180</xdr:row>
      <xdr:rowOff>946150</xdr:rowOff>
    </xdr:to>
    <xdr:pic>
      <xdr:nvPicPr>
        <xdr:cNvPr id="1781" name="Picture 1780">
          <a:extLst>
            <a:ext uri="{FF2B5EF4-FFF2-40B4-BE49-F238E27FC236}">
              <a16:creationId xmlns:a16="http://schemas.microsoft.com/office/drawing/2014/main" id="{7B1C44A0-2DF1-8B4A-99A3-BCC5F1E3F37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94802" y="2199011350"/>
          <a:ext cx="791845" cy="920750"/>
        </a:xfrm>
        <a:prstGeom prst="rect">
          <a:avLst/>
        </a:prstGeom>
      </xdr:spPr>
    </xdr:pic>
    <xdr:clientData/>
  </xdr:twoCellAnchor>
  <xdr:twoCellAnchor>
    <xdr:from>
      <xdr:col>0</xdr:col>
      <xdr:colOff>222250</xdr:colOff>
      <xdr:row>2240</xdr:row>
      <xdr:rowOff>25400</xdr:rowOff>
    </xdr:from>
    <xdr:to>
      <xdr:col>0</xdr:col>
      <xdr:colOff>1143000</xdr:colOff>
      <xdr:row>2240</xdr:row>
      <xdr:rowOff>946150</xdr:rowOff>
    </xdr:to>
    <xdr:pic>
      <xdr:nvPicPr>
        <xdr:cNvPr id="1785" name="Picture 1784">
          <a:extLst>
            <a:ext uri="{FF2B5EF4-FFF2-40B4-BE49-F238E27FC236}">
              <a16:creationId xmlns:a16="http://schemas.microsoft.com/office/drawing/2014/main" id="{BA5D9A4C-A0F1-A66E-8542-D9C52F90291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30350" y="2206783750"/>
          <a:ext cx="920750" cy="92075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2265</xdr:row>
      <xdr:rowOff>187920</xdr:rowOff>
    </xdr:from>
    <xdr:to>
      <xdr:col>0</xdr:col>
      <xdr:colOff>1339850</xdr:colOff>
      <xdr:row>2265</xdr:row>
      <xdr:rowOff>783804</xdr:rowOff>
    </xdr:to>
    <xdr:pic>
      <xdr:nvPicPr>
        <xdr:cNvPr id="1789" name="Picture 1788">
          <a:extLst>
            <a:ext uri="{FF2B5EF4-FFF2-40B4-BE49-F238E27FC236}">
              <a16:creationId xmlns:a16="http://schemas.microsoft.com/office/drawing/2014/main" id="{DD68D4E6-9F8C-F415-6362-01A88427986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2208889370"/>
          <a:ext cx="1314450" cy="595884"/>
        </a:xfrm>
        <a:prstGeom prst="rect">
          <a:avLst/>
        </a:prstGeom>
      </xdr:spPr>
    </xdr:pic>
    <xdr:clientData/>
  </xdr:twoCellAnchor>
  <xdr:twoCellAnchor>
    <xdr:from>
      <xdr:col>0</xdr:col>
      <xdr:colOff>293225</xdr:colOff>
      <xdr:row>2402</xdr:row>
      <xdr:rowOff>25400</xdr:rowOff>
    </xdr:from>
    <xdr:to>
      <xdr:col>0</xdr:col>
      <xdr:colOff>1072026</xdr:colOff>
      <xdr:row>2402</xdr:row>
      <xdr:rowOff>946150</xdr:rowOff>
    </xdr:to>
    <xdr:pic>
      <xdr:nvPicPr>
        <xdr:cNvPr id="1793" name="Picture 1792">
          <a:extLst>
            <a:ext uri="{FF2B5EF4-FFF2-40B4-BE49-F238E27FC236}">
              <a16:creationId xmlns:a16="http://schemas.microsoft.com/office/drawing/2014/main" id="{1B587A75-1DA2-4866-432C-AF9DEE478BC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01325" y="2213584600"/>
          <a:ext cx="778801" cy="920750"/>
        </a:xfrm>
        <a:prstGeom prst="rect">
          <a:avLst/>
        </a:prstGeom>
      </xdr:spPr>
    </xdr:pic>
    <xdr:clientData/>
  </xdr:twoCellAnchor>
  <xdr:twoCellAnchor>
    <xdr:from>
      <xdr:col>0</xdr:col>
      <xdr:colOff>334658</xdr:colOff>
      <xdr:row>2403</xdr:row>
      <xdr:rowOff>25400</xdr:rowOff>
    </xdr:from>
    <xdr:to>
      <xdr:col>0</xdr:col>
      <xdr:colOff>1030592</xdr:colOff>
      <xdr:row>2403</xdr:row>
      <xdr:rowOff>946150</xdr:rowOff>
    </xdr:to>
    <xdr:pic>
      <xdr:nvPicPr>
        <xdr:cNvPr id="1797" name="Picture 1796">
          <a:extLst>
            <a:ext uri="{FF2B5EF4-FFF2-40B4-BE49-F238E27FC236}">
              <a16:creationId xmlns:a16="http://schemas.microsoft.com/office/drawing/2014/main" id="{46049D58-E0C3-5DB9-D4A6-29A93D60749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42758" y="2214556150"/>
          <a:ext cx="695934" cy="920750"/>
        </a:xfrm>
        <a:prstGeom prst="rect">
          <a:avLst/>
        </a:prstGeom>
      </xdr:spPr>
    </xdr:pic>
    <xdr:clientData/>
  </xdr:twoCellAnchor>
  <xdr:twoCellAnchor>
    <xdr:from>
      <xdr:col>0</xdr:col>
      <xdr:colOff>94411</xdr:colOff>
      <xdr:row>2502</xdr:row>
      <xdr:rowOff>25202</xdr:rowOff>
    </xdr:from>
    <xdr:to>
      <xdr:col>0</xdr:col>
      <xdr:colOff>1270838</xdr:colOff>
      <xdr:row>2502</xdr:row>
      <xdr:rowOff>945952</xdr:rowOff>
    </xdr:to>
    <xdr:pic>
      <xdr:nvPicPr>
        <xdr:cNvPr id="1801" name="Picture 1800">
          <a:extLst>
            <a:ext uri="{FF2B5EF4-FFF2-40B4-BE49-F238E27FC236}">
              <a16:creationId xmlns:a16="http://schemas.microsoft.com/office/drawing/2014/main" id="{7AFCCA8D-1D0D-01BA-F0DF-0828E6958AC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02511" y="2218442152"/>
          <a:ext cx="1176427" cy="920750"/>
        </a:xfrm>
        <a:prstGeom prst="rect">
          <a:avLst/>
        </a:prstGeom>
      </xdr:spPr>
    </xdr:pic>
    <xdr:clientData/>
  </xdr:twoCellAnchor>
  <xdr:twoCellAnchor>
    <xdr:from>
      <xdr:col>0</xdr:col>
      <xdr:colOff>141538</xdr:colOff>
      <xdr:row>2573</xdr:row>
      <xdr:rowOff>25400</xdr:rowOff>
    </xdr:from>
    <xdr:to>
      <xdr:col>0</xdr:col>
      <xdr:colOff>1223712</xdr:colOff>
      <xdr:row>2573</xdr:row>
      <xdr:rowOff>946150</xdr:rowOff>
    </xdr:to>
    <xdr:pic>
      <xdr:nvPicPr>
        <xdr:cNvPr id="1805" name="Picture 1804">
          <a:extLst>
            <a:ext uri="{FF2B5EF4-FFF2-40B4-BE49-F238E27FC236}">
              <a16:creationId xmlns:a16="http://schemas.microsoft.com/office/drawing/2014/main" id="{04B7AB8E-BAEF-8783-2661-82D6312B8B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49638" y="2221357000"/>
          <a:ext cx="1082174" cy="920750"/>
        </a:xfrm>
        <a:prstGeom prst="rect">
          <a:avLst/>
        </a:prstGeom>
      </xdr:spPr>
    </xdr:pic>
    <xdr:clientData/>
  </xdr:twoCellAnchor>
  <xdr:twoCellAnchor>
    <xdr:from>
      <xdr:col>0</xdr:col>
      <xdr:colOff>222250</xdr:colOff>
      <xdr:row>2706</xdr:row>
      <xdr:rowOff>25400</xdr:rowOff>
    </xdr:from>
    <xdr:to>
      <xdr:col>0</xdr:col>
      <xdr:colOff>1143000</xdr:colOff>
      <xdr:row>2706</xdr:row>
      <xdr:rowOff>946150</xdr:rowOff>
    </xdr:to>
    <xdr:pic>
      <xdr:nvPicPr>
        <xdr:cNvPr id="1809" name="Picture 1808">
          <a:extLst>
            <a:ext uri="{FF2B5EF4-FFF2-40B4-BE49-F238E27FC236}">
              <a16:creationId xmlns:a16="http://schemas.microsoft.com/office/drawing/2014/main" id="{1C4B7DA2-FF13-BB07-890E-285E76796BD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30350" y="2222328550"/>
          <a:ext cx="920750" cy="92075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2609</xdr:row>
      <xdr:rowOff>106759</xdr:rowOff>
    </xdr:from>
    <xdr:to>
      <xdr:col>0</xdr:col>
      <xdr:colOff>1339850</xdr:colOff>
      <xdr:row>2609</xdr:row>
      <xdr:rowOff>864759</xdr:rowOff>
    </xdr:to>
    <xdr:pic>
      <xdr:nvPicPr>
        <xdr:cNvPr id="1813" name="Picture 1812">
          <a:extLst>
            <a:ext uri="{FF2B5EF4-FFF2-40B4-BE49-F238E27FC236}">
              <a16:creationId xmlns:a16="http://schemas.microsoft.com/office/drawing/2014/main" id="{5A697315-1DE3-7A29-6868-56ACA0F916C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2223381459"/>
          <a:ext cx="1314450" cy="758000"/>
        </a:xfrm>
        <a:prstGeom prst="rect">
          <a:avLst/>
        </a:prstGeom>
      </xdr:spPr>
    </xdr:pic>
    <xdr:clientData/>
  </xdr:twoCellAnchor>
  <xdr:twoCellAnchor>
    <xdr:from>
      <xdr:col>0</xdr:col>
      <xdr:colOff>174859</xdr:colOff>
      <xdr:row>2610</xdr:row>
      <xdr:rowOff>25400</xdr:rowOff>
    </xdr:from>
    <xdr:to>
      <xdr:col>0</xdr:col>
      <xdr:colOff>1190392</xdr:colOff>
      <xdr:row>2610</xdr:row>
      <xdr:rowOff>946150</xdr:rowOff>
    </xdr:to>
    <xdr:pic>
      <xdr:nvPicPr>
        <xdr:cNvPr id="1817" name="Picture 1816">
          <a:extLst>
            <a:ext uri="{FF2B5EF4-FFF2-40B4-BE49-F238E27FC236}">
              <a16:creationId xmlns:a16="http://schemas.microsoft.com/office/drawing/2014/main" id="{7EA7868E-F4FC-CC46-128D-2F025C8D117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82959" y="2224271650"/>
          <a:ext cx="1015533" cy="920750"/>
        </a:xfrm>
        <a:prstGeom prst="rect">
          <a:avLst/>
        </a:prstGeom>
      </xdr:spPr>
    </xdr:pic>
    <xdr:clientData/>
  </xdr:twoCellAnchor>
  <xdr:twoCellAnchor>
    <xdr:from>
      <xdr:col>0</xdr:col>
      <xdr:colOff>326218</xdr:colOff>
      <xdr:row>2712</xdr:row>
      <xdr:rowOff>25400</xdr:rowOff>
    </xdr:from>
    <xdr:to>
      <xdr:col>0</xdr:col>
      <xdr:colOff>1039032</xdr:colOff>
      <xdr:row>2712</xdr:row>
      <xdr:rowOff>946150</xdr:rowOff>
    </xdr:to>
    <xdr:pic>
      <xdr:nvPicPr>
        <xdr:cNvPr id="1821" name="Picture 1820">
          <a:extLst>
            <a:ext uri="{FF2B5EF4-FFF2-40B4-BE49-F238E27FC236}">
              <a16:creationId xmlns:a16="http://schemas.microsoft.com/office/drawing/2014/main" id="{E9FEC59B-335B-A231-6922-698A8938C6F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34318" y="2233015600"/>
          <a:ext cx="712814" cy="920750"/>
        </a:xfrm>
        <a:prstGeom prst="rect">
          <a:avLst/>
        </a:prstGeom>
      </xdr:spPr>
    </xdr:pic>
    <xdr:clientData/>
  </xdr:twoCellAnchor>
  <xdr:twoCellAnchor>
    <xdr:from>
      <xdr:col>0</xdr:col>
      <xdr:colOff>323988</xdr:colOff>
      <xdr:row>2753</xdr:row>
      <xdr:rowOff>25598</xdr:rowOff>
    </xdr:from>
    <xdr:to>
      <xdr:col>0</xdr:col>
      <xdr:colOff>1041262</xdr:colOff>
      <xdr:row>2753</xdr:row>
      <xdr:rowOff>946348</xdr:rowOff>
    </xdr:to>
    <xdr:pic>
      <xdr:nvPicPr>
        <xdr:cNvPr id="1825" name="Picture 1824">
          <a:extLst>
            <a:ext uri="{FF2B5EF4-FFF2-40B4-BE49-F238E27FC236}">
              <a16:creationId xmlns:a16="http://schemas.microsoft.com/office/drawing/2014/main" id="{03E93CC1-B104-22BE-1746-3449AF9B6C8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32088" y="2235930448"/>
          <a:ext cx="717274" cy="920750"/>
        </a:xfrm>
        <a:prstGeom prst="rect">
          <a:avLst/>
        </a:prstGeom>
      </xdr:spPr>
    </xdr:pic>
    <xdr:clientData/>
  </xdr:twoCellAnchor>
  <xdr:twoCellAnchor>
    <xdr:from>
      <xdr:col>0</xdr:col>
      <xdr:colOff>322810</xdr:colOff>
      <xdr:row>2798</xdr:row>
      <xdr:rowOff>25400</xdr:rowOff>
    </xdr:from>
    <xdr:to>
      <xdr:col>0</xdr:col>
      <xdr:colOff>1042441</xdr:colOff>
      <xdr:row>2798</xdr:row>
      <xdr:rowOff>946150</xdr:rowOff>
    </xdr:to>
    <xdr:pic>
      <xdr:nvPicPr>
        <xdr:cNvPr id="1829" name="Picture 1828">
          <a:extLst>
            <a:ext uri="{FF2B5EF4-FFF2-40B4-BE49-F238E27FC236}">
              <a16:creationId xmlns:a16="http://schemas.microsoft.com/office/drawing/2014/main" id="{E64942D1-40FC-1CD7-0484-260696EAA3C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30910" y="2237873350"/>
          <a:ext cx="719631" cy="920750"/>
        </a:xfrm>
        <a:prstGeom prst="rect">
          <a:avLst/>
        </a:prstGeom>
      </xdr:spPr>
    </xdr:pic>
    <xdr:clientData/>
  </xdr:twoCellAnchor>
  <xdr:twoCellAnchor>
    <xdr:from>
      <xdr:col>0</xdr:col>
      <xdr:colOff>312357</xdr:colOff>
      <xdr:row>2868</xdr:row>
      <xdr:rowOff>25400</xdr:rowOff>
    </xdr:from>
    <xdr:to>
      <xdr:col>0</xdr:col>
      <xdr:colOff>1052894</xdr:colOff>
      <xdr:row>2868</xdr:row>
      <xdr:rowOff>946150</xdr:rowOff>
    </xdr:to>
    <xdr:pic>
      <xdr:nvPicPr>
        <xdr:cNvPr id="1833" name="Picture 1832">
          <a:extLst>
            <a:ext uri="{FF2B5EF4-FFF2-40B4-BE49-F238E27FC236}">
              <a16:creationId xmlns:a16="http://schemas.microsoft.com/office/drawing/2014/main" id="{05E5B470-0B97-EBE7-28E9-649786F5CB1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20457" y="2240788000"/>
          <a:ext cx="740537" cy="920750"/>
        </a:xfrm>
        <a:prstGeom prst="rect">
          <a:avLst/>
        </a:prstGeom>
      </xdr:spPr>
    </xdr:pic>
    <xdr:clientData/>
  </xdr:twoCellAnchor>
  <xdr:twoCellAnchor>
    <xdr:from>
      <xdr:col>0</xdr:col>
      <xdr:colOff>411259</xdr:colOff>
      <xdr:row>2870</xdr:row>
      <xdr:rowOff>25400</xdr:rowOff>
    </xdr:from>
    <xdr:to>
      <xdr:col>0</xdr:col>
      <xdr:colOff>953990</xdr:colOff>
      <xdr:row>2870</xdr:row>
      <xdr:rowOff>946150</xdr:rowOff>
    </xdr:to>
    <xdr:pic>
      <xdr:nvPicPr>
        <xdr:cNvPr id="1837" name="Picture 1836">
          <a:extLst>
            <a:ext uri="{FF2B5EF4-FFF2-40B4-BE49-F238E27FC236}">
              <a16:creationId xmlns:a16="http://schemas.microsoft.com/office/drawing/2014/main" id="{6C938050-C150-CA46-2AF2-F3E4A88429C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19359" y="2242731100"/>
          <a:ext cx="542731" cy="92075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2916</xdr:row>
      <xdr:rowOff>161727</xdr:rowOff>
    </xdr:from>
    <xdr:to>
      <xdr:col>0</xdr:col>
      <xdr:colOff>1339850</xdr:colOff>
      <xdr:row>2916</xdr:row>
      <xdr:rowOff>809887</xdr:rowOff>
    </xdr:to>
    <xdr:pic>
      <xdr:nvPicPr>
        <xdr:cNvPr id="1841" name="Picture 1840">
          <a:extLst>
            <a:ext uri="{FF2B5EF4-FFF2-40B4-BE49-F238E27FC236}">
              <a16:creationId xmlns:a16="http://schemas.microsoft.com/office/drawing/2014/main" id="{B516DB27-00DC-8FF3-2E43-4A597C8F48C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2243838977"/>
          <a:ext cx="1314450" cy="64816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2917</xdr:row>
      <xdr:rowOff>47427</xdr:rowOff>
    </xdr:from>
    <xdr:to>
      <xdr:col>0</xdr:col>
      <xdr:colOff>1339850</xdr:colOff>
      <xdr:row>2917</xdr:row>
      <xdr:rowOff>923727</xdr:rowOff>
    </xdr:to>
    <xdr:pic>
      <xdr:nvPicPr>
        <xdr:cNvPr id="1845" name="Picture 1844">
          <a:extLst>
            <a:ext uri="{FF2B5EF4-FFF2-40B4-BE49-F238E27FC236}">
              <a16:creationId xmlns:a16="http://schemas.microsoft.com/office/drawing/2014/main" id="{651D63A8-ABCD-993F-AC8A-63DCFF44CB1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2244696227"/>
          <a:ext cx="1314450" cy="876300"/>
        </a:xfrm>
        <a:prstGeom prst="rect">
          <a:avLst/>
        </a:prstGeom>
      </xdr:spPr>
    </xdr:pic>
    <xdr:clientData/>
  </xdr:twoCellAnchor>
  <xdr:twoCellAnchor>
    <xdr:from>
      <xdr:col>0</xdr:col>
      <xdr:colOff>212054</xdr:colOff>
      <xdr:row>2918</xdr:row>
      <xdr:rowOff>25400</xdr:rowOff>
    </xdr:from>
    <xdr:to>
      <xdr:col>0</xdr:col>
      <xdr:colOff>1153195</xdr:colOff>
      <xdr:row>2918</xdr:row>
      <xdr:rowOff>946150</xdr:rowOff>
    </xdr:to>
    <xdr:pic>
      <xdr:nvPicPr>
        <xdr:cNvPr id="1849" name="Picture 1848">
          <a:extLst>
            <a:ext uri="{FF2B5EF4-FFF2-40B4-BE49-F238E27FC236}">
              <a16:creationId xmlns:a16="http://schemas.microsoft.com/office/drawing/2014/main" id="{0E829941-1E65-37C2-EFFF-E7A036BBD1D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20154" y="2245645750"/>
          <a:ext cx="941141" cy="92075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2971</xdr:row>
      <xdr:rowOff>98623</xdr:rowOff>
    </xdr:from>
    <xdr:to>
      <xdr:col>0</xdr:col>
      <xdr:colOff>1339850</xdr:colOff>
      <xdr:row>2971</xdr:row>
      <xdr:rowOff>873053</xdr:rowOff>
    </xdr:to>
    <xdr:pic>
      <xdr:nvPicPr>
        <xdr:cNvPr id="1853" name="Picture 1852">
          <a:extLst>
            <a:ext uri="{FF2B5EF4-FFF2-40B4-BE49-F238E27FC236}">
              <a16:creationId xmlns:a16="http://schemas.microsoft.com/office/drawing/2014/main" id="{1B29F5FF-6C00-3242-8303-26C95776AE9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2248633623"/>
          <a:ext cx="1314450" cy="774430"/>
        </a:xfrm>
        <a:prstGeom prst="rect">
          <a:avLst/>
        </a:prstGeom>
      </xdr:spPr>
    </xdr:pic>
    <xdr:clientData/>
  </xdr:twoCellAnchor>
  <xdr:twoCellAnchor>
    <xdr:from>
      <xdr:col>0</xdr:col>
      <xdr:colOff>415224</xdr:colOff>
      <xdr:row>2972</xdr:row>
      <xdr:rowOff>25400</xdr:rowOff>
    </xdr:from>
    <xdr:to>
      <xdr:col>0</xdr:col>
      <xdr:colOff>950026</xdr:colOff>
      <xdr:row>2972</xdr:row>
      <xdr:rowOff>946150</xdr:rowOff>
    </xdr:to>
    <xdr:pic>
      <xdr:nvPicPr>
        <xdr:cNvPr id="1857" name="Picture 1856">
          <a:extLst>
            <a:ext uri="{FF2B5EF4-FFF2-40B4-BE49-F238E27FC236}">
              <a16:creationId xmlns:a16="http://schemas.microsoft.com/office/drawing/2014/main" id="{ACC07BAE-676D-7B32-FF65-3A0CA573A60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23324" y="2249531950"/>
          <a:ext cx="534802" cy="92075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2973</xdr:row>
      <xdr:rowOff>96838</xdr:rowOff>
    </xdr:from>
    <xdr:to>
      <xdr:col>0</xdr:col>
      <xdr:colOff>1339850</xdr:colOff>
      <xdr:row>2973</xdr:row>
      <xdr:rowOff>874554</xdr:rowOff>
    </xdr:to>
    <xdr:pic>
      <xdr:nvPicPr>
        <xdr:cNvPr id="1861" name="Picture 1860">
          <a:extLst>
            <a:ext uri="{FF2B5EF4-FFF2-40B4-BE49-F238E27FC236}">
              <a16:creationId xmlns:a16="http://schemas.microsoft.com/office/drawing/2014/main" id="{CC15991E-DBD7-AEDB-F743-DAA6083200B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2250574938"/>
          <a:ext cx="1314450" cy="777716"/>
        </a:xfrm>
        <a:prstGeom prst="rect">
          <a:avLst/>
        </a:prstGeom>
      </xdr:spPr>
    </xdr:pic>
    <xdr:clientData/>
  </xdr:twoCellAnchor>
  <xdr:twoCellAnchor>
    <xdr:from>
      <xdr:col>0</xdr:col>
      <xdr:colOff>229797</xdr:colOff>
      <xdr:row>2976</xdr:row>
      <xdr:rowOff>25400</xdr:rowOff>
    </xdr:from>
    <xdr:to>
      <xdr:col>0</xdr:col>
      <xdr:colOff>1135453</xdr:colOff>
      <xdr:row>2976</xdr:row>
      <xdr:rowOff>946150</xdr:rowOff>
    </xdr:to>
    <xdr:pic>
      <xdr:nvPicPr>
        <xdr:cNvPr id="1865" name="Picture 1864">
          <a:extLst>
            <a:ext uri="{FF2B5EF4-FFF2-40B4-BE49-F238E27FC236}">
              <a16:creationId xmlns:a16="http://schemas.microsoft.com/office/drawing/2014/main" id="{5CF0115F-0F87-48A9-4B1F-3A274388650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37897" y="2253418150"/>
          <a:ext cx="905656" cy="92075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2977</xdr:row>
      <xdr:rowOff>36116</xdr:rowOff>
    </xdr:from>
    <xdr:to>
      <xdr:col>0</xdr:col>
      <xdr:colOff>1339850</xdr:colOff>
      <xdr:row>2977</xdr:row>
      <xdr:rowOff>935419</xdr:rowOff>
    </xdr:to>
    <xdr:pic>
      <xdr:nvPicPr>
        <xdr:cNvPr id="1869" name="Picture 1868">
          <a:extLst>
            <a:ext uri="{FF2B5EF4-FFF2-40B4-BE49-F238E27FC236}">
              <a16:creationId xmlns:a16="http://schemas.microsoft.com/office/drawing/2014/main" id="{874BDDF3-C339-EB2A-7362-E7DB8CAE484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2254400416"/>
          <a:ext cx="1314450" cy="899303"/>
        </a:xfrm>
        <a:prstGeom prst="rect">
          <a:avLst/>
        </a:prstGeom>
      </xdr:spPr>
    </xdr:pic>
    <xdr:clientData/>
  </xdr:twoCellAnchor>
  <xdr:twoCellAnchor>
    <xdr:from>
      <xdr:col>0</xdr:col>
      <xdr:colOff>335042</xdr:colOff>
      <xdr:row>2978</xdr:row>
      <xdr:rowOff>25400</xdr:rowOff>
    </xdr:from>
    <xdr:to>
      <xdr:col>0</xdr:col>
      <xdr:colOff>1030208</xdr:colOff>
      <xdr:row>2978</xdr:row>
      <xdr:rowOff>946150</xdr:rowOff>
    </xdr:to>
    <xdr:pic>
      <xdr:nvPicPr>
        <xdr:cNvPr id="1873" name="Picture 1872">
          <a:extLst>
            <a:ext uri="{FF2B5EF4-FFF2-40B4-BE49-F238E27FC236}">
              <a16:creationId xmlns:a16="http://schemas.microsoft.com/office/drawing/2014/main" id="{5AE60C28-6C20-6BAB-BA4F-1C9C1F3F7C7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43142" y="2256332800"/>
          <a:ext cx="695166" cy="92075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2979</xdr:row>
      <xdr:rowOff>183158</xdr:rowOff>
    </xdr:from>
    <xdr:to>
      <xdr:col>0</xdr:col>
      <xdr:colOff>1339850</xdr:colOff>
      <xdr:row>2979</xdr:row>
      <xdr:rowOff>788779</xdr:rowOff>
    </xdr:to>
    <xdr:pic>
      <xdr:nvPicPr>
        <xdr:cNvPr id="1877" name="Picture 1876">
          <a:extLst>
            <a:ext uri="{FF2B5EF4-FFF2-40B4-BE49-F238E27FC236}">
              <a16:creationId xmlns:a16="http://schemas.microsoft.com/office/drawing/2014/main" id="{E9E5F767-1959-24BF-EB88-17B9FEF804E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2257462108"/>
          <a:ext cx="1314450" cy="605621"/>
        </a:xfrm>
        <a:prstGeom prst="rect">
          <a:avLst/>
        </a:prstGeom>
      </xdr:spPr>
    </xdr:pic>
    <xdr:clientData/>
  </xdr:twoCellAnchor>
  <xdr:twoCellAnchor>
    <xdr:from>
      <xdr:col>0</xdr:col>
      <xdr:colOff>368802</xdr:colOff>
      <xdr:row>2981</xdr:row>
      <xdr:rowOff>25400</xdr:rowOff>
    </xdr:from>
    <xdr:to>
      <xdr:col>0</xdr:col>
      <xdr:colOff>996447</xdr:colOff>
      <xdr:row>2981</xdr:row>
      <xdr:rowOff>946150</xdr:rowOff>
    </xdr:to>
    <xdr:pic>
      <xdr:nvPicPr>
        <xdr:cNvPr id="1881" name="Picture 1880">
          <a:extLst>
            <a:ext uri="{FF2B5EF4-FFF2-40B4-BE49-F238E27FC236}">
              <a16:creationId xmlns:a16="http://schemas.microsoft.com/office/drawing/2014/main" id="{228D3DD2-A203-BBCA-0653-2C473B7BAB8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76902" y="2259247450"/>
          <a:ext cx="627645" cy="920750"/>
        </a:xfrm>
        <a:prstGeom prst="rect">
          <a:avLst/>
        </a:prstGeom>
      </xdr:spPr>
    </xdr:pic>
    <xdr:clientData/>
  </xdr:twoCellAnchor>
  <xdr:twoCellAnchor>
    <xdr:from>
      <xdr:col>0</xdr:col>
      <xdr:colOff>135103</xdr:colOff>
      <xdr:row>3056</xdr:row>
      <xdr:rowOff>25598</xdr:rowOff>
    </xdr:from>
    <xdr:to>
      <xdr:col>0</xdr:col>
      <xdr:colOff>1230148</xdr:colOff>
      <xdr:row>3056</xdr:row>
      <xdr:rowOff>946348</xdr:rowOff>
    </xdr:to>
    <xdr:pic>
      <xdr:nvPicPr>
        <xdr:cNvPr id="1885" name="Picture 1884">
          <a:extLst>
            <a:ext uri="{FF2B5EF4-FFF2-40B4-BE49-F238E27FC236}">
              <a16:creationId xmlns:a16="http://schemas.microsoft.com/office/drawing/2014/main" id="{060735CE-17B0-BC3B-893F-9A47B290971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43203" y="2261190748"/>
          <a:ext cx="1095045" cy="920750"/>
        </a:xfrm>
        <a:prstGeom prst="rect">
          <a:avLst/>
        </a:prstGeom>
      </xdr:spPr>
    </xdr:pic>
    <xdr:clientData/>
  </xdr:twoCellAnchor>
  <xdr:twoCellAnchor>
    <xdr:from>
      <xdr:col>0</xdr:col>
      <xdr:colOff>136186</xdr:colOff>
      <xdr:row>3057</xdr:row>
      <xdr:rowOff>25400</xdr:rowOff>
    </xdr:from>
    <xdr:to>
      <xdr:col>0</xdr:col>
      <xdr:colOff>1229064</xdr:colOff>
      <xdr:row>3057</xdr:row>
      <xdr:rowOff>946150</xdr:rowOff>
    </xdr:to>
    <xdr:pic>
      <xdr:nvPicPr>
        <xdr:cNvPr id="1889" name="Picture 1888">
          <a:extLst>
            <a:ext uri="{FF2B5EF4-FFF2-40B4-BE49-F238E27FC236}">
              <a16:creationId xmlns:a16="http://schemas.microsoft.com/office/drawing/2014/main" id="{CB325C45-3209-BBF6-4CE9-7CCA455E954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44286" y="2262162100"/>
          <a:ext cx="1092878" cy="920750"/>
        </a:xfrm>
        <a:prstGeom prst="rect">
          <a:avLst/>
        </a:prstGeom>
      </xdr:spPr>
    </xdr:pic>
    <xdr:clientData/>
  </xdr:twoCellAnchor>
  <xdr:twoCellAnchor>
    <xdr:from>
      <xdr:col>0</xdr:col>
      <xdr:colOff>402180</xdr:colOff>
      <xdr:row>3060</xdr:row>
      <xdr:rowOff>25400</xdr:rowOff>
    </xdr:from>
    <xdr:to>
      <xdr:col>0</xdr:col>
      <xdr:colOff>963070</xdr:colOff>
      <xdr:row>3060</xdr:row>
      <xdr:rowOff>946150</xdr:rowOff>
    </xdr:to>
    <xdr:pic>
      <xdr:nvPicPr>
        <xdr:cNvPr id="1893" name="Picture 1892">
          <a:extLst>
            <a:ext uri="{FF2B5EF4-FFF2-40B4-BE49-F238E27FC236}">
              <a16:creationId xmlns:a16="http://schemas.microsoft.com/office/drawing/2014/main" id="{B26CF0FE-F7D0-6083-EEC0-60668814490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10280" y="2265076750"/>
          <a:ext cx="560890" cy="920750"/>
        </a:xfrm>
        <a:prstGeom prst="rect">
          <a:avLst/>
        </a:prstGeom>
      </xdr:spPr>
    </xdr:pic>
    <xdr:clientData/>
  </xdr:twoCellAnchor>
  <xdr:twoCellAnchor>
    <xdr:from>
      <xdr:col>0</xdr:col>
      <xdr:colOff>174859</xdr:colOff>
      <xdr:row>3130</xdr:row>
      <xdr:rowOff>25400</xdr:rowOff>
    </xdr:from>
    <xdr:to>
      <xdr:col>0</xdr:col>
      <xdr:colOff>1190392</xdr:colOff>
      <xdr:row>3130</xdr:row>
      <xdr:rowOff>946150</xdr:rowOff>
    </xdr:to>
    <xdr:pic>
      <xdr:nvPicPr>
        <xdr:cNvPr id="1897" name="Picture 1896">
          <a:extLst>
            <a:ext uri="{FF2B5EF4-FFF2-40B4-BE49-F238E27FC236}">
              <a16:creationId xmlns:a16="http://schemas.microsoft.com/office/drawing/2014/main" id="{EDB2F789-3D56-DE68-D5A9-B07F7703E59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82959" y="2266048300"/>
          <a:ext cx="1015533" cy="920750"/>
        </a:xfrm>
        <a:prstGeom prst="rect">
          <a:avLst/>
        </a:prstGeom>
      </xdr:spPr>
    </xdr:pic>
    <xdr:clientData/>
  </xdr:twoCellAnchor>
  <xdr:twoCellAnchor>
    <xdr:from>
      <xdr:col>0</xdr:col>
      <xdr:colOff>68420</xdr:colOff>
      <xdr:row>3061</xdr:row>
      <xdr:rowOff>25400</xdr:rowOff>
    </xdr:from>
    <xdr:to>
      <xdr:col>0</xdr:col>
      <xdr:colOff>1296830</xdr:colOff>
      <xdr:row>3061</xdr:row>
      <xdr:rowOff>946150</xdr:rowOff>
    </xdr:to>
    <xdr:pic>
      <xdr:nvPicPr>
        <xdr:cNvPr id="1901" name="Picture 1900">
          <a:extLst>
            <a:ext uri="{FF2B5EF4-FFF2-40B4-BE49-F238E27FC236}">
              <a16:creationId xmlns:a16="http://schemas.microsoft.com/office/drawing/2014/main" id="{333D0506-69EB-D1E6-5072-EB0AA81175A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76520" y="2267019850"/>
          <a:ext cx="1228410" cy="92075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6</xdr:row>
      <xdr:rowOff>389334</xdr:rowOff>
    </xdr:from>
    <xdr:to>
      <xdr:col>0</xdr:col>
      <xdr:colOff>1339850</xdr:colOff>
      <xdr:row>6</xdr:row>
      <xdr:rowOff>582120</xdr:rowOff>
    </xdr:to>
    <xdr:pic>
      <xdr:nvPicPr>
        <xdr:cNvPr id="1905" name="Picture 1904">
          <a:extLst>
            <a:ext uri="{FF2B5EF4-FFF2-40B4-BE49-F238E27FC236}">
              <a16:creationId xmlns:a16="http://schemas.microsoft.com/office/drawing/2014/main" id="{40664D92-C5B3-341F-5A2A-1EBF0EF7EDD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2271269984"/>
          <a:ext cx="1314450" cy="192786"/>
        </a:xfrm>
        <a:prstGeom prst="rect">
          <a:avLst/>
        </a:prstGeom>
      </xdr:spPr>
    </xdr:pic>
    <xdr:clientData/>
  </xdr:twoCellAnchor>
  <xdr:twoCellAnchor>
    <xdr:from>
      <xdr:col>0</xdr:col>
      <xdr:colOff>433255</xdr:colOff>
      <xdr:row>44</xdr:row>
      <xdr:rowOff>25202</xdr:rowOff>
    </xdr:from>
    <xdr:to>
      <xdr:col>0</xdr:col>
      <xdr:colOff>931995</xdr:colOff>
      <xdr:row>44</xdr:row>
      <xdr:rowOff>945952</xdr:rowOff>
    </xdr:to>
    <xdr:pic>
      <xdr:nvPicPr>
        <xdr:cNvPr id="1909" name="Picture 1908">
          <a:extLst>
            <a:ext uri="{FF2B5EF4-FFF2-40B4-BE49-F238E27FC236}">
              <a16:creationId xmlns:a16="http://schemas.microsoft.com/office/drawing/2014/main" id="{BBB802BC-AFBF-6CA0-9E24-7D5C0F94ABE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41355" y="2284507552"/>
          <a:ext cx="498740" cy="92075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65</xdr:row>
      <xdr:rowOff>258961</xdr:rowOff>
    </xdr:from>
    <xdr:to>
      <xdr:col>0</xdr:col>
      <xdr:colOff>1339850</xdr:colOff>
      <xdr:row>65</xdr:row>
      <xdr:rowOff>712008</xdr:rowOff>
    </xdr:to>
    <xdr:pic>
      <xdr:nvPicPr>
        <xdr:cNvPr id="1913" name="Picture 1912">
          <a:extLst>
            <a:ext uri="{FF2B5EF4-FFF2-40B4-BE49-F238E27FC236}">
              <a16:creationId xmlns:a16="http://schemas.microsoft.com/office/drawing/2014/main" id="{18768301-F524-6D25-1DBF-D1975F96793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2292513711"/>
          <a:ext cx="1314450" cy="453047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87</xdr:row>
      <xdr:rowOff>160933</xdr:rowOff>
    </xdr:from>
    <xdr:to>
      <xdr:col>0</xdr:col>
      <xdr:colOff>1339850</xdr:colOff>
      <xdr:row>87</xdr:row>
      <xdr:rowOff>810490</xdr:rowOff>
    </xdr:to>
    <xdr:pic>
      <xdr:nvPicPr>
        <xdr:cNvPr id="1917" name="Picture 1916">
          <a:extLst>
            <a:ext uri="{FF2B5EF4-FFF2-40B4-BE49-F238E27FC236}">
              <a16:creationId xmlns:a16="http://schemas.microsoft.com/office/drawing/2014/main" id="{1816F581-4E2C-FEE5-CA63-C5FBF71A1CC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2300188083"/>
          <a:ext cx="1314450" cy="649557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125</xdr:row>
      <xdr:rowOff>47625</xdr:rowOff>
    </xdr:from>
    <xdr:to>
      <xdr:col>0</xdr:col>
      <xdr:colOff>1339850</xdr:colOff>
      <xdr:row>125</xdr:row>
      <xdr:rowOff>923925</xdr:rowOff>
    </xdr:to>
    <xdr:pic>
      <xdr:nvPicPr>
        <xdr:cNvPr id="1921" name="Picture 1920">
          <a:extLst>
            <a:ext uri="{FF2B5EF4-FFF2-40B4-BE49-F238E27FC236}">
              <a16:creationId xmlns:a16="http://schemas.microsoft.com/office/drawing/2014/main" id="{511C633A-76AC-15A2-E9C0-4B609A9BFB3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2310761825"/>
          <a:ext cx="1314450" cy="87630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191</xdr:row>
      <xdr:rowOff>47625</xdr:rowOff>
    </xdr:from>
    <xdr:to>
      <xdr:col>0</xdr:col>
      <xdr:colOff>1339850</xdr:colOff>
      <xdr:row>191</xdr:row>
      <xdr:rowOff>923925</xdr:rowOff>
    </xdr:to>
    <xdr:pic>
      <xdr:nvPicPr>
        <xdr:cNvPr id="1925" name="Picture 1924">
          <a:extLst>
            <a:ext uri="{FF2B5EF4-FFF2-40B4-BE49-F238E27FC236}">
              <a16:creationId xmlns:a16="http://schemas.microsoft.com/office/drawing/2014/main" id="{CACC252D-C848-7195-029B-CD69B614F69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2340879875"/>
          <a:ext cx="1314450" cy="87630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198</xdr:row>
      <xdr:rowOff>145455</xdr:rowOff>
    </xdr:from>
    <xdr:to>
      <xdr:col>0</xdr:col>
      <xdr:colOff>1339850</xdr:colOff>
      <xdr:row>198</xdr:row>
      <xdr:rowOff>825683</xdr:rowOff>
    </xdr:to>
    <xdr:pic>
      <xdr:nvPicPr>
        <xdr:cNvPr id="1929" name="Picture 1928">
          <a:extLst>
            <a:ext uri="{FF2B5EF4-FFF2-40B4-BE49-F238E27FC236}">
              <a16:creationId xmlns:a16="http://schemas.microsoft.com/office/drawing/2014/main" id="{7FAF19D3-9BFA-3C46-70BA-9FFF0AB5172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2344863905"/>
          <a:ext cx="1314450" cy="680228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203</xdr:row>
      <xdr:rowOff>47625</xdr:rowOff>
    </xdr:from>
    <xdr:to>
      <xdr:col>0</xdr:col>
      <xdr:colOff>1339850</xdr:colOff>
      <xdr:row>203</xdr:row>
      <xdr:rowOff>923925</xdr:rowOff>
    </xdr:to>
    <xdr:pic>
      <xdr:nvPicPr>
        <xdr:cNvPr id="1933" name="Picture 1932">
          <a:extLst>
            <a:ext uri="{FF2B5EF4-FFF2-40B4-BE49-F238E27FC236}">
              <a16:creationId xmlns:a16="http://schemas.microsoft.com/office/drawing/2014/main" id="{DAA7655E-1861-A4E7-27E6-69C8F17CF1A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2347680725"/>
          <a:ext cx="1314450" cy="876300"/>
        </a:xfrm>
        <a:prstGeom prst="rect">
          <a:avLst/>
        </a:prstGeom>
      </xdr:spPr>
    </xdr:pic>
    <xdr:clientData/>
  </xdr:twoCellAnchor>
  <xdr:twoCellAnchor>
    <xdr:from>
      <xdr:col>0</xdr:col>
      <xdr:colOff>158147</xdr:colOff>
      <xdr:row>229</xdr:row>
      <xdr:rowOff>25400</xdr:rowOff>
    </xdr:from>
    <xdr:to>
      <xdr:col>0</xdr:col>
      <xdr:colOff>1207103</xdr:colOff>
      <xdr:row>229</xdr:row>
      <xdr:rowOff>946150</xdr:rowOff>
    </xdr:to>
    <xdr:pic>
      <xdr:nvPicPr>
        <xdr:cNvPr id="1937" name="Picture 1936">
          <a:extLst>
            <a:ext uri="{FF2B5EF4-FFF2-40B4-BE49-F238E27FC236}">
              <a16:creationId xmlns:a16="http://schemas.microsoft.com/office/drawing/2014/main" id="{D11D9882-B2A5-5C02-266D-FFB783D48BD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6247" y="2350573150"/>
          <a:ext cx="1048956" cy="92075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134</xdr:row>
      <xdr:rowOff>41672</xdr:rowOff>
    </xdr:from>
    <xdr:to>
      <xdr:col>0</xdr:col>
      <xdr:colOff>1339850</xdr:colOff>
      <xdr:row>134</xdr:row>
      <xdr:rowOff>930021</xdr:rowOff>
    </xdr:to>
    <xdr:pic>
      <xdr:nvPicPr>
        <xdr:cNvPr id="1941" name="Picture 1940">
          <a:extLst>
            <a:ext uri="{FF2B5EF4-FFF2-40B4-BE49-F238E27FC236}">
              <a16:creationId xmlns:a16="http://schemas.microsoft.com/office/drawing/2014/main" id="{A4A53106-FA3D-AA20-1FBA-E0FC8B88429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2351560972"/>
          <a:ext cx="1314450" cy="888349"/>
        </a:xfrm>
        <a:prstGeom prst="rect">
          <a:avLst/>
        </a:prstGeom>
      </xdr:spPr>
    </xdr:pic>
    <xdr:clientData/>
  </xdr:twoCellAnchor>
  <xdr:twoCellAnchor>
    <xdr:from>
      <xdr:col>0</xdr:col>
      <xdr:colOff>483896</xdr:colOff>
      <xdr:row>251</xdr:row>
      <xdr:rowOff>25400</xdr:rowOff>
    </xdr:from>
    <xdr:to>
      <xdr:col>0</xdr:col>
      <xdr:colOff>881353</xdr:colOff>
      <xdr:row>251</xdr:row>
      <xdr:rowOff>946150</xdr:rowOff>
    </xdr:to>
    <xdr:pic>
      <xdr:nvPicPr>
        <xdr:cNvPr id="1945" name="Picture 1944">
          <a:extLst>
            <a:ext uri="{FF2B5EF4-FFF2-40B4-BE49-F238E27FC236}">
              <a16:creationId xmlns:a16="http://schemas.microsoft.com/office/drawing/2014/main" id="{1980ADB2-BEA1-71E4-D689-2B81B7D367E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91996" y="2353487800"/>
          <a:ext cx="397457" cy="92075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241</xdr:row>
      <xdr:rowOff>213320</xdr:rowOff>
    </xdr:from>
    <xdr:to>
      <xdr:col>0</xdr:col>
      <xdr:colOff>1339850</xdr:colOff>
      <xdr:row>241</xdr:row>
      <xdr:rowOff>758817</xdr:rowOff>
    </xdr:to>
    <xdr:pic>
      <xdr:nvPicPr>
        <xdr:cNvPr id="1949" name="Picture 1948">
          <a:extLst>
            <a:ext uri="{FF2B5EF4-FFF2-40B4-BE49-F238E27FC236}">
              <a16:creationId xmlns:a16="http://schemas.microsoft.com/office/drawing/2014/main" id="{BC8DBD6E-1B2A-E89D-C5C5-0EEA703FB79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2358533470"/>
          <a:ext cx="1314450" cy="545497"/>
        </a:xfrm>
        <a:prstGeom prst="rect">
          <a:avLst/>
        </a:prstGeom>
      </xdr:spPr>
    </xdr:pic>
    <xdr:clientData/>
  </xdr:twoCellAnchor>
  <xdr:twoCellAnchor>
    <xdr:from>
      <xdr:col>0</xdr:col>
      <xdr:colOff>411004</xdr:colOff>
      <xdr:row>255</xdr:row>
      <xdr:rowOff>25400</xdr:rowOff>
    </xdr:from>
    <xdr:to>
      <xdr:col>0</xdr:col>
      <xdr:colOff>954247</xdr:colOff>
      <xdr:row>255</xdr:row>
      <xdr:rowOff>946150</xdr:rowOff>
    </xdr:to>
    <xdr:pic>
      <xdr:nvPicPr>
        <xdr:cNvPr id="1953" name="Picture 1952">
          <a:extLst>
            <a:ext uri="{FF2B5EF4-FFF2-40B4-BE49-F238E27FC236}">
              <a16:creationId xmlns:a16="http://schemas.microsoft.com/office/drawing/2014/main" id="{0D688588-8504-5E69-EDB5-09EE553EAE5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19104" y="2367089500"/>
          <a:ext cx="543243" cy="920750"/>
        </a:xfrm>
        <a:prstGeom prst="rect">
          <a:avLst/>
        </a:prstGeom>
      </xdr:spPr>
    </xdr:pic>
    <xdr:clientData/>
  </xdr:twoCellAnchor>
  <xdr:twoCellAnchor>
    <xdr:from>
      <xdr:col>0</xdr:col>
      <xdr:colOff>141301</xdr:colOff>
      <xdr:row>340</xdr:row>
      <xdr:rowOff>25400</xdr:rowOff>
    </xdr:from>
    <xdr:to>
      <xdr:col>0</xdr:col>
      <xdr:colOff>1223948</xdr:colOff>
      <xdr:row>340</xdr:row>
      <xdr:rowOff>946150</xdr:rowOff>
    </xdr:to>
    <xdr:pic>
      <xdr:nvPicPr>
        <xdr:cNvPr id="1957" name="Picture 1956">
          <a:extLst>
            <a:ext uri="{FF2B5EF4-FFF2-40B4-BE49-F238E27FC236}">
              <a16:creationId xmlns:a16="http://schemas.microsoft.com/office/drawing/2014/main" id="{72337A3C-7D67-BB08-40CA-7E36908149B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49401" y="2395264450"/>
          <a:ext cx="1082647" cy="920750"/>
        </a:xfrm>
        <a:prstGeom prst="rect">
          <a:avLst/>
        </a:prstGeom>
      </xdr:spPr>
    </xdr:pic>
    <xdr:clientData/>
  </xdr:twoCellAnchor>
  <xdr:twoCellAnchor>
    <xdr:from>
      <xdr:col>0</xdr:col>
      <xdr:colOff>126236</xdr:colOff>
      <xdr:row>369</xdr:row>
      <xdr:rowOff>25598</xdr:rowOff>
    </xdr:from>
    <xdr:to>
      <xdr:col>0</xdr:col>
      <xdr:colOff>1239013</xdr:colOff>
      <xdr:row>369</xdr:row>
      <xdr:rowOff>946348</xdr:rowOff>
    </xdr:to>
    <xdr:pic>
      <xdr:nvPicPr>
        <xdr:cNvPr id="1961" name="Picture 1960">
          <a:extLst>
            <a:ext uri="{FF2B5EF4-FFF2-40B4-BE49-F238E27FC236}">
              <a16:creationId xmlns:a16="http://schemas.microsoft.com/office/drawing/2014/main" id="{364B5BA7-76A3-DE22-D3E4-CB1766E0173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34336" y="2402065498"/>
          <a:ext cx="1112777" cy="920750"/>
        </a:xfrm>
        <a:prstGeom prst="rect">
          <a:avLst/>
        </a:prstGeom>
      </xdr:spPr>
    </xdr:pic>
    <xdr:clientData/>
  </xdr:twoCellAnchor>
  <xdr:twoCellAnchor>
    <xdr:from>
      <xdr:col>0</xdr:col>
      <xdr:colOff>65642</xdr:colOff>
      <xdr:row>376</xdr:row>
      <xdr:rowOff>25400</xdr:rowOff>
    </xdr:from>
    <xdr:to>
      <xdr:col>0</xdr:col>
      <xdr:colOff>1299608</xdr:colOff>
      <xdr:row>376</xdr:row>
      <xdr:rowOff>946150</xdr:rowOff>
    </xdr:to>
    <xdr:pic>
      <xdr:nvPicPr>
        <xdr:cNvPr id="1965" name="Picture 1964">
          <a:extLst>
            <a:ext uri="{FF2B5EF4-FFF2-40B4-BE49-F238E27FC236}">
              <a16:creationId xmlns:a16="http://schemas.microsoft.com/office/drawing/2014/main" id="{85EFB2A4-0DE1-DFC8-1F09-69FF3413EC7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73742" y="2404008400"/>
          <a:ext cx="1233966" cy="920750"/>
        </a:xfrm>
        <a:prstGeom prst="rect">
          <a:avLst/>
        </a:prstGeom>
      </xdr:spPr>
    </xdr:pic>
    <xdr:clientData/>
  </xdr:twoCellAnchor>
  <xdr:twoCellAnchor>
    <xdr:from>
      <xdr:col>0</xdr:col>
      <xdr:colOff>223780</xdr:colOff>
      <xdr:row>383</xdr:row>
      <xdr:rowOff>25400</xdr:rowOff>
    </xdr:from>
    <xdr:to>
      <xdr:col>0</xdr:col>
      <xdr:colOff>1141471</xdr:colOff>
      <xdr:row>383</xdr:row>
      <xdr:rowOff>946150</xdr:rowOff>
    </xdr:to>
    <xdr:pic>
      <xdr:nvPicPr>
        <xdr:cNvPr id="1969" name="Picture 1968">
          <a:extLst>
            <a:ext uri="{FF2B5EF4-FFF2-40B4-BE49-F238E27FC236}">
              <a16:creationId xmlns:a16="http://schemas.microsoft.com/office/drawing/2014/main" id="{E85B1F62-D27E-17F6-9577-7CC977CE141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31880" y="2405951500"/>
          <a:ext cx="917691" cy="920750"/>
        </a:xfrm>
        <a:prstGeom prst="rect">
          <a:avLst/>
        </a:prstGeom>
      </xdr:spPr>
    </xdr:pic>
    <xdr:clientData/>
  </xdr:twoCellAnchor>
  <xdr:twoCellAnchor>
    <xdr:from>
      <xdr:col>0</xdr:col>
      <xdr:colOff>141007</xdr:colOff>
      <xdr:row>434</xdr:row>
      <xdr:rowOff>25400</xdr:rowOff>
    </xdr:from>
    <xdr:to>
      <xdr:col>0</xdr:col>
      <xdr:colOff>1224242</xdr:colOff>
      <xdr:row>434</xdr:row>
      <xdr:rowOff>946150</xdr:rowOff>
    </xdr:to>
    <xdr:pic>
      <xdr:nvPicPr>
        <xdr:cNvPr id="1973" name="Picture 1972">
          <a:extLst>
            <a:ext uri="{FF2B5EF4-FFF2-40B4-BE49-F238E27FC236}">
              <a16:creationId xmlns:a16="http://schemas.microsoft.com/office/drawing/2014/main" id="{81888F12-3C63-6AF1-93F0-6135614EF61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49107" y="2406923050"/>
          <a:ext cx="1083235" cy="920750"/>
        </a:xfrm>
        <a:prstGeom prst="rect">
          <a:avLst/>
        </a:prstGeom>
      </xdr:spPr>
    </xdr:pic>
    <xdr:clientData/>
  </xdr:twoCellAnchor>
  <xdr:twoCellAnchor>
    <xdr:from>
      <xdr:col>0</xdr:col>
      <xdr:colOff>158678</xdr:colOff>
      <xdr:row>424</xdr:row>
      <xdr:rowOff>25400</xdr:rowOff>
    </xdr:from>
    <xdr:to>
      <xdr:col>0</xdr:col>
      <xdr:colOff>1206573</xdr:colOff>
      <xdr:row>424</xdr:row>
      <xdr:rowOff>946150</xdr:rowOff>
    </xdr:to>
    <xdr:pic>
      <xdr:nvPicPr>
        <xdr:cNvPr id="1977" name="Picture 1976">
          <a:extLst>
            <a:ext uri="{FF2B5EF4-FFF2-40B4-BE49-F238E27FC236}">
              <a16:creationId xmlns:a16="http://schemas.microsoft.com/office/drawing/2014/main" id="{ED68BF7D-36AF-0974-8FCD-8EF1752DE43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6778" y="2413723900"/>
          <a:ext cx="1047895" cy="920750"/>
        </a:xfrm>
        <a:prstGeom prst="rect">
          <a:avLst/>
        </a:prstGeom>
      </xdr:spPr>
    </xdr:pic>
    <xdr:clientData/>
  </xdr:twoCellAnchor>
  <xdr:twoCellAnchor>
    <xdr:from>
      <xdr:col>0</xdr:col>
      <xdr:colOff>111799</xdr:colOff>
      <xdr:row>405</xdr:row>
      <xdr:rowOff>25202</xdr:rowOff>
    </xdr:from>
    <xdr:to>
      <xdr:col>0</xdr:col>
      <xdr:colOff>1253452</xdr:colOff>
      <xdr:row>405</xdr:row>
      <xdr:rowOff>945952</xdr:rowOff>
    </xdr:to>
    <xdr:pic>
      <xdr:nvPicPr>
        <xdr:cNvPr id="1981" name="Picture 1980">
          <a:extLst>
            <a:ext uri="{FF2B5EF4-FFF2-40B4-BE49-F238E27FC236}">
              <a16:creationId xmlns:a16="http://schemas.microsoft.com/office/drawing/2014/main" id="{9B9A8A20-014E-3707-E332-440910A5562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19899" y="2417609902"/>
          <a:ext cx="1141653" cy="92075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467</xdr:row>
      <xdr:rowOff>47625</xdr:rowOff>
    </xdr:from>
    <xdr:to>
      <xdr:col>0</xdr:col>
      <xdr:colOff>1339850</xdr:colOff>
      <xdr:row>467</xdr:row>
      <xdr:rowOff>923925</xdr:rowOff>
    </xdr:to>
    <xdr:pic>
      <xdr:nvPicPr>
        <xdr:cNvPr id="1985" name="Picture 1984">
          <a:extLst>
            <a:ext uri="{FF2B5EF4-FFF2-40B4-BE49-F238E27FC236}">
              <a16:creationId xmlns:a16="http://schemas.microsoft.com/office/drawing/2014/main" id="{2E832185-107F-2098-1FC7-ECF693F4F0A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2418603875"/>
          <a:ext cx="1314450" cy="876300"/>
        </a:xfrm>
        <a:prstGeom prst="rect">
          <a:avLst/>
        </a:prstGeom>
      </xdr:spPr>
    </xdr:pic>
    <xdr:clientData/>
  </xdr:twoCellAnchor>
  <xdr:twoCellAnchor>
    <xdr:from>
      <xdr:col>0</xdr:col>
      <xdr:colOff>126177</xdr:colOff>
      <xdr:row>449</xdr:row>
      <xdr:rowOff>25400</xdr:rowOff>
    </xdr:from>
    <xdr:to>
      <xdr:col>0</xdr:col>
      <xdr:colOff>1239073</xdr:colOff>
      <xdr:row>449</xdr:row>
      <xdr:rowOff>946150</xdr:rowOff>
    </xdr:to>
    <xdr:pic>
      <xdr:nvPicPr>
        <xdr:cNvPr id="1989" name="Picture 1988">
          <a:extLst>
            <a:ext uri="{FF2B5EF4-FFF2-40B4-BE49-F238E27FC236}">
              <a16:creationId xmlns:a16="http://schemas.microsoft.com/office/drawing/2014/main" id="{D42D8C2F-DCA1-3A80-A4BE-23BF80D88A2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34277" y="2422467850"/>
          <a:ext cx="1112896" cy="92075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497</xdr:row>
      <xdr:rowOff>47625</xdr:rowOff>
    </xdr:from>
    <xdr:to>
      <xdr:col>0</xdr:col>
      <xdr:colOff>1339850</xdr:colOff>
      <xdr:row>497</xdr:row>
      <xdr:rowOff>923925</xdr:rowOff>
    </xdr:to>
    <xdr:pic>
      <xdr:nvPicPr>
        <xdr:cNvPr id="1993" name="Picture 1992">
          <a:extLst>
            <a:ext uri="{FF2B5EF4-FFF2-40B4-BE49-F238E27FC236}">
              <a16:creationId xmlns:a16="http://schemas.microsoft.com/office/drawing/2014/main" id="{290889DC-2920-A40A-2925-1E8BD2B6E36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2425404725"/>
          <a:ext cx="1314450" cy="876300"/>
        </a:xfrm>
        <a:prstGeom prst="rect">
          <a:avLst/>
        </a:prstGeom>
      </xdr:spPr>
    </xdr:pic>
    <xdr:clientData/>
  </xdr:twoCellAnchor>
  <xdr:twoCellAnchor>
    <xdr:from>
      <xdr:col>0</xdr:col>
      <xdr:colOff>138340</xdr:colOff>
      <xdr:row>1796</xdr:row>
      <xdr:rowOff>25598</xdr:rowOff>
    </xdr:from>
    <xdr:to>
      <xdr:col>0</xdr:col>
      <xdr:colOff>1226911</xdr:colOff>
      <xdr:row>1796</xdr:row>
      <xdr:rowOff>946348</xdr:rowOff>
    </xdr:to>
    <xdr:pic>
      <xdr:nvPicPr>
        <xdr:cNvPr id="1997" name="Picture 1996">
          <a:extLst>
            <a:ext uri="{FF2B5EF4-FFF2-40B4-BE49-F238E27FC236}">
              <a16:creationId xmlns:a16="http://schemas.microsoft.com/office/drawing/2014/main" id="{7870D7E3-18EE-4676-30CF-501BE5262B0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46440" y="2426354248"/>
          <a:ext cx="1088571" cy="920750"/>
        </a:xfrm>
        <a:prstGeom prst="rect">
          <a:avLst/>
        </a:prstGeom>
      </xdr:spPr>
    </xdr:pic>
    <xdr:clientData/>
  </xdr:twoCellAnchor>
  <xdr:twoCellAnchor>
    <xdr:from>
      <xdr:col>0</xdr:col>
      <xdr:colOff>101761</xdr:colOff>
      <xdr:row>481</xdr:row>
      <xdr:rowOff>25400</xdr:rowOff>
    </xdr:from>
    <xdr:to>
      <xdr:col>0</xdr:col>
      <xdr:colOff>1263489</xdr:colOff>
      <xdr:row>481</xdr:row>
      <xdr:rowOff>946150</xdr:rowOff>
    </xdr:to>
    <xdr:pic>
      <xdr:nvPicPr>
        <xdr:cNvPr id="2001" name="Picture 2000">
          <a:extLst>
            <a:ext uri="{FF2B5EF4-FFF2-40B4-BE49-F238E27FC236}">
              <a16:creationId xmlns:a16="http://schemas.microsoft.com/office/drawing/2014/main" id="{3A135C2D-388C-24B7-C7D3-638C125B070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09861" y="2429268700"/>
          <a:ext cx="1161728" cy="92075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501</xdr:row>
      <xdr:rowOff>47625</xdr:rowOff>
    </xdr:from>
    <xdr:to>
      <xdr:col>0</xdr:col>
      <xdr:colOff>1339850</xdr:colOff>
      <xdr:row>501</xdr:row>
      <xdr:rowOff>923925</xdr:rowOff>
    </xdr:to>
    <xdr:pic>
      <xdr:nvPicPr>
        <xdr:cNvPr id="2005" name="Picture 2004">
          <a:extLst>
            <a:ext uri="{FF2B5EF4-FFF2-40B4-BE49-F238E27FC236}">
              <a16:creationId xmlns:a16="http://schemas.microsoft.com/office/drawing/2014/main" id="{3188D9AB-D870-7C77-69B8-D909C3745D8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2431234025"/>
          <a:ext cx="1314450" cy="876300"/>
        </a:xfrm>
        <a:prstGeom prst="rect">
          <a:avLst/>
        </a:prstGeom>
      </xdr:spPr>
    </xdr:pic>
    <xdr:clientData/>
  </xdr:twoCellAnchor>
  <xdr:twoCellAnchor>
    <xdr:from>
      <xdr:col>0</xdr:col>
      <xdr:colOff>115189</xdr:colOff>
      <xdr:row>545</xdr:row>
      <xdr:rowOff>25400</xdr:rowOff>
    </xdr:from>
    <xdr:to>
      <xdr:col>0</xdr:col>
      <xdr:colOff>1250060</xdr:colOff>
      <xdr:row>545</xdr:row>
      <xdr:rowOff>946150</xdr:rowOff>
    </xdr:to>
    <xdr:pic>
      <xdr:nvPicPr>
        <xdr:cNvPr id="2009" name="Picture 2008">
          <a:extLst>
            <a:ext uri="{FF2B5EF4-FFF2-40B4-BE49-F238E27FC236}">
              <a16:creationId xmlns:a16="http://schemas.microsoft.com/office/drawing/2014/main" id="{F81175C4-9849-5A19-9E53-4BC5E4CD181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289" y="2440927300"/>
          <a:ext cx="1134871" cy="92075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530</xdr:row>
      <xdr:rowOff>338534</xdr:rowOff>
    </xdr:from>
    <xdr:to>
      <xdr:col>0</xdr:col>
      <xdr:colOff>1339850</xdr:colOff>
      <xdr:row>530</xdr:row>
      <xdr:rowOff>633190</xdr:rowOff>
    </xdr:to>
    <xdr:pic>
      <xdr:nvPicPr>
        <xdr:cNvPr id="2013" name="Picture 2012">
          <a:extLst>
            <a:ext uri="{FF2B5EF4-FFF2-40B4-BE49-F238E27FC236}">
              <a16:creationId xmlns:a16="http://schemas.microsoft.com/office/drawing/2014/main" id="{709CD215-B6AE-052E-457D-D8D5EB9FF67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2443183534"/>
          <a:ext cx="1314450" cy="294656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542</xdr:row>
      <xdr:rowOff>208558</xdr:rowOff>
    </xdr:from>
    <xdr:to>
      <xdr:col>0</xdr:col>
      <xdr:colOff>1339850</xdr:colOff>
      <xdr:row>542</xdr:row>
      <xdr:rowOff>762818</xdr:rowOff>
    </xdr:to>
    <xdr:pic>
      <xdr:nvPicPr>
        <xdr:cNvPr id="2017" name="Picture 2016">
          <a:extLst>
            <a:ext uri="{FF2B5EF4-FFF2-40B4-BE49-F238E27FC236}">
              <a16:creationId xmlns:a16="http://schemas.microsoft.com/office/drawing/2014/main" id="{A94609DD-6C3A-2BA0-EBDA-28225490498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2448882858"/>
          <a:ext cx="1314450" cy="554260"/>
        </a:xfrm>
        <a:prstGeom prst="rect">
          <a:avLst/>
        </a:prstGeom>
      </xdr:spPr>
    </xdr:pic>
    <xdr:clientData/>
  </xdr:twoCellAnchor>
  <xdr:twoCellAnchor>
    <xdr:from>
      <xdr:col>0</xdr:col>
      <xdr:colOff>143722</xdr:colOff>
      <xdr:row>544</xdr:row>
      <xdr:rowOff>25598</xdr:rowOff>
    </xdr:from>
    <xdr:to>
      <xdr:col>0</xdr:col>
      <xdr:colOff>1221527</xdr:colOff>
      <xdr:row>544</xdr:row>
      <xdr:rowOff>946348</xdr:rowOff>
    </xdr:to>
    <xdr:pic>
      <xdr:nvPicPr>
        <xdr:cNvPr id="2021" name="Picture 2020">
          <a:extLst>
            <a:ext uri="{FF2B5EF4-FFF2-40B4-BE49-F238E27FC236}">
              <a16:creationId xmlns:a16="http://schemas.microsoft.com/office/drawing/2014/main" id="{D05DD1CB-C73A-4EF2-E783-E5A3EEF0044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1822" y="2451614548"/>
          <a:ext cx="1077805" cy="92075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573</xdr:row>
      <xdr:rowOff>226814</xdr:rowOff>
    </xdr:from>
    <xdr:to>
      <xdr:col>0</xdr:col>
      <xdr:colOff>1339850</xdr:colOff>
      <xdr:row>573</xdr:row>
      <xdr:rowOff>744926</xdr:rowOff>
    </xdr:to>
    <xdr:pic>
      <xdr:nvPicPr>
        <xdr:cNvPr id="2025" name="Picture 2024">
          <a:extLst>
            <a:ext uri="{FF2B5EF4-FFF2-40B4-BE49-F238E27FC236}">
              <a16:creationId xmlns:a16="http://schemas.microsoft.com/office/drawing/2014/main" id="{B241F5F4-F44F-870F-A974-28BDF9D0CF1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2457645064"/>
          <a:ext cx="1314450" cy="518112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775</xdr:row>
      <xdr:rowOff>47625</xdr:rowOff>
    </xdr:from>
    <xdr:to>
      <xdr:col>0</xdr:col>
      <xdr:colOff>1339850</xdr:colOff>
      <xdr:row>775</xdr:row>
      <xdr:rowOff>923925</xdr:rowOff>
    </xdr:to>
    <xdr:pic>
      <xdr:nvPicPr>
        <xdr:cNvPr id="2029" name="Picture 2028">
          <a:extLst>
            <a:ext uri="{FF2B5EF4-FFF2-40B4-BE49-F238E27FC236}">
              <a16:creationId xmlns:a16="http://schemas.microsoft.com/office/drawing/2014/main" id="{1E7B7C55-56E5-3FBD-27E3-19311D65481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2464266725"/>
          <a:ext cx="1314450" cy="87630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621</xdr:row>
      <xdr:rowOff>107355</xdr:rowOff>
    </xdr:from>
    <xdr:to>
      <xdr:col>0</xdr:col>
      <xdr:colOff>1339850</xdr:colOff>
      <xdr:row>621</xdr:row>
      <xdr:rowOff>864259</xdr:rowOff>
    </xdr:to>
    <xdr:pic>
      <xdr:nvPicPr>
        <xdr:cNvPr id="2033" name="Picture 2032">
          <a:extLst>
            <a:ext uri="{FF2B5EF4-FFF2-40B4-BE49-F238E27FC236}">
              <a16:creationId xmlns:a16="http://schemas.microsoft.com/office/drawing/2014/main" id="{15D69F34-DD9A-C8FA-899E-3412FF3671B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2472098855"/>
          <a:ext cx="1314450" cy="756904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615</xdr:row>
      <xdr:rowOff>47625</xdr:rowOff>
    </xdr:from>
    <xdr:to>
      <xdr:col>0</xdr:col>
      <xdr:colOff>1339850</xdr:colOff>
      <xdr:row>615</xdr:row>
      <xdr:rowOff>923925</xdr:rowOff>
    </xdr:to>
    <xdr:pic>
      <xdr:nvPicPr>
        <xdr:cNvPr id="2037" name="Picture 2036">
          <a:extLst>
            <a:ext uri="{FF2B5EF4-FFF2-40B4-BE49-F238E27FC236}">
              <a16:creationId xmlns:a16="http://schemas.microsoft.com/office/drawing/2014/main" id="{BEE67D0E-77BF-E919-9F53-9D63FAC3FFB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2474953775"/>
          <a:ext cx="1314450" cy="876300"/>
        </a:xfrm>
        <a:prstGeom prst="rect">
          <a:avLst/>
        </a:prstGeom>
      </xdr:spPr>
    </xdr:pic>
    <xdr:clientData/>
  </xdr:twoCellAnchor>
  <xdr:twoCellAnchor>
    <xdr:from>
      <xdr:col>0</xdr:col>
      <xdr:colOff>202558</xdr:colOff>
      <xdr:row>802</xdr:row>
      <xdr:rowOff>25400</xdr:rowOff>
    </xdr:from>
    <xdr:to>
      <xdr:col>0</xdr:col>
      <xdr:colOff>1162693</xdr:colOff>
      <xdr:row>802</xdr:row>
      <xdr:rowOff>946150</xdr:rowOff>
    </xdr:to>
    <xdr:pic>
      <xdr:nvPicPr>
        <xdr:cNvPr id="2041" name="Picture 2040">
          <a:extLst>
            <a:ext uri="{FF2B5EF4-FFF2-40B4-BE49-F238E27FC236}">
              <a16:creationId xmlns:a16="http://schemas.microsoft.com/office/drawing/2014/main" id="{0DFA11BD-4FEA-B904-64AE-F5C4A295C01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10658" y="2478817750"/>
          <a:ext cx="960135" cy="920750"/>
        </a:xfrm>
        <a:prstGeom prst="rect">
          <a:avLst/>
        </a:prstGeom>
      </xdr:spPr>
    </xdr:pic>
    <xdr:clientData/>
  </xdr:twoCellAnchor>
  <xdr:twoCellAnchor>
    <xdr:from>
      <xdr:col>0</xdr:col>
      <xdr:colOff>156983</xdr:colOff>
      <xdr:row>762</xdr:row>
      <xdr:rowOff>25400</xdr:rowOff>
    </xdr:from>
    <xdr:to>
      <xdr:col>0</xdr:col>
      <xdr:colOff>1208267</xdr:colOff>
      <xdr:row>762</xdr:row>
      <xdr:rowOff>946150</xdr:rowOff>
    </xdr:to>
    <xdr:pic>
      <xdr:nvPicPr>
        <xdr:cNvPr id="2045" name="Picture 2044">
          <a:extLst>
            <a:ext uri="{FF2B5EF4-FFF2-40B4-BE49-F238E27FC236}">
              <a16:creationId xmlns:a16="http://schemas.microsoft.com/office/drawing/2014/main" id="{80842610-70B2-353A-1087-2071FA477FC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5083" y="2479789300"/>
          <a:ext cx="1051284" cy="920750"/>
        </a:xfrm>
        <a:prstGeom prst="rect">
          <a:avLst/>
        </a:prstGeom>
      </xdr:spPr>
    </xdr:pic>
    <xdr:clientData/>
  </xdr:twoCellAnchor>
  <xdr:twoCellAnchor>
    <xdr:from>
      <xdr:col>0</xdr:col>
      <xdr:colOff>82447</xdr:colOff>
      <xdr:row>658</xdr:row>
      <xdr:rowOff>25400</xdr:rowOff>
    </xdr:from>
    <xdr:to>
      <xdr:col>0</xdr:col>
      <xdr:colOff>1282802</xdr:colOff>
      <xdr:row>658</xdr:row>
      <xdr:rowOff>946150</xdr:rowOff>
    </xdr:to>
    <xdr:pic>
      <xdr:nvPicPr>
        <xdr:cNvPr id="2049" name="Picture 2048">
          <a:extLst>
            <a:ext uri="{FF2B5EF4-FFF2-40B4-BE49-F238E27FC236}">
              <a16:creationId xmlns:a16="http://schemas.microsoft.com/office/drawing/2014/main" id="{52EFEAA5-B3A3-5368-A326-0631913520E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547" y="2482703950"/>
          <a:ext cx="1200355" cy="92075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698</xdr:row>
      <xdr:rowOff>188317</xdr:rowOff>
    </xdr:from>
    <xdr:to>
      <xdr:col>0</xdr:col>
      <xdr:colOff>1339850</xdr:colOff>
      <xdr:row>698</xdr:row>
      <xdr:rowOff>783386</xdr:rowOff>
    </xdr:to>
    <xdr:pic>
      <xdr:nvPicPr>
        <xdr:cNvPr id="2053" name="Picture 2052">
          <a:extLst>
            <a:ext uri="{FF2B5EF4-FFF2-40B4-BE49-F238E27FC236}">
              <a16:creationId xmlns:a16="http://schemas.microsoft.com/office/drawing/2014/main" id="{D6F9D5EF-EB0C-5589-DFBD-7795749DA24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2492582367"/>
          <a:ext cx="1314450" cy="595069"/>
        </a:xfrm>
        <a:prstGeom prst="rect">
          <a:avLst/>
        </a:prstGeom>
      </xdr:spPr>
    </xdr:pic>
    <xdr:clientData/>
  </xdr:twoCellAnchor>
  <xdr:twoCellAnchor>
    <xdr:from>
      <xdr:col>0</xdr:col>
      <xdr:colOff>299747</xdr:colOff>
      <xdr:row>749</xdr:row>
      <xdr:rowOff>25400</xdr:rowOff>
    </xdr:from>
    <xdr:to>
      <xdr:col>0</xdr:col>
      <xdr:colOff>1065504</xdr:colOff>
      <xdr:row>749</xdr:row>
      <xdr:rowOff>946150</xdr:rowOff>
    </xdr:to>
    <xdr:pic>
      <xdr:nvPicPr>
        <xdr:cNvPr id="2057" name="Picture 2056">
          <a:extLst>
            <a:ext uri="{FF2B5EF4-FFF2-40B4-BE49-F238E27FC236}">
              <a16:creationId xmlns:a16="http://schemas.microsoft.com/office/drawing/2014/main" id="{0973B7F6-D506-925C-BF14-15FB227DAC9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07847" y="2504078050"/>
          <a:ext cx="765757" cy="920750"/>
        </a:xfrm>
        <a:prstGeom prst="rect">
          <a:avLst/>
        </a:prstGeom>
      </xdr:spPr>
    </xdr:pic>
    <xdr:clientData/>
  </xdr:twoCellAnchor>
  <xdr:twoCellAnchor>
    <xdr:from>
      <xdr:col>0</xdr:col>
      <xdr:colOff>98990</xdr:colOff>
      <xdr:row>843</xdr:row>
      <xdr:rowOff>25598</xdr:rowOff>
    </xdr:from>
    <xdr:to>
      <xdr:col>0</xdr:col>
      <xdr:colOff>1266261</xdr:colOff>
      <xdr:row>843</xdr:row>
      <xdr:rowOff>946348</xdr:rowOff>
    </xdr:to>
    <xdr:pic>
      <xdr:nvPicPr>
        <xdr:cNvPr id="2061" name="Picture 2060">
          <a:extLst>
            <a:ext uri="{FF2B5EF4-FFF2-40B4-BE49-F238E27FC236}">
              <a16:creationId xmlns:a16="http://schemas.microsoft.com/office/drawing/2014/main" id="{F20738C9-3B4F-5934-141C-5120F565B4D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07090" y="2509907548"/>
          <a:ext cx="1167271" cy="920750"/>
        </a:xfrm>
        <a:prstGeom prst="rect">
          <a:avLst/>
        </a:prstGeom>
      </xdr:spPr>
    </xdr:pic>
    <xdr:clientData/>
  </xdr:twoCellAnchor>
  <xdr:twoCellAnchor>
    <xdr:from>
      <xdr:col>0</xdr:col>
      <xdr:colOff>465481</xdr:colOff>
      <xdr:row>815</xdr:row>
      <xdr:rowOff>25202</xdr:rowOff>
    </xdr:from>
    <xdr:to>
      <xdr:col>0</xdr:col>
      <xdr:colOff>899768</xdr:colOff>
      <xdr:row>815</xdr:row>
      <xdr:rowOff>945952</xdr:rowOff>
    </xdr:to>
    <xdr:pic>
      <xdr:nvPicPr>
        <xdr:cNvPr id="2065" name="Picture 2064">
          <a:extLst>
            <a:ext uri="{FF2B5EF4-FFF2-40B4-BE49-F238E27FC236}">
              <a16:creationId xmlns:a16="http://schemas.microsoft.com/office/drawing/2014/main" id="{08A1686F-6779-6EC7-68FC-E11B24DBC39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73581" y="2516708002"/>
          <a:ext cx="434287" cy="92075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944</xdr:row>
      <xdr:rowOff>47625</xdr:rowOff>
    </xdr:from>
    <xdr:to>
      <xdr:col>0</xdr:col>
      <xdr:colOff>1339850</xdr:colOff>
      <xdr:row>944</xdr:row>
      <xdr:rowOff>923925</xdr:rowOff>
    </xdr:to>
    <xdr:pic>
      <xdr:nvPicPr>
        <xdr:cNvPr id="2069" name="Picture 2068">
          <a:extLst>
            <a:ext uri="{FF2B5EF4-FFF2-40B4-BE49-F238E27FC236}">
              <a16:creationId xmlns:a16="http://schemas.microsoft.com/office/drawing/2014/main" id="{257DD205-72FF-94D3-48FA-C22C1BE3D7B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2524502825"/>
          <a:ext cx="1314450" cy="87630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849</xdr:row>
      <xdr:rowOff>47625</xdr:rowOff>
    </xdr:from>
    <xdr:to>
      <xdr:col>0</xdr:col>
      <xdr:colOff>1339850</xdr:colOff>
      <xdr:row>849</xdr:row>
      <xdr:rowOff>923925</xdr:rowOff>
    </xdr:to>
    <xdr:pic>
      <xdr:nvPicPr>
        <xdr:cNvPr id="2073" name="Picture 2072">
          <a:extLst>
            <a:ext uri="{FF2B5EF4-FFF2-40B4-BE49-F238E27FC236}">
              <a16:creationId xmlns:a16="http://schemas.microsoft.com/office/drawing/2014/main" id="{3939D542-F279-6C95-3E38-B8F2E11FB8F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2528389025"/>
          <a:ext cx="1314450" cy="876300"/>
        </a:xfrm>
        <a:prstGeom prst="rect">
          <a:avLst/>
        </a:prstGeom>
      </xdr:spPr>
    </xdr:pic>
    <xdr:clientData/>
  </xdr:twoCellAnchor>
  <xdr:twoCellAnchor>
    <xdr:from>
      <xdr:col>0</xdr:col>
      <xdr:colOff>158872</xdr:colOff>
      <xdr:row>880</xdr:row>
      <xdr:rowOff>25400</xdr:rowOff>
    </xdr:from>
    <xdr:to>
      <xdr:col>0</xdr:col>
      <xdr:colOff>1206379</xdr:colOff>
      <xdr:row>880</xdr:row>
      <xdr:rowOff>946150</xdr:rowOff>
    </xdr:to>
    <xdr:pic>
      <xdr:nvPicPr>
        <xdr:cNvPr id="2077" name="Picture 2076">
          <a:extLst>
            <a:ext uri="{FF2B5EF4-FFF2-40B4-BE49-F238E27FC236}">
              <a16:creationId xmlns:a16="http://schemas.microsoft.com/office/drawing/2014/main" id="{BC416843-EA8C-5013-BD0A-8044F570B44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6972" y="2540996950"/>
          <a:ext cx="1047507" cy="92075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890</xdr:row>
      <xdr:rowOff>191691</xdr:rowOff>
    </xdr:from>
    <xdr:to>
      <xdr:col>0</xdr:col>
      <xdr:colOff>1339850</xdr:colOff>
      <xdr:row>890</xdr:row>
      <xdr:rowOff>779907</xdr:rowOff>
    </xdr:to>
    <xdr:pic>
      <xdr:nvPicPr>
        <xdr:cNvPr id="2081" name="Picture 2080">
          <a:extLst>
            <a:ext uri="{FF2B5EF4-FFF2-40B4-BE49-F238E27FC236}">
              <a16:creationId xmlns:a16="http://schemas.microsoft.com/office/drawing/2014/main" id="{427CDDAA-81A0-702E-45E3-F990E853370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2543106341"/>
          <a:ext cx="1314450" cy="588216"/>
        </a:xfrm>
        <a:prstGeom prst="rect">
          <a:avLst/>
        </a:prstGeom>
      </xdr:spPr>
    </xdr:pic>
    <xdr:clientData/>
  </xdr:twoCellAnchor>
  <xdr:twoCellAnchor>
    <xdr:from>
      <xdr:col>0</xdr:col>
      <xdr:colOff>99257</xdr:colOff>
      <xdr:row>1004</xdr:row>
      <xdr:rowOff>25400</xdr:rowOff>
    </xdr:from>
    <xdr:to>
      <xdr:col>0</xdr:col>
      <xdr:colOff>1265994</xdr:colOff>
      <xdr:row>1004</xdr:row>
      <xdr:rowOff>946150</xdr:rowOff>
    </xdr:to>
    <xdr:pic>
      <xdr:nvPicPr>
        <xdr:cNvPr id="2085" name="Picture 2084">
          <a:extLst>
            <a:ext uri="{FF2B5EF4-FFF2-40B4-BE49-F238E27FC236}">
              <a16:creationId xmlns:a16="http://schemas.microsoft.com/office/drawing/2014/main" id="{14507B15-A232-584B-0E4A-30D3AB17598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07357" y="2546826250"/>
          <a:ext cx="1166737" cy="92075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927</xdr:row>
      <xdr:rowOff>47625</xdr:rowOff>
    </xdr:from>
    <xdr:to>
      <xdr:col>0</xdr:col>
      <xdr:colOff>1339850</xdr:colOff>
      <xdr:row>927</xdr:row>
      <xdr:rowOff>923925</xdr:rowOff>
    </xdr:to>
    <xdr:pic>
      <xdr:nvPicPr>
        <xdr:cNvPr id="2089" name="Picture 2088">
          <a:extLst>
            <a:ext uri="{FF2B5EF4-FFF2-40B4-BE49-F238E27FC236}">
              <a16:creationId xmlns:a16="http://schemas.microsoft.com/office/drawing/2014/main" id="{53EDEC8E-28A4-927B-460E-D00B3C05B7C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2550734675"/>
          <a:ext cx="1314450" cy="876300"/>
        </a:xfrm>
        <a:prstGeom prst="rect">
          <a:avLst/>
        </a:prstGeom>
      </xdr:spPr>
    </xdr:pic>
    <xdr:clientData/>
  </xdr:twoCellAnchor>
  <xdr:twoCellAnchor>
    <xdr:from>
      <xdr:col>0</xdr:col>
      <xdr:colOff>46612</xdr:colOff>
      <xdr:row>923</xdr:row>
      <xdr:rowOff>25400</xdr:rowOff>
    </xdr:from>
    <xdr:to>
      <xdr:col>0</xdr:col>
      <xdr:colOff>1318638</xdr:colOff>
      <xdr:row>923</xdr:row>
      <xdr:rowOff>946150</xdr:rowOff>
    </xdr:to>
    <xdr:pic>
      <xdr:nvPicPr>
        <xdr:cNvPr id="2093" name="Picture 2092">
          <a:extLst>
            <a:ext uri="{FF2B5EF4-FFF2-40B4-BE49-F238E27FC236}">
              <a16:creationId xmlns:a16="http://schemas.microsoft.com/office/drawing/2014/main" id="{34C2EF35-D4A4-E6C6-38E0-E67E3E80A45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4712" y="2551684000"/>
          <a:ext cx="1272026" cy="92075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999</xdr:row>
      <xdr:rowOff>335955</xdr:rowOff>
    </xdr:from>
    <xdr:to>
      <xdr:col>0</xdr:col>
      <xdr:colOff>1339850</xdr:colOff>
      <xdr:row>999</xdr:row>
      <xdr:rowOff>636088</xdr:rowOff>
    </xdr:to>
    <xdr:pic>
      <xdr:nvPicPr>
        <xdr:cNvPr id="2097" name="Picture 2096">
          <a:extLst>
            <a:ext uri="{FF2B5EF4-FFF2-40B4-BE49-F238E27FC236}">
              <a16:creationId xmlns:a16="http://schemas.microsoft.com/office/drawing/2014/main" id="{8318DC56-67BF-2425-575C-3B833A06A50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2565596255"/>
          <a:ext cx="1314450" cy="300133"/>
        </a:xfrm>
        <a:prstGeom prst="rect">
          <a:avLst/>
        </a:prstGeom>
      </xdr:spPr>
    </xdr:pic>
    <xdr:clientData/>
  </xdr:twoCellAnchor>
  <xdr:twoCellAnchor>
    <xdr:from>
      <xdr:col>0</xdr:col>
      <xdr:colOff>129997</xdr:colOff>
      <xdr:row>981</xdr:row>
      <xdr:rowOff>25400</xdr:rowOff>
    </xdr:from>
    <xdr:to>
      <xdr:col>0</xdr:col>
      <xdr:colOff>1235254</xdr:colOff>
      <xdr:row>981</xdr:row>
      <xdr:rowOff>946150</xdr:rowOff>
    </xdr:to>
    <xdr:pic>
      <xdr:nvPicPr>
        <xdr:cNvPr id="2101" name="Picture 2100">
          <a:extLst>
            <a:ext uri="{FF2B5EF4-FFF2-40B4-BE49-F238E27FC236}">
              <a16:creationId xmlns:a16="http://schemas.microsoft.com/office/drawing/2014/main" id="{92552130-FBD6-325D-5B7E-82B44C4E55A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38097" y="2566257250"/>
          <a:ext cx="1105257" cy="920750"/>
        </a:xfrm>
        <a:prstGeom prst="rect">
          <a:avLst/>
        </a:prstGeom>
      </xdr:spPr>
    </xdr:pic>
    <xdr:clientData/>
  </xdr:twoCellAnchor>
  <xdr:twoCellAnchor>
    <xdr:from>
      <xdr:col>0</xdr:col>
      <xdr:colOff>420220</xdr:colOff>
      <xdr:row>987</xdr:row>
      <xdr:rowOff>25400</xdr:rowOff>
    </xdr:from>
    <xdr:to>
      <xdr:col>0</xdr:col>
      <xdr:colOff>945029</xdr:colOff>
      <xdr:row>987</xdr:row>
      <xdr:rowOff>946150</xdr:rowOff>
    </xdr:to>
    <xdr:pic>
      <xdr:nvPicPr>
        <xdr:cNvPr id="2105" name="Picture 2104">
          <a:extLst>
            <a:ext uri="{FF2B5EF4-FFF2-40B4-BE49-F238E27FC236}">
              <a16:creationId xmlns:a16="http://schemas.microsoft.com/office/drawing/2014/main" id="{46A5EA12-4ED4-CD25-11EA-C743755029F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28320" y="2569171900"/>
          <a:ext cx="524809" cy="92075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997</xdr:row>
      <xdr:rowOff>47625</xdr:rowOff>
    </xdr:from>
    <xdr:to>
      <xdr:col>0</xdr:col>
      <xdr:colOff>1339850</xdr:colOff>
      <xdr:row>997</xdr:row>
      <xdr:rowOff>923925</xdr:rowOff>
    </xdr:to>
    <xdr:pic>
      <xdr:nvPicPr>
        <xdr:cNvPr id="2109" name="Picture 2108">
          <a:extLst>
            <a:ext uri="{FF2B5EF4-FFF2-40B4-BE49-F238E27FC236}">
              <a16:creationId xmlns:a16="http://schemas.microsoft.com/office/drawing/2014/main" id="{DEDA2101-6EDD-3A20-DEB9-0175EE2B121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2571137225"/>
          <a:ext cx="1314450" cy="87630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1034</xdr:row>
      <xdr:rowOff>337344</xdr:rowOff>
    </xdr:from>
    <xdr:to>
      <xdr:col>0</xdr:col>
      <xdr:colOff>1339850</xdr:colOff>
      <xdr:row>1034</xdr:row>
      <xdr:rowOff>634191</xdr:rowOff>
    </xdr:to>
    <xdr:pic>
      <xdr:nvPicPr>
        <xdr:cNvPr id="2113" name="Picture 2112">
          <a:extLst>
            <a:ext uri="{FF2B5EF4-FFF2-40B4-BE49-F238E27FC236}">
              <a16:creationId xmlns:a16="http://schemas.microsoft.com/office/drawing/2014/main" id="{D273E948-3CF4-4F04-F109-944A9AD1412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2577256244"/>
          <a:ext cx="1314450" cy="296847"/>
        </a:xfrm>
        <a:prstGeom prst="rect">
          <a:avLst/>
        </a:prstGeom>
      </xdr:spPr>
    </xdr:pic>
    <xdr:clientData/>
  </xdr:twoCellAnchor>
  <xdr:twoCellAnchor>
    <xdr:from>
      <xdr:col>0</xdr:col>
      <xdr:colOff>150446</xdr:colOff>
      <xdr:row>1013</xdr:row>
      <xdr:rowOff>25400</xdr:rowOff>
    </xdr:from>
    <xdr:to>
      <xdr:col>0</xdr:col>
      <xdr:colOff>1214804</xdr:colOff>
      <xdr:row>1013</xdr:row>
      <xdr:rowOff>946150</xdr:rowOff>
    </xdr:to>
    <xdr:pic>
      <xdr:nvPicPr>
        <xdr:cNvPr id="2117" name="Picture 2116">
          <a:extLst>
            <a:ext uri="{FF2B5EF4-FFF2-40B4-BE49-F238E27FC236}">
              <a16:creationId xmlns:a16="http://schemas.microsoft.com/office/drawing/2014/main" id="{C002A7C6-18FE-0A37-D716-09C90C5B424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8546" y="2578887400"/>
          <a:ext cx="1064358" cy="920750"/>
        </a:xfrm>
        <a:prstGeom prst="rect">
          <a:avLst/>
        </a:prstGeom>
      </xdr:spPr>
    </xdr:pic>
    <xdr:clientData/>
  </xdr:twoCellAnchor>
  <xdr:twoCellAnchor>
    <xdr:from>
      <xdr:col>0</xdr:col>
      <xdr:colOff>136563</xdr:colOff>
      <xdr:row>1084</xdr:row>
      <xdr:rowOff>25400</xdr:rowOff>
    </xdr:from>
    <xdr:to>
      <xdr:col>0</xdr:col>
      <xdr:colOff>1228687</xdr:colOff>
      <xdr:row>1084</xdr:row>
      <xdr:rowOff>946150</xdr:rowOff>
    </xdr:to>
    <xdr:pic>
      <xdr:nvPicPr>
        <xdr:cNvPr id="2121" name="Picture 2120">
          <a:extLst>
            <a:ext uri="{FF2B5EF4-FFF2-40B4-BE49-F238E27FC236}">
              <a16:creationId xmlns:a16="http://schemas.microsoft.com/office/drawing/2014/main" id="{387389C2-9747-A8C2-4B45-FA32DD222DD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44663" y="2595403750"/>
          <a:ext cx="1092124" cy="92075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1147</xdr:row>
      <xdr:rowOff>47625</xdr:rowOff>
    </xdr:from>
    <xdr:to>
      <xdr:col>0</xdr:col>
      <xdr:colOff>1339850</xdr:colOff>
      <xdr:row>1147</xdr:row>
      <xdr:rowOff>923925</xdr:rowOff>
    </xdr:to>
    <xdr:pic>
      <xdr:nvPicPr>
        <xdr:cNvPr id="2125" name="Picture 2124">
          <a:extLst>
            <a:ext uri="{FF2B5EF4-FFF2-40B4-BE49-F238E27FC236}">
              <a16:creationId xmlns:a16="http://schemas.microsoft.com/office/drawing/2014/main" id="{B0352993-66CB-D499-A5E2-5233A58BC5A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2607084575"/>
          <a:ext cx="1314450" cy="876300"/>
        </a:xfrm>
        <a:prstGeom prst="rect">
          <a:avLst/>
        </a:prstGeom>
      </xdr:spPr>
    </xdr:pic>
    <xdr:clientData/>
  </xdr:twoCellAnchor>
  <xdr:twoCellAnchor>
    <xdr:from>
      <xdr:col>0</xdr:col>
      <xdr:colOff>183295</xdr:colOff>
      <xdr:row>1258</xdr:row>
      <xdr:rowOff>25202</xdr:rowOff>
    </xdr:from>
    <xdr:to>
      <xdr:col>0</xdr:col>
      <xdr:colOff>1181955</xdr:colOff>
      <xdr:row>1258</xdr:row>
      <xdr:rowOff>945952</xdr:rowOff>
    </xdr:to>
    <xdr:pic>
      <xdr:nvPicPr>
        <xdr:cNvPr id="2129" name="Picture 2128">
          <a:extLst>
            <a:ext uri="{FF2B5EF4-FFF2-40B4-BE49-F238E27FC236}">
              <a16:creationId xmlns:a16="http://schemas.microsoft.com/office/drawing/2014/main" id="{1D071B42-1EAD-5750-8357-52395443890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91395" y="2641066402"/>
          <a:ext cx="998660" cy="92075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1265</xdr:row>
      <xdr:rowOff>119658</xdr:rowOff>
    </xdr:from>
    <xdr:to>
      <xdr:col>0</xdr:col>
      <xdr:colOff>1339850</xdr:colOff>
      <xdr:row>1265</xdr:row>
      <xdr:rowOff>852040</xdr:rowOff>
    </xdr:to>
    <xdr:pic>
      <xdr:nvPicPr>
        <xdr:cNvPr id="2133" name="Picture 2132">
          <a:extLst>
            <a:ext uri="{FF2B5EF4-FFF2-40B4-BE49-F238E27FC236}">
              <a16:creationId xmlns:a16="http://schemas.microsoft.com/office/drawing/2014/main" id="{5BB4CFB4-A6EF-AA02-695D-AE5861E4B20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2643103958"/>
          <a:ext cx="1314450" cy="732382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1249</xdr:row>
      <xdr:rowOff>110530</xdr:rowOff>
    </xdr:from>
    <xdr:to>
      <xdr:col>0</xdr:col>
      <xdr:colOff>1339850</xdr:colOff>
      <xdr:row>1249</xdr:row>
      <xdr:rowOff>860862</xdr:rowOff>
    </xdr:to>
    <xdr:pic>
      <xdr:nvPicPr>
        <xdr:cNvPr id="2137" name="Picture 2136">
          <a:extLst>
            <a:ext uri="{FF2B5EF4-FFF2-40B4-BE49-F238E27FC236}">
              <a16:creationId xmlns:a16="http://schemas.microsoft.com/office/drawing/2014/main" id="{49B6BCE9-8C8D-D3FB-A36C-91B8F23DF0D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2650867230"/>
          <a:ext cx="1314450" cy="750332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1307</xdr:row>
      <xdr:rowOff>91480</xdr:rowOff>
    </xdr:from>
    <xdr:to>
      <xdr:col>0</xdr:col>
      <xdr:colOff>1339850</xdr:colOff>
      <xdr:row>1307</xdr:row>
      <xdr:rowOff>880150</xdr:rowOff>
    </xdr:to>
    <xdr:pic>
      <xdr:nvPicPr>
        <xdr:cNvPr id="2141" name="Picture 2140">
          <a:extLst>
            <a:ext uri="{FF2B5EF4-FFF2-40B4-BE49-F238E27FC236}">
              <a16:creationId xmlns:a16="http://schemas.microsoft.com/office/drawing/2014/main" id="{8B37E3EC-EF60-C497-60C8-781FFAE1E61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2672222280"/>
          <a:ext cx="1314450" cy="78867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1351</xdr:row>
      <xdr:rowOff>377428</xdr:rowOff>
    </xdr:from>
    <xdr:to>
      <xdr:col>0</xdr:col>
      <xdr:colOff>1339850</xdr:colOff>
      <xdr:row>1351</xdr:row>
      <xdr:rowOff>594312</xdr:rowOff>
    </xdr:to>
    <xdr:pic>
      <xdr:nvPicPr>
        <xdr:cNvPr id="2145" name="Picture 2144">
          <a:extLst>
            <a:ext uri="{FF2B5EF4-FFF2-40B4-BE49-F238E27FC236}">
              <a16:creationId xmlns:a16="http://schemas.microsoft.com/office/drawing/2014/main" id="{5C93041A-0EB3-3113-A8EE-9444CF405E7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2676394428"/>
          <a:ext cx="1314450" cy="216884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1346</xdr:row>
      <xdr:rowOff>47625</xdr:rowOff>
    </xdr:from>
    <xdr:to>
      <xdr:col>0</xdr:col>
      <xdr:colOff>1339850</xdr:colOff>
      <xdr:row>1346</xdr:row>
      <xdr:rowOff>923925</xdr:rowOff>
    </xdr:to>
    <xdr:pic>
      <xdr:nvPicPr>
        <xdr:cNvPr id="2149" name="Picture 2148">
          <a:extLst>
            <a:ext uri="{FF2B5EF4-FFF2-40B4-BE49-F238E27FC236}">
              <a16:creationId xmlns:a16="http://schemas.microsoft.com/office/drawing/2014/main" id="{75A4CBB2-CC22-C474-6F7C-AFE48A81989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2679950825"/>
          <a:ext cx="1314450" cy="87630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1352</xdr:row>
      <xdr:rowOff>107355</xdr:rowOff>
    </xdr:from>
    <xdr:to>
      <xdr:col>0</xdr:col>
      <xdr:colOff>1339850</xdr:colOff>
      <xdr:row>1352</xdr:row>
      <xdr:rowOff>864259</xdr:rowOff>
    </xdr:to>
    <xdr:pic>
      <xdr:nvPicPr>
        <xdr:cNvPr id="2153" name="Picture 2152">
          <a:extLst>
            <a:ext uri="{FF2B5EF4-FFF2-40B4-BE49-F238E27FC236}">
              <a16:creationId xmlns:a16="http://schemas.microsoft.com/office/drawing/2014/main" id="{187B567E-6E19-3D89-B7BC-692634C39DF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2683896755"/>
          <a:ext cx="1314450" cy="756904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1388</xdr:row>
      <xdr:rowOff>47625</xdr:rowOff>
    </xdr:from>
    <xdr:to>
      <xdr:col>0</xdr:col>
      <xdr:colOff>1339850</xdr:colOff>
      <xdr:row>1388</xdr:row>
      <xdr:rowOff>923925</xdr:rowOff>
    </xdr:to>
    <xdr:pic>
      <xdr:nvPicPr>
        <xdr:cNvPr id="2157" name="Picture 2156">
          <a:extLst>
            <a:ext uri="{FF2B5EF4-FFF2-40B4-BE49-F238E27FC236}">
              <a16:creationId xmlns:a16="http://schemas.microsoft.com/office/drawing/2014/main" id="{7D150717-9942-42F7-AC77-90316B2E56D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2690637875"/>
          <a:ext cx="1314450" cy="876300"/>
        </a:xfrm>
        <a:prstGeom prst="rect">
          <a:avLst/>
        </a:prstGeom>
      </xdr:spPr>
    </xdr:pic>
    <xdr:clientData/>
  </xdr:twoCellAnchor>
  <xdr:twoCellAnchor>
    <xdr:from>
      <xdr:col>0</xdr:col>
      <xdr:colOff>387217</xdr:colOff>
      <xdr:row>1481</xdr:row>
      <xdr:rowOff>25400</xdr:rowOff>
    </xdr:from>
    <xdr:to>
      <xdr:col>0</xdr:col>
      <xdr:colOff>978032</xdr:colOff>
      <xdr:row>1481</xdr:row>
      <xdr:rowOff>946150</xdr:rowOff>
    </xdr:to>
    <xdr:pic>
      <xdr:nvPicPr>
        <xdr:cNvPr id="2161" name="Picture 2160">
          <a:extLst>
            <a:ext uri="{FF2B5EF4-FFF2-40B4-BE49-F238E27FC236}">
              <a16:creationId xmlns:a16="http://schemas.microsoft.com/office/drawing/2014/main" id="{EB69769C-8765-28EE-1CA1-D42C03E5A08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95317" y="2707132000"/>
          <a:ext cx="590815" cy="92075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1452</xdr:row>
      <xdr:rowOff>65088</xdr:rowOff>
    </xdr:from>
    <xdr:to>
      <xdr:col>0</xdr:col>
      <xdr:colOff>1339850</xdr:colOff>
      <xdr:row>1452</xdr:row>
      <xdr:rowOff>906336</xdr:rowOff>
    </xdr:to>
    <xdr:pic>
      <xdr:nvPicPr>
        <xdr:cNvPr id="2165" name="Picture 2164">
          <a:extLst>
            <a:ext uri="{FF2B5EF4-FFF2-40B4-BE49-F238E27FC236}">
              <a16:creationId xmlns:a16="http://schemas.microsoft.com/office/drawing/2014/main" id="{831423F2-AEAE-4E4A-3D91-0DDCEFC4101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2711057888"/>
          <a:ext cx="1314450" cy="841248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1482</xdr:row>
      <xdr:rowOff>113903</xdr:rowOff>
    </xdr:from>
    <xdr:to>
      <xdr:col>0</xdr:col>
      <xdr:colOff>1339850</xdr:colOff>
      <xdr:row>1482</xdr:row>
      <xdr:rowOff>857663</xdr:rowOff>
    </xdr:to>
    <xdr:pic>
      <xdr:nvPicPr>
        <xdr:cNvPr id="2169" name="Picture 2168">
          <a:extLst>
            <a:ext uri="{FF2B5EF4-FFF2-40B4-BE49-F238E27FC236}">
              <a16:creationId xmlns:a16="http://schemas.microsoft.com/office/drawing/2014/main" id="{1224AD6B-59A1-7096-1830-B11CA88860F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2716936003"/>
          <a:ext cx="1314450" cy="74376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1611</xdr:row>
      <xdr:rowOff>171847</xdr:rowOff>
    </xdr:from>
    <xdr:to>
      <xdr:col>0</xdr:col>
      <xdr:colOff>1339850</xdr:colOff>
      <xdr:row>1611</xdr:row>
      <xdr:rowOff>799497</xdr:rowOff>
    </xdr:to>
    <xdr:pic>
      <xdr:nvPicPr>
        <xdr:cNvPr id="2173" name="Picture 2172">
          <a:extLst>
            <a:ext uri="{FF2B5EF4-FFF2-40B4-BE49-F238E27FC236}">
              <a16:creationId xmlns:a16="http://schemas.microsoft.com/office/drawing/2014/main" id="{48006B45-C211-C8E3-0DC8-938274634F8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2725737897"/>
          <a:ext cx="1314450" cy="62765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1568</xdr:row>
      <xdr:rowOff>103584</xdr:rowOff>
    </xdr:from>
    <xdr:to>
      <xdr:col>0</xdr:col>
      <xdr:colOff>1339850</xdr:colOff>
      <xdr:row>1568</xdr:row>
      <xdr:rowOff>868156</xdr:rowOff>
    </xdr:to>
    <xdr:pic>
      <xdr:nvPicPr>
        <xdr:cNvPr id="2177" name="Picture 2176">
          <a:extLst>
            <a:ext uri="{FF2B5EF4-FFF2-40B4-BE49-F238E27FC236}">
              <a16:creationId xmlns:a16="http://schemas.microsoft.com/office/drawing/2014/main" id="{ADD66DC8-B771-D98C-A5AC-465B1EDFBEC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2728584284"/>
          <a:ext cx="1314450" cy="764572"/>
        </a:xfrm>
        <a:prstGeom prst="rect">
          <a:avLst/>
        </a:prstGeom>
      </xdr:spPr>
    </xdr:pic>
    <xdr:clientData/>
  </xdr:twoCellAnchor>
  <xdr:twoCellAnchor>
    <xdr:from>
      <xdr:col>0</xdr:col>
      <xdr:colOff>174391</xdr:colOff>
      <xdr:row>2134</xdr:row>
      <xdr:rowOff>25400</xdr:rowOff>
    </xdr:from>
    <xdr:to>
      <xdr:col>0</xdr:col>
      <xdr:colOff>1190858</xdr:colOff>
      <xdr:row>2134</xdr:row>
      <xdr:rowOff>946150</xdr:rowOff>
    </xdr:to>
    <xdr:pic>
      <xdr:nvPicPr>
        <xdr:cNvPr id="2181" name="Picture 2180">
          <a:extLst>
            <a:ext uri="{FF2B5EF4-FFF2-40B4-BE49-F238E27FC236}">
              <a16:creationId xmlns:a16="http://schemas.microsoft.com/office/drawing/2014/main" id="{7735ADCB-C450-4B00-70A3-4BFC81A20DB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82491" y="2730449200"/>
          <a:ext cx="1016467" cy="92075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1529</xdr:row>
      <xdr:rowOff>46236</xdr:rowOff>
    </xdr:from>
    <xdr:to>
      <xdr:col>0</xdr:col>
      <xdr:colOff>1339850</xdr:colOff>
      <xdr:row>1529</xdr:row>
      <xdr:rowOff>925165</xdr:rowOff>
    </xdr:to>
    <xdr:pic>
      <xdr:nvPicPr>
        <xdr:cNvPr id="2185" name="Picture 2184">
          <a:extLst>
            <a:ext uri="{FF2B5EF4-FFF2-40B4-BE49-F238E27FC236}">
              <a16:creationId xmlns:a16="http://schemas.microsoft.com/office/drawing/2014/main" id="{9DF0733E-74BB-0676-336B-19B53845DA7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2734356236"/>
          <a:ext cx="1314450" cy="878929"/>
        </a:xfrm>
        <a:prstGeom prst="rect">
          <a:avLst/>
        </a:prstGeom>
      </xdr:spPr>
    </xdr:pic>
    <xdr:clientData/>
  </xdr:twoCellAnchor>
  <xdr:twoCellAnchor>
    <xdr:from>
      <xdr:col>0</xdr:col>
      <xdr:colOff>277878</xdr:colOff>
      <xdr:row>1632</xdr:row>
      <xdr:rowOff>25400</xdr:rowOff>
    </xdr:from>
    <xdr:to>
      <xdr:col>0</xdr:col>
      <xdr:colOff>1087371</xdr:colOff>
      <xdr:row>1632</xdr:row>
      <xdr:rowOff>946150</xdr:rowOff>
    </xdr:to>
    <xdr:pic>
      <xdr:nvPicPr>
        <xdr:cNvPr id="2189" name="Picture 2188">
          <a:extLst>
            <a:ext uri="{FF2B5EF4-FFF2-40B4-BE49-F238E27FC236}">
              <a16:creationId xmlns:a16="http://schemas.microsoft.com/office/drawing/2014/main" id="{90974243-79C1-878F-1B89-D275BDA83AA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85978" y="2737250050"/>
          <a:ext cx="809493" cy="920750"/>
        </a:xfrm>
        <a:prstGeom prst="rect">
          <a:avLst/>
        </a:prstGeom>
      </xdr:spPr>
    </xdr:pic>
    <xdr:clientData/>
  </xdr:twoCellAnchor>
  <xdr:twoCellAnchor>
    <xdr:from>
      <xdr:col>0</xdr:col>
      <xdr:colOff>59795</xdr:colOff>
      <xdr:row>1583</xdr:row>
      <xdr:rowOff>25400</xdr:rowOff>
    </xdr:from>
    <xdr:to>
      <xdr:col>0</xdr:col>
      <xdr:colOff>1305455</xdr:colOff>
      <xdr:row>1583</xdr:row>
      <xdr:rowOff>946150</xdr:rowOff>
    </xdr:to>
    <xdr:pic>
      <xdr:nvPicPr>
        <xdr:cNvPr id="2193" name="Picture 2192">
          <a:extLst>
            <a:ext uri="{FF2B5EF4-FFF2-40B4-BE49-F238E27FC236}">
              <a16:creationId xmlns:a16="http://schemas.microsoft.com/office/drawing/2014/main" id="{C02E5CCF-E412-4330-2E0A-9A405243B76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67895" y="2747937100"/>
          <a:ext cx="1245660" cy="92075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1646</xdr:row>
      <xdr:rowOff>47625</xdr:rowOff>
    </xdr:from>
    <xdr:to>
      <xdr:col>0</xdr:col>
      <xdr:colOff>1339850</xdr:colOff>
      <xdr:row>1646</xdr:row>
      <xdr:rowOff>923925</xdr:rowOff>
    </xdr:to>
    <xdr:pic>
      <xdr:nvPicPr>
        <xdr:cNvPr id="2197" name="Picture 2196">
          <a:extLst>
            <a:ext uri="{FF2B5EF4-FFF2-40B4-BE49-F238E27FC236}">
              <a16:creationId xmlns:a16="http://schemas.microsoft.com/office/drawing/2014/main" id="{5AA11EDA-8FAC-7CC7-4ACE-EF814933075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2765447225"/>
          <a:ext cx="1314450" cy="87630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1747</xdr:row>
      <xdr:rowOff>156567</xdr:rowOff>
    </xdr:from>
    <xdr:to>
      <xdr:col>0</xdr:col>
      <xdr:colOff>1339850</xdr:colOff>
      <xdr:row>1747</xdr:row>
      <xdr:rowOff>814887</xdr:rowOff>
    </xdr:to>
    <xdr:pic>
      <xdr:nvPicPr>
        <xdr:cNvPr id="2201" name="Picture 2200">
          <a:extLst>
            <a:ext uri="{FF2B5EF4-FFF2-40B4-BE49-F238E27FC236}">
              <a16:creationId xmlns:a16="http://schemas.microsoft.com/office/drawing/2014/main" id="{65C7D6F1-0E4F-EE74-90BF-A33150446D0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2766527717"/>
          <a:ext cx="1314450" cy="65832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1648</xdr:row>
      <xdr:rowOff>47427</xdr:rowOff>
    </xdr:from>
    <xdr:to>
      <xdr:col>0</xdr:col>
      <xdr:colOff>1339850</xdr:colOff>
      <xdr:row>1648</xdr:row>
      <xdr:rowOff>923727</xdr:rowOff>
    </xdr:to>
    <xdr:pic>
      <xdr:nvPicPr>
        <xdr:cNvPr id="2205" name="Picture 2204">
          <a:extLst>
            <a:ext uri="{FF2B5EF4-FFF2-40B4-BE49-F238E27FC236}">
              <a16:creationId xmlns:a16="http://schemas.microsoft.com/office/drawing/2014/main" id="{1C00B334-E0DD-29E3-E7DD-EDB60E87490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2767390127"/>
          <a:ext cx="1314450" cy="87630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1682</xdr:row>
      <xdr:rowOff>47427</xdr:rowOff>
    </xdr:from>
    <xdr:to>
      <xdr:col>0</xdr:col>
      <xdr:colOff>1339850</xdr:colOff>
      <xdr:row>1682</xdr:row>
      <xdr:rowOff>923727</xdr:rowOff>
    </xdr:to>
    <xdr:pic>
      <xdr:nvPicPr>
        <xdr:cNvPr id="2209" name="Picture 2208">
          <a:extLst>
            <a:ext uri="{FF2B5EF4-FFF2-40B4-BE49-F238E27FC236}">
              <a16:creationId xmlns:a16="http://schemas.microsoft.com/office/drawing/2014/main" id="{1C36E8BA-ADC9-04D0-E20F-4D6323CC804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2775162527"/>
          <a:ext cx="1314450" cy="87630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1698</xdr:row>
      <xdr:rowOff>47823</xdr:rowOff>
    </xdr:from>
    <xdr:to>
      <xdr:col>0</xdr:col>
      <xdr:colOff>1339850</xdr:colOff>
      <xdr:row>1698</xdr:row>
      <xdr:rowOff>924123</xdr:rowOff>
    </xdr:to>
    <xdr:pic>
      <xdr:nvPicPr>
        <xdr:cNvPr id="2213" name="Picture 2212">
          <a:extLst>
            <a:ext uri="{FF2B5EF4-FFF2-40B4-BE49-F238E27FC236}">
              <a16:creationId xmlns:a16="http://schemas.microsoft.com/office/drawing/2014/main" id="{EF2CF7D5-703F-F459-A88B-E332C1A6261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2776134473"/>
          <a:ext cx="1314450" cy="876300"/>
        </a:xfrm>
        <a:prstGeom prst="rect">
          <a:avLst/>
        </a:prstGeom>
      </xdr:spPr>
    </xdr:pic>
    <xdr:clientData/>
  </xdr:twoCellAnchor>
  <xdr:twoCellAnchor>
    <xdr:from>
      <xdr:col>0</xdr:col>
      <xdr:colOff>222250</xdr:colOff>
      <xdr:row>1677</xdr:row>
      <xdr:rowOff>25400</xdr:rowOff>
    </xdr:from>
    <xdr:to>
      <xdr:col>0</xdr:col>
      <xdr:colOff>1143000</xdr:colOff>
      <xdr:row>1677</xdr:row>
      <xdr:rowOff>946150</xdr:rowOff>
    </xdr:to>
    <xdr:pic>
      <xdr:nvPicPr>
        <xdr:cNvPr id="2217" name="Picture 2216">
          <a:extLst>
            <a:ext uri="{FF2B5EF4-FFF2-40B4-BE49-F238E27FC236}">
              <a16:creationId xmlns:a16="http://schemas.microsoft.com/office/drawing/2014/main" id="{5B777002-650B-A495-3A88-68540FE2169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30350" y="2778055150"/>
          <a:ext cx="920750" cy="92075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1696</xdr:row>
      <xdr:rowOff>112316</xdr:rowOff>
    </xdr:from>
    <xdr:to>
      <xdr:col>0</xdr:col>
      <xdr:colOff>1339850</xdr:colOff>
      <xdr:row>1696</xdr:row>
      <xdr:rowOff>859362</xdr:rowOff>
    </xdr:to>
    <xdr:pic>
      <xdr:nvPicPr>
        <xdr:cNvPr id="2221" name="Picture 2220">
          <a:extLst>
            <a:ext uri="{FF2B5EF4-FFF2-40B4-BE49-F238E27FC236}">
              <a16:creationId xmlns:a16="http://schemas.microsoft.com/office/drawing/2014/main" id="{424D7DE3-66C1-C526-3FDA-2B598AE2DE0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2782028266"/>
          <a:ext cx="1314450" cy="747046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1725</xdr:row>
      <xdr:rowOff>19645</xdr:rowOff>
    </xdr:from>
    <xdr:to>
      <xdr:col>0</xdr:col>
      <xdr:colOff>1339850</xdr:colOff>
      <xdr:row>1725</xdr:row>
      <xdr:rowOff>951809</xdr:rowOff>
    </xdr:to>
    <xdr:pic>
      <xdr:nvPicPr>
        <xdr:cNvPr id="2225" name="Picture 2224">
          <a:extLst>
            <a:ext uri="{FF2B5EF4-FFF2-40B4-BE49-F238E27FC236}">
              <a16:creationId xmlns:a16="http://schemas.microsoft.com/office/drawing/2014/main" id="{83366984-A1C1-F2A4-F40A-DFCB53F26C1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2787764895"/>
          <a:ext cx="1314450" cy="932164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1737</xdr:row>
      <xdr:rowOff>277813</xdr:rowOff>
    </xdr:from>
    <xdr:to>
      <xdr:col>0</xdr:col>
      <xdr:colOff>1339850</xdr:colOff>
      <xdr:row>1737</xdr:row>
      <xdr:rowOff>693665</xdr:rowOff>
    </xdr:to>
    <xdr:pic>
      <xdr:nvPicPr>
        <xdr:cNvPr id="2229" name="Picture 2228">
          <a:extLst>
            <a:ext uri="{FF2B5EF4-FFF2-40B4-BE49-F238E27FC236}">
              <a16:creationId xmlns:a16="http://schemas.microsoft.com/office/drawing/2014/main" id="{E0C6FBB2-F885-B657-A285-A0C1F8DFE0B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2792880813"/>
          <a:ext cx="1314450" cy="415852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1742</xdr:row>
      <xdr:rowOff>47625</xdr:rowOff>
    </xdr:from>
    <xdr:to>
      <xdr:col>0</xdr:col>
      <xdr:colOff>1339850</xdr:colOff>
      <xdr:row>1742</xdr:row>
      <xdr:rowOff>923925</xdr:rowOff>
    </xdr:to>
    <xdr:pic>
      <xdr:nvPicPr>
        <xdr:cNvPr id="2233" name="Picture 2232">
          <a:extLst>
            <a:ext uri="{FF2B5EF4-FFF2-40B4-BE49-F238E27FC236}">
              <a16:creationId xmlns:a16="http://schemas.microsoft.com/office/drawing/2014/main" id="{09D9037F-1270-8F28-F15A-EC9617FE175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2794593725"/>
          <a:ext cx="1314450" cy="87630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1772</xdr:row>
      <xdr:rowOff>118864</xdr:rowOff>
    </xdr:from>
    <xdr:to>
      <xdr:col>0</xdr:col>
      <xdr:colOff>1339850</xdr:colOff>
      <xdr:row>1772</xdr:row>
      <xdr:rowOff>852821</xdr:rowOff>
    </xdr:to>
    <xdr:pic>
      <xdr:nvPicPr>
        <xdr:cNvPr id="2237" name="Picture 2236">
          <a:extLst>
            <a:ext uri="{FF2B5EF4-FFF2-40B4-BE49-F238E27FC236}">
              <a16:creationId xmlns:a16="http://schemas.microsoft.com/office/drawing/2014/main" id="{93D1837A-E088-B49A-B340-117328F28D3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2800494264"/>
          <a:ext cx="1314450" cy="733957"/>
        </a:xfrm>
        <a:prstGeom prst="rect">
          <a:avLst/>
        </a:prstGeom>
      </xdr:spPr>
    </xdr:pic>
    <xdr:clientData/>
  </xdr:twoCellAnchor>
  <xdr:twoCellAnchor>
    <xdr:from>
      <xdr:col>0</xdr:col>
      <xdr:colOff>166170</xdr:colOff>
      <xdr:row>1781</xdr:row>
      <xdr:rowOff>25400</xdr:rowOff>
    </xdr:from>
    <xdr:to>
      <xdr:col>0</xdr:col>
      <xdr:colOff>1199079</xdr:colOff>
      <xdr:row>1781</xdr:row>
      <xdr:rowOff>946150</xdr:rowOff>
    </xdr:to>
    <xdr:pic>
      <xdr:nvPicPr>
        <xdr:cNvPr id="2241" name="Picture 2240">
          <a:extLst>
            <a:ext uri="{FF2B5EF4-FFF2-40B4-BE49-F238E27FC236}">
              <a16:creationId xmlns:a16="http://schemas.microsoft.com/office/drawing/2014/main" id="{C32B0297-954B-0F04-148C-7E02E2BA743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74270" y="2803315450"/>
          <a:ext cx="1032909" cy="92075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1791</xdr:row>
      <xdr:rowOff>82947</xdr:rowOff>
    </xdr:from>
    <xdr:to>
      <xdr:col>0</xdr:col>
      <xdr:colOff>1339850</xdr:colOff>
      <xdr:row>1791</xdr:row>
      <xdr:rowOff>889143</xdr:rowOff>
    </xdr:to>
    <xdr:pic>
      <xdr:nvPicPr>
        <xdr:cNvPr id="2245" name="Picture 2244">
          <a:extLst>
            <a:ext uri="{FF2B5EF4-FFF2-40B4-BE49-F238E27FC236}">
              <a16:creationId xmlns:a16="http://schemas.microsoft.com/office/drawing/2014/main" id="{4C38DD32-B98E-C285-5C59-B4796A073F3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2808230747"/>
          <a:ext cx="1314450" cy="806196"/>
        </a:xfrm>
        <a:prstGeom prst="rect">
          <a:avLst/>
        </a:prstGeom>
      </xdr:spPr>
    </xdr:pic>
    <xdr:clientData/>
  </xdr:twoCellAnchor>
  <xdr:twoCellAnchor>
    <xdr:from>
      <xdr:col>0</xdr:col>
      <xdr:colOff>396425</xdr:colOff>
      <xdr:row>1805</xdr:row>
      <xdr:rowOff>25400</xdr:rowOff>
    </xdr:from>
    <xdr:to>
      <xdr:col>0</xdr:col>
      <xdr:colOff>968825</xdr:colOff>
      <xdr:row>1805</xdr:row>
      <xdr:rowOff>946150</xdr:rowOff>
    </xdr:to>
    <xdr:pic>
      <xdr:nvPicPr>
        <xdr:cNvPr id="2249" name="Picture 2248">
          <a:extLst>
            <a:ext uri="{FF2B5EF4-FFF2-40B4-BE49-F238E27FC236}">
              <a16:creationId xmlns:a16="http://schemas.microsoft.com/office/drawing/2014/main" id="{3E0D6F74-4724-2D2B-049B-336BA5811CE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04525" y="2809144750"/>
          <a:ext cx="572400" cy="92075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1812</xdr:row>
      <xdr:rowOff>41672</xdr:rowOff>
    </xdr:from>
    <xdr:to>
      <xdr:col>0</xdr:col>
      <xdr:colOff>1339850</xdr:colOff>
      <xdr:row>1812</xdr:row>
      <xdr:rowOff>930021</xdr:rowOff>
    </xdr:to>
    <xdr:pic>
      <xdr:nvPicPr>
        <xdr:cNvPr id="2253" name="Picture 2252">
          <a:extLst>
            <a:ext uri="{FF2B5EF4-FFF2-40B4-BE49-F238E27FC236}">
              <a16:creationId xmlns:a16="http://schemas.microsoft.com/office/drawing/2014/main" id="{01DFD60E-8ED3-503B-FF97-145DB95BE97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2810132572"/>
          <a:ext cx="1314450" cy="888349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1802</xdr:row>
      <xdr:rowOff>163711</xdr:rowOff>
    </xdr:from>
    <xdr:to>
      <xdr:col>0</xdr:col>
      <xdr:colOff>1339850</xdr:colOff>
      <xdr:row>1802</xdr:row>
      <xdr:rowOff>807792</xdr:rowOff>
    </xdr:to>
    <xdr:pic>
      <xdr:nvPicPr>
        <xdr:cNvPr id="2257" name="Picture 2256">
          <a:extLst>
            <a:ext uri="{FF2B5EF4-FFF2-40B4-BE49-F238E27FC236}">
              <a16:creationId xmlns:a16="http://schemas.microsoft.com/office/drawing/2014/main" id="{32E49D60-CB03-01EA-A0DF-3BACEEE766C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2812197711"/>
          <a:ext cx="1314450" cy="644081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1816</xdr:row>
      <xdr:rowOff>24606</xdr:rowOff>
    </xdr:from>
    <xdr:to>
      <xdr:col>0</xdr:col>
      <xdr:colOff>1339850</xdr:colOff>
      <xdr:row>1816</xdr:row>
      <xdr:rowOff>947350</xdr:rowOff>
    </xdr:to>
    <xdr:pic>
      <xdr:nvPicPr>
        <xdr:cNvPr id="2261" name="Picture 2260">
          <a:extLst>
            <a:ext uri="{FF2B5EF4-FFF2-40B4-BE49-F238E27FC236}">
              <a16:creationId xmlns:a16="http://schemas.microsoft.com/office/drawing/2014/main" id="{503C691B-B6F7-AAAD-4F4C-C4EAF3C6AB9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2814973256"/>
          <a:ext cx="1314450" cy="922744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1908</xdr:row>
      <xdr:rowOff>199430</xdr:rowOff>
    </xdr:from>
    <xdr:to>
      <xdr:col>0</xdr:col>
      <xdr:colOff>1339850</xdr:colOff>
      <xdr:row>1908</xdr:row>
      <xdr:rowOff>772311</xdr:rowOff>
    </xdr:to>
    <xdr:pic>
      <xdr:nvPicPr>
        <xdr:cNvPr id="2265" name="Picture 2264">
          <a:extLst>
            <a:ext uri="{FF2B5EF4-FFF2-40B4-BE49-F238E27FC236}">
              <a16:creationId xmlns:a16="http://schemas.microsoft.com/office/drawing/2014/main" id="{A3D0CA23-9BC9-2E01-5B0F-87E6EB141A6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2829721330"/>
          <a:ext cx="1314450" cy="572881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1884</xdr:row>
      <xdr:rowOff>33338</xdr:rowOff>
    </xdr:from>
    <xdr:to>
      <xdr:col>0</xdr:col>
      <xdr:colOff>1339850</xdr:colOff>
      <xdr:row>1884</xdr:row>
      <xdr:rowOff>938118</xdr:rowOff>
    </xdr:to>
    <xdr:pic>
      <xdr:nvPicPr>
        <xdr:cNvPr id="2269" name="Picture 2268">
          <a:extLst>
            <a:ext uri="{FF2B5EF4-FFF2-40B4-BE49-F238E27FC236}">
              <a16:creationId xmlns:a16="http://schemas.microsoft.com/office/drawing/2014/main" id="{412C1076-3B0C-F151-2BF5-F8440E8F2C6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2830526788"/>
          <a:ext cx="1314450" cy="90478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1942</xdr:row>
      <xdr:rowOff>78780</xdr:rowOff>
    </xdr:from>
    <xdr:to>
      <xdr:col>0</xdr:col>
      <xdr:colOff>1339850</xdr:colOff>
      <xdr:row>1942</xdr:row>
      <xdr:rowOff>892644</xdr:rowOff>
    </xdr:to>
    <xdr:pic>
      <xdr:nvPicPr>
        <xdr:cNvPr id="2273" name="Picture 2272">
          <a:extLst>
            <a:ext uri="{FF2B5EF4-FFF2-40B4-BE49-F238E27FC236}">
              <a16:creationId xmlns:a16="http://schemas.microsoft.com/office/drawing/2014/main" id="{F02D016E-0B20-E371-4E93-30374DEB929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2843202380"/>
          <a:ext cx="1314450" cy="813864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2006</xdr:row>
      <xdr:rowOff>158750</xdr:rowOff>
    </xdr:from>
    <xdr:to>
      <xdr:col>0</xdr:col>
      <xdr:colOff>1339850</xdr:colOff>
      <xdr:row>2006</xdr:row>
      <xdr:rowOff>812689</xdr:rowOff>
    </xdr:to>
    <xdr:pic>
      <xdr:nvPicPr>
        <xdr:cNvPr id="2277" name="Picture 2276">
          <a:extLst>
            <a:ext uri="{FF2B5EF4-FFF2-40B4-BE49-F238E27FC236}">
              <a16:creationId xmlns:a16="http://schemas.microsoft.com/office/drawing/2014/main" id="{F6D39C5E-6FE9-E937-B030-6854EAF367C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2844253900"/>
          <a:ext cx="1314450" cy="653939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1965</xdr:row>
      <xdr:rowOff>416719</xdr:rowOff>
    </xdr:from>
    <xdr:to>
      <xdr:col>0</xdr:col>
      <xdr:colOff>1339850</xdr:colOff>
      <xdr:row>1965</xdr:row>
      <xdr:rowOff>554736</xdr:rowOff>
    </xdr:to>
    <xdr:pic>
      <xdr:nvPicPr>
        <xdr:cNvPr id="2281" name="Picture 2280">
          <a:extLst>
            <a:ext uri="{FF2B5EF4-FFF2-40B4-BE49-F238E27FC236}">
              <a16:creationId xmlns:a16="http://schemas.microsoft.com/office/drawing/2014/main" id="{9D412CAB-FDF3-9509-A548-972CA86ADF8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2846454969"/>
          <a:ext cx="1314450" cy="138017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2033</xdr:row>
      <xdr:rowOff>168077</xdr:rowOff>
    </xdr:from>
    <xdr:to>
      <xdr:col>0</xdr:col>
      <xdr:colOff>1339850</xdr:colOff>
      <xdr:row>2033</xdr:row>
      <xdr:rowOff>803395</xdr:rowOff>
    </xdr:to>
    <xdr:pic>
      <xdr:nvPicPr>
        <xdr:cNvPr id="2285" name="Picture 2284">
          <a:extLst>
            <a:ext uri="{FF2B5EF4-FFF2-40B4-BE49-F238E27FC236}">
              <a16:creationId xmlns:a16="http://schemas.microsoft.com/office/drawing/2014/main" id="{3E716C57-A175-8761-EF7D-64607FB9AEC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2848149427"/>
          <a:ext cx="1314450" cy="635318"/>
        </a:xfrm>
        <a:prstGeom prst="rect">
          <a:avLst/>
        </a:prstGeom>
      </xdr:spPr>
    </xdr:pic>
    <xdr:clientData/>
  </xdr:twoCellAnchor>
  <xdr:twoCellAnchor>
    <xdr:from>
      <xdr:col>0</xdr:col>
      <xdr:colOff>387217</xdr:colOff>
      <xdr:row>1951</xdr:row>
      <xdr:rowOff>25202</xdr:rowOff>
    </xdr:from>
    <xdr:to>
      <xdr:col>0</xdr:col>
      <xdr:colOff>978032</xdr:colOff>
      <xdr:row>1951</xdr:row>
      <xdr:rowOff>945952</xdr:rowOff>
    </xdr:to>
    <xdr:pic>
      <xdr:nvPicPr>
        <xdr:cNvPr id="2289" name="Picture 2288">
          <a:extLst>
            <a:ext uri="{FF2B5EF4-FFF2-40B4-BE49-F238E27FC236}">
              <a16:creationId xmlns:a16="http://schemas.microsoft.com/office/drawing/2014/main" id="{2BDBC57E-9FD1-604F-D2EB-721B2E01E50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95317" y="2848978102"/>
          <a:ext cx="590815" cy="92075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2083</xdr:row>
      <xdr:rowOff>172045</xdr:rowOff>
    </xdr:from>
    <xdr:to>
      <xdr:col>0</xdr:col>
      <xdr:colOff>1339850</xdr:colOff>
      <xdr:row>2083</xdr:row>
      <xdr:rowOff>799695</xdr:rowOff>
    </xdr:to>
    <xdr:pic>
      <xdr:nvPicPr>
        <xdr:cNvPr id="2293" name="Picture 2292">
          <a:extLst>
            <a:ext uri="{FF2B5EF4-FFF2-40B4-BE49-F238E27FC236}">
              <a16:creationId xmlns:a16="http://schemas.microsoft.com/office/drawing/2014/main" id="{92BEF208-3A7A-F97F-2793-5219FE7B1CB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2877299895"/>
          <a:ext cx="1314450" cy="62765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2092</xdr:row>
      <xdr:rowOff>33338</xdr:rowOff>
    </xdr:from>
    <xdr:to>
      <xdr:col>0</xdr:col>
      <xdr:colOff>1339850</xdr:colOff>
      <xdr:row>2092</xdr:row>
      <xdr:rowOff>938118</xdr:rowOff>
    </xdr:to>
    <xdr:pic>
      <xdr:nvPicPr>
        <xdr:cNvPr id="2297" name="Picture 2296">
          <a:extLst>
            <a:ext uri="{FF2B5EF4-FFF2-40B4-BE49-F238E27FC236}">
              <a16:creationId xmlns:a16="http://schemas.microsoft.com/office/drawing/2014/main" id="{3F7F2870-B8E0-18F2-E1B0-72E4A7D819A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2878132738"/>
          <a:ext cx="1314450" cy="90478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1114</xdr:row>
      <xdr:rowOff>194866</xdr:rowOff>
    </xdr:from>
    <xdr:to>
      <xdr:col>0</xdr:col>
      <xdr:colOff>1339850</xdr:colOff>
      <xdr:row>1114</xdr:row>
      <xdr:rowOff>776510</xdr:rowOff>
    </xdr:to>
    <xdr:pic>
      <xdr:nvPicPr>
        <xdr:cNvPr id="2301" name="Picture 2300">
          <a:extLst>
            <a:ext uri="{FF2B5EF4-FFF2-40B4-BE49-F238E27FC236}">
              <a16:creationId xmlns:a16="http://schemas.microsoft.com/office/drawing/2014/main" id="{90253229-807A-5251-E8E7-C3B95816E07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2880237366"/>
          <a:ext cx="1314450" cy="581644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2184</xdr:row>
      <xdr:rowOff>47625</xdr:rowOff>
    </xdr:from>
    <xdr:to>
      <xdr:col>0</xdr:col>
      <xdr:colOff>1339850</xdr:colOff>
      <xdr:row>2184</xdr:row>
      <xdr:rowOff>923925</xdr:rowOff>
    </xdr:to>
    <xdr:pic>
      <xdr:nvPicPr>
        <xdr:cNvPr id="2305" name="Picture 2304">
          <a:extLst>
            <a:ext uri="{FF2B5EF4-FFF2-40B4-BE49-F238E27FC236}">
              <a16:creationId xmlns:a16="http://schemas.microsoft.com/office/drawing/2014/main" id="{354BFFC6-A6D6-2C63-4D06-624166AC79F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2887862525"/>
          <a:ext cx="1314450" cy="87630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2309</xdr:row>
      <xdr:rowOff>223441</xdr:rowOff>
    </xdr:from>
    <xdr:to>
      <xdr:col>0</xdr:col>
      <xdr:colOff>1339850</xdr:colOff>
      <xdr:row>2309</xdr:row>
      <xdr:rowOff>748126</xdr:rowOff>
    </xdr:to>
    <xdr:pic>
      <xdr:nvPicPr>
        <xdr:cNvPr id="2309" name="Picture 2308">
          <a:extLst>
            <a:ext uri="{FF2B5EF4-FFF2-40B4-BE49-F238E27FC236}">
              <a16:creationId xmlns:a16="http://schemas.microsoft.com/office/drawing/2014/main" id="{06D6F64A-9579-267E-BA95-37E5464EBC3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2922042591"/>
          <a:ext cx="1314450" cy="524685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2310</xdr:row>
      <xdr:rowOff>200819</xdr:rowOff>
    </xdr:from>
    <xdr:to>
      <xdr:col>0</xdr:col>
      <xdr:colOff>1339850</xdr:colOff>
      <xdr:row>2310</xdr:row>
      <xdr:rowOff>770414</xdr:rowOff>
    </xdr:to>
    <xdr:pic>
      <xdr:nvPicPr>
        <xdr:cNvPr id="2313" name="Picture 2312">
          <a:extLst>
            <a:ext uri="{FF2B5EF4-FFF2-40B4-BE49-F238E27FC236}">
              <a16:creationId xmlns:a16="http://schemas.microsoft.com/office/drawing/2014/main" id="{A0EACD89-B86D-15FE-1CBD-F28597FA376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2922991519"/>
          <a:ext cx="1314450" cy="569595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2363</xdr:row>
      <xdr:rowOff>182959</xdr:rowOff>
    </xdr:from>
    <xdr:to>
      <xdr:col>0</xdr:col>
      <xdr:colOff>1339850</xdr:colOff>
      <xdr:row>2363</xdr:row>
      <xdr:rowOff>788701</xdr:rowOff>
    </xdr:to>
    <xdr:pic>
      <xdr:nvPicPr>
        <xdr:cNvPr id="2317" name="Picture 2316">
          <a:extLst>
            <a:ext uri="{FF2B5EF4-FFF2-40B4-BE49-F238E27FC236}">
              <a16:creationId xmlns:a16="http://schemas.microsoft.com/office/drawing/2014/main" id="{5D9E8BED-C9BB-6C23-C168-553B86585CE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2932689159"/>
          <a:ext cx="1314450" cy="605742"/>
        </a:xfrm>
        <a:prstGeom prst="rect">
          <a:avLst/>
        </a:prstGeom>
      </xdr:spPr>
    </xdr:pic>
    <xdr:clientData/>
  </xdr:twoCellAnchor>
  <xdr:twoCellAnchor>
    <xdr:from>
      <xdr:col>0</xdr:col>
      <xdr:colOff>407167</xdr:colOff>
      <xdr:row>2457</xdr:row>
      <xdr:rowOff>25598</xdr:rowOff>
    </xdr:from>
    <xdr:to>
      <xdr:col>0</xdr:col>
      <xdr:colOff>958082</xdr:colOff>
      <xdr:row>2457</xdr:row>
      <xdr:rowOff>946348</xdr:rowOff>
    </xdr:to>
    <xdr:pic>
      <xdr:nvPicPr>
        <xdr:cNvPr id="2321" name="Picture 2320">
          <a:extLst>
            <a:ext uri="{FF2B5EF4-FFF2-40B4-BE49-F238E27FC236}">
              <a16:creationId xmlns:a16="http://schemas.microsoft.com/office/drawing/2014/main" id="{A10E6565-5F07-5ED7-D981-0BD0B6BC195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15267" y="2949048148"/>
          <a:ext cx="550915" cy="92075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2504</xdr:row>
      <xdr:rowOff>109538</xdr:rowOff>
    </xdr:from>
    <xdr:to>
      <xdr:col>0</xdr:col>
      <xdr:colOff>1339850</xdr:colOff>
      <xdr:row>2504</xdr:row>
      <xdr:rowOff>862061</xdr:rowOff>
    </xdr:to>
    <xdr:pic>
      <xdr:nvPicPr>
        <xdr:cNvPr id="2325" name="Picture 2324">
          <a:extLst>
            <a:ext uri="{FF2B5EF4-FFF2-40B4-BE49-F238E27FC236}">
              <a16:creationId xmlns:a16="http://schemas.microsoft.com/office/drawing/2014/main" id="{EA369D2E-F5D3-3B4D-DD65-8372A4C3B26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2954961388"/>
          <a:ext cx="1314450" cy="752523"/>
        </a:xfrm>
        <a:prstGeom prst="rect">
          <a:avLst/>
        </a:prstGeom>
      </xdr:spPr>
    </xdr:pic>
    <xdr:clientData/>
  </xdr:twoCellAnchor>
  <xdr:twoCellAnchor>
    <xdr:from>
      <xdr:col>0</xdr:col>
      <xdr:colOff>287453</xdr:colOff>
      <xdr:row>2576</xdr:row>
      <xdr:rowOff>25400</xdr:rowOff>
    </xdr:from>
    <xdr:to>
      <xdr:col>0</xdr:col>
      <xdr:colOff>1077796</xdr:colOff>
      <xdr:row>2576</xdr:row>
      <xdr:rowOff>946150</xdr:rowOff>
    </xdr:to>
    <xdr:pic>
      <xdr:nvPicPr>
        <xdr:cNvPr id="2329" name="Picture 2328">
          <a:extLst>
            <a:ext uri="{FF2B5EF4-FFF2-40B4-BE49-F238E27FC236}">
              <a16:creationId xmlns:a16="http://schemas.microsoft.com/office/drawing/2014/main" id="{BA314822-5B31-72A9-19AF-74455B696FC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95553" y="2969450500"/>
          <a:ext cx="790343" cy="92075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2613</xdr:row>
      <xdr:rowOff>199827</xdr:rowOff>
    </xdr:from>
    <xdr:to>
      <xdr:col>0</xdr:col>
      <xdr:colOff>1339850</xdr:colOff>
      <xdr:row>2613</xdr:row>
      <xdr:rowOff>771613</xdr:rowOff>
    </xdr:to>
    <xdr:pic>
      <xdr:nvPicPr>
        <xdr:cNvPr id="2333" name="Picture 2332">
          <a:extLst>
            <a:ext uri="{FF2B5EF4-FFF2-40B4-BE49-F238E27FC236}">
              <a16:creationId xmlns:a16="http://schemas.microsoft.com/office/drawing/2014/main" id="{EAC36FA9-AF2F-20FD-6791-D6E3BAAEDA2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2972539577"/>
          <a:ext cx="1314450" cy="571786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2736</xdr:row>
      <xdr:rowOff>94853</xdr:rowOff>
    </xdr:from>
    <xdr:to>
      <xdr:col>0</xdr:col>
      <xdr:colOff>1339850</xdr:colOff>
      <xdr:row>2736</xdr:row>
      <xdr:rowOff>876951</xdr:rowOff>
    </xdr:to>
    <xdr:pic>
      <xdr:nvPicPr>
        <xdr:cNvPr id="2337" name="Picture 2336">
          <a:extLst>
            <a:ext uri="{FF2B5EF4-FFF2-40B4-BE49-F238E27FC236}">
              <a16:creationId xmlns:a16="http://schemas.microsoft.com/office/drawing/2014/main" id="{30DE75F5-6D0A-6E2E-D23A-054339F5C7D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2978263903"/>
          <a:ext cx="1314450" cy="782098"/>
        </a:xfrm>
        <a:prstGeom prst="rect">
          <a:avLst/>
        </a:prstGeom>
      </xdr:spPr>
    </xdr:pic>
    <xdr:clientData/>
  </xdr:twoCellAnchor>
  <xdr:twoCellAnchor>
    <xdr:from>
      <xdr:col>0</xdr:col>
      <xdr:colOff>329671</xdr:colOff>
      <xdr:row>2935</xdr:row>
      <xdr:rowOff>25598</xdr:rowOff>
    </xdr:from>
    <xdr:to>
      <xdr:col>0</xdr:col>
      <xdr:colOff>1035579</xdr:colOff>
      <xdr:row>2935</xdr:row>
      <xdr:rowOff>946348</xdr:rowOff>
    </xdr:to>
    <xdr:pic>
      <xdr:nvPicPr>
        <xdr:cNvPr id="2341" name="Picture 2340">
          <a:extLst>
            <a:ext uri="{FF2B5EF4-FFF2-40B4-BE49-F238E27FC236}">
              <a16:creationId xmlns:a16="http://schemas.microsoft.com/office/drawing/2014/main" id="{08C477BD-5E1C-8613-4F4E-C821B6D37F2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37771" y="2982080848"/>
          <a:ext cx="705908" cy="92075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2936</xdr:row>
      <xdr:rowOff>25400</xdr:rowOff>
    </xdr:from>
    <xdr:to>
      <xdr:col>0</xdr:col>
      <xdr:colOff>1317625</xdr:colOff>
      <xdr:row>2936</xdr:row>
      <xdr:rowOff>946150</xdr:rowOff>
    </xdr:to>
    <xdr:pic>
      <xdr:nvPicPr>
        <xdr:cNvPr id="2345" name="Picture 2344">
          <a:extLst>
            <a:ext uri="{FF2B5EF4-FFF2-40B4-BE49-F238E27FC236}">
              <a16:creationId xmlns:a16="http://schemas.microsoft.com/office/drawing/2014/main" id="{88107562-9DA1-52BE-0DC0-BDFEFDEB45D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5725" y="2983052200"/>
          <a:ext cx="1270000" cy="92075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2811</xdr:row>
      <xdr:rowOff>120650</xdr:rowOff>
    </xdr:from>
    <xdr:to>
      <xdr:col>0</xdr:col>
      <xdr:colOff>1339850</xdr:colOff>
      <xdr:row>2811</xdr:row>
      <xdr:rowOff>851265</xdr:rowOff>
    </xdr:to>
    <xdr:pic>
      <xdr:nvPicPr>
        <xdr:cNvPr id="2349" name="Picture 2348">
          <a:extLst>
            <a:ext uri="{FF2B5EF4-FFF2-40B4-BE49-F238E27FC236}">
              <a16:creationId xmlns:a16="http://schemas.microsoft.com/office/drawing/2014/main" id="{C7208CCF-B8ED-67C5-A369-BBCB3F1428E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2996749150"/>
          <a:ext cx="1314450" cy="730615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2756</xdr:row>
      <xdr:rowOff>22423</xdr:rowOff>
    </xdr:from>
    <xdr:to>
      <xdr:col>0</xdr:col>
      <xdr:colOff>1339850</xdr:colOff>
      <xdr:row>2756</xdr:row>
      <xdr:rowOff>949110</xdr:rowOff>
    </xdr:to>
    <xdr:pic>
      <xdr:nvPicPr>
        <xdr:cNvPr id="2353" name="Picture 2352">
          <a:extLst>
            <a:ext uri="{FF2B5EF4-FFF2-40B4-BE49-F238E27FC236}">
              <a16:creationId xmlns:a16="http://schemas.microsoft.com/office/drawing/2014/main" id="{DFE6E069-B77F-A713-2249-F66B7FC0982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2997622473"/>
          <a:ext cx="1314450" cy="926687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2801</xdr:row>
      <xdr:rowOff>218480</xdr:rowOff>
    </xdr:from>
    <xdr:to>
      <xdr:col>0</xdr:col>
      <xdr:colOff>1339850</xdr:colOff>
      <xdr:row>2801</xdr:row>
      <xdr:rowOff>753023</xdr:rowOff>
    </xdr:to>
    <xdr:pic>
      <xdr:nvPicPr>
        <xdr:cNvPr id="2357" name="Picture 2356">
          <a:extLst>
            <a:ext uri="{FF2B5EF4-FFF2-40B4-BE49-F238E27FC236}">
              <a16:creationId xmlns:a16="http://schemas.microsoft.com/office/drawing/2014/main" id="{67FE4C4D-E032-7208-6CA4-6DC2996CE31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2998790080"/>
          <a:ext cx="1314450" cy="534543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2925</xdr:row>
      <xdr:rowOff>97036</xdr:rowOff>
    </xdr:from>
    <xdr:to>
      <xdr:col>0</xdr:col>
      <xdr:colOff>1339850</xdr:colOff>
      <xdr:row>2925</xdr:row>
      <xdr:rowOff>874331</xdr:rowOff>
    </xdr:to>
    <xdr:pic>
      <xdr:nvPicPr>
        <xdr:cNvPr id="2361" name="Picture 2360">
          <a:extLst>
            <a:ext uri="{FF2B5EF4-FFF2-40B4-BE49-F238E27FC236}">
              <a16:creationId xmlns:a16="http://schemas.microsoft.com/office/drawing/2014/main" id="{618165E8-CEFB-4E9D-DCC6-CE7ECC92C42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0" y="3013241886"/>
          <a:ext cx="1314450" cy="777295"/>
        </a:xfrm>
        <a:prstGeom prst="rect">
          <a:avLst/>
        </a:prstGeom>
      </xdr:spPr>
    </xdr:pic>
    <xdr:clientData/>
  </xdr:twoCellAnchor>
  <xdr:twoCellAnchor>
    <xdr:from>
      <xdr:col>0</xdr:col>
      <xdr:colOff>111322</xdr:colOff>
      <xdr:row>2985</xdr:row>
      <xdr:rowOff>25400</xdr:rowOff>
    </xdr:from>
    <xdr:to>
      <xdr:col>0</xdr:col>
      <xdr:colOff>1253928</xdr:colOff>
      <xdr:row>2985</xdr:row>
      <xdr:rowOff>946150</xdr:rowOff>
    </xdr:to>
    <xdr:pic>
      <xdr:nvPicPr>
        <xdr:cNvPr id="2365" name="Picture 2364">
          <a:extLst>
            <a:ext uri="{FF2B5EF4-FFF2-40B4-BE49-F238E27FC236}">
              <a16:creationId xmlns:a16="http://schemas.microsoft.com/office/drawing/2014/main" id="{4779F78E-CB73-215E-4B05-925AE97B01E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19422" y="3018999550"/>
          <a:ext cx="1142606" cy="920750"/>
        </a:xfrm>
        <a:prstGeom prst="rect">
          <a:avLst/>
        </a:prstGeom>
      </xdr:spPr>
    </xdr:pic>
    <xdr:clientData/>
  </xdr:twoCellAnchor>
  <xdr:twoCellAnchor>
    <xdr:from>
      <xdr:col>0</xdr:col>
      <xdr:colOff>170809</xdr:colOff>
      <xdr:row>2992</xdr:row>
      <xdr:rowOff>25400</xdr:rowOff>
    </xdr:from>
    <xdr:to>
      <xdr:col>0</xdr:col>
      <xdr:colOff>1194441</xdr:colOff>
      <xdr:row>2992</xdr:row>
      <xdr:rowOff>946150</xdr:rowOff>
    </xdr:to>
    <xdr:pic>
      <xdr:nvPicPr>
        <xdr:cNvPr id="2369" name="Picture 2368">
          <a:extLst>
            <a:ext uri="{FF2B5EF4-FFF2-40B4-BE49-F238E27FC236}">
              <a16:creationId xmlns:a16="http://schemas.microsoft.com/office/drawing/2014/main" id="{BDD93BD2-F5F3-6125-AE53-FB52FA7866F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78909" y="3025800400"/>
          <a:ext cx="1023632" cy="920750"/>
        </a:xfrm>
        <a:prstGeom prst="rect">
          <a:avLst/>
        </a:prstGeom>
      </xdr:spPr>
    </xdr:pic>
    <xdr:clientData/>
  </xdr:twoCellAnchor>
  <xdr:twoCellAnchor>
    <xdr:from>
      <xdr:col>0</xdr:col>
      <xdr:colOff>523874</xdr:colOff>
      <xdr:row>12</xdr:row>
      <xdr:rowOff>47625</xdr:rowOff>
    </xdr:from>
    <xdr:to>
      <xdr:col>0</xdr:col>
      <xdr:colOff>789629</xdr:colOff>
      <xdr:row>12</xdr:row>
      <xdr:rowOff>895350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32227233-4E70-8EDD-E4E1-8D028137FE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6"/>
        <a:stretch>
          <a:fillRect/>
        </a:stretch>
      </xdr:blipFill>
      <xdr:spPr>
        <a:xfrm>
          <a:off x="1771649" y="428625"/>
          <a:ext cx="265755" cy="847725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3</xdr:row>
      <xdr:rowOff>257176</xdr:rowOff>
    </xdr:from>
    <xdr:to>
      <xdr:col>0</xdr:col>
      <xdr:colOff>1133475</xdr:colOff>
      <xdr:row>3</xdr:row>
      <xdr:rowOff>524970</xdr:rowOff>
    </xdr:to>
    <xdr:pic>
      <xdr:nvPicPr>
        <xdr:cNvPr id="12" name="Picture 1">
          <a:extLst>
            <a:ext uri="{FF2B5EF4-FFF2-40B4-BE49-F238E27FC236}">
              <a16:creationId xmlns:a16="http://schemas.microsoft.com/office/drawing/2014/main" id="{FDBF2D52-7E92-3EE1-E32B-4D11BE6A7B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7"/>
        <a:stretch>
          <a:fillRect/>
        </a:stretch>
      </xdr:blipFill>
      <xdr:spPr>
        <a:xfrm>
          <a:off x="47625" y="2066926"/>
          <a:ext cx="1085850" cy="267794"/>
        </a:xfrm>
        <a:prstGeom prst="rect">
          <a:avLst/>
        </a:prstGeom>
      </xdr:spPr>
    </xdr:pic>
    <xdr:clientData/>
  </xdr:twoCellAnchor>
  <xdr:twoCellAnchor>
    <xdr:from>
      <xdr:col>0</xdr:col>
      <xdr:colOff>142876</xdr:colOff>
      <xdr:row>4</xdr:row>
      <xdr:rowOff>63440</xdr:rowOff>
    </xdr:from>
    <xdr:to>
      <xdr:col>0</xdr:col>
      <xdr:colOff>1000125</xdr:colOff>
      <xdr:row>4</xdr:row>
      <xdr:rowOff>943488</xdr:rowOff>
    </xdr:to>
    <xdr:pic>
      <xdr:nvPicPr>
        <xdr:cNvPr id="20" name="Picture 2">
          <a:extLst>
            <a:ext uri="{FF2B5EF4-FFF2-40B4-BE49-F238E27FC236}">
              <a16:creationId xmlns:a16="http://schemas.microsoft.com/office/drawing/2014/main" id="{1F1B9571-1174-8B84-CCDA-8E261D29D8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8"/>
        <a:stretch>
          <a:fillRect/>
        </a:stretch>
      </xdr:blipFill>
      <xdr:spPr>
        <a:xfrm>
          <a:off x="1390651" y="4330640"/>
          <a:ext cx="857249" cy="880048"/>
        </a:xfrm>
        <a:prstGeom prst="rect">
          <a:avLst/>
        </a:prstGeom>
      </xdr:spPr>
    </xdr:pic>
    <xdr:clientData/>
  </xdr:twoCellAnchor>
  <xdr:twoCellAnchor>
    <xdr:from>
      <xdr:col>0</xdr:col>
      <xdr:colOff>457201</xdr:colOff>
      <xdr:row>305</xdr:row>
      <xdr:rowOff>66676</xdr:rowOff>
    </xdr:from>
    <xdr:to>
      <xdr:col>0</xdr:col>
      <xdr:colOff>895351</xdr:colOff>
      <xdr:row>305</xdr:row>
      <xdr:rowOff>884326</xdr:rowOff>
    </xdr:to>
    <xdr:pic>
      <xdr:nvPicPr>
        <xdr:cNvPr id="28" name="Picture 3">
          <a:extLst>
            <a:ext uri="{FF2B5EF4-FFF2-40B4-BE49-F238E27FC236}">
              <a16:creationId xmlns:a16="http://schemas.microsoft.com/office/drawing/2014/main" id="{3B5F05C0-205B-B73F-5CBA-DD1E409D97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9"/>
        <a:stretch>
          <a:fillRect/>
        </a:stretch>
      </xdr:blipFill>
      <xdr:spPr>
        <a:xfrm>
          <a:off x="1704976" y="309400576"/>
          <a:ext cx="438150" cy="817650"/>
        </a:xfrm>
        <a:prstGeom prst="rect">
          <a:avLst/>
        </a:prstGeom>
      </xdr:spPr>
    </xdr:pic>
    <xdr:clientData/>
  </xdr:twoCellAnchor>
  <xdr:twoCellAnchor>
    <xdr:from>
      <xdr:col>0</xdr:col>
      <xdr:colOff>563367</xdr:colOff>
      <xdr:row>318</xdr:row>
      <xdr:rowOff>190500</xdr:rowOff>
    </xdr:from>
    <xdr:to>
      <xdr:col>0</xdr:col>
      <xdr:colOff>719252</xdr:colOff>
      <xdr:row>318</xdr:row>
      <xdr:rowOff>771525</xdr:rowOff>
    </xdr:to>
    <xdr:pic>
      <xdr:nvPicPr>
        <xdr:cNvPr id="36" name="Picture 6">
          <a:extLst>
            <a:ext uri="{FF2B5EF4-FFF2-40B4-BE49-F238E27FC236}">
              <a16:creationId xmlns:a16="http://schemas.microsoft.com/office/drawing/2014/main" id="{EDA5BA62-3568-0EB9-9FC4-B1553607E3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0"/>
        <a:stretch>
          <a:fillRect/>
        </a:stretch>
      </xdr:blipFill>
      <xdr:spPr>
        <a:xfrm flipH="1">
          <a:off x="1811142" y="310495950"/>
          <a:ext cx="155885" cy="581025"/>
        </a:xfrm>
        <a:prstGeom prst="rect">
          <a:avLst/>
        </a:prstGeom>
      </xdr:spPr>
    </xdr:pic>
    <xdr:clientData/>
  </xdr:twoCellAnchor>
  <xdr:twoCellAnchor>
    <xdr:from>
      <xdr:col>0</xdr:col>
      <xdr:colOff>478932</xdr:colOff>
      <xdr:row>311</xdr:row>
      <xdr:rowOff>142875</xdr:rowOff>
    </xdr:from>
    <xdr:to>
      <xdr:col>0</xdr:col>
      <xdr:colOff>676359</xdr:colOff>
      <xdr:row>311</xdr:row>
      <xdr:rowOff>866775</xdr:rowOff>
    </xdr:to>
    <xdr:pic>
      <xdr:nvPicPr>
        <xdr:cNvPr id="40" name="Picture 7">
          <a:extLst>
            <a:ext uri="{FF2B5EF4-FFF2-40B4-BE49-F238E27FC236}">
              <a16:creationId xmlns:a16="http://schemas.microsoft.com/office/drawing/2014/main" id="{3ADAA841-4003-7FAE-6EB6-BDF7B9B005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1"/>
        <a:stretch>
          <a:fillRect/>
        </a:stretch>
      </xdr:blipFill>
      <xdr:spPr>
        <a:xfrm>
          <a:off x="1726707" y="311419875"/>
          <a:ext cx="197427" cy="723900"/>
        </a:xfrm>
        <a:prstGeom prst="rect">
          <a:avLst/>
        </a:prstGeom>
      </xdr:spPr>
    </xdr:pic>
    <xdr:clientData/>
  </xdr:twoCellAnchor>
  <xdr:twoCellAnchor>
    <xdr:from>
      <xdr:col>0</xdr:col>
      <xdr:colOff>266700</xdr:colOff>
      <xdr:row>306</xdr:row>
      <xdr:rowOff>131736</xdr:rowOff>
    </xdr:from>
    <xdr:to>
      <xdr:col>0</xdr:col>
      <xdr:colOff>876300</xdr:colOff>
      <xdr:row>306</xdr:row>
      <xdr:rowOff>838519</xdr:rowOff>
    </xdr:to>
    <xdr:pic>
      <xdr:nvPicPr>
        <xdr:cNvPr id="44" name="Picture 9">
          <a:extLst>
            <a:ext uri="{FF2B5EF4-FFF2-40B4-BE49-F238E27FC236}">
              <a16:creationId xmlns:a16="http://schemas.microsoft.com/office/drawing/2014/main" id="{F7EC2BA8-A91A-CB53-254C-EAB355CDC8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2"/>
        <a:stretch>
          <a:fillRect/>
        </a:stretch>
      </xdr:blipFill>
      <xdr:spPr>
        <a:xfrm>
          <a:off x="1514475" y="312380286"/>
          <a:ext cx="609600" cy="706783"/>
        </a:xfrm>
        <a:prstGeom prst="rect">
          <a:avLst/>
        </a:prstGeom>
      </xdr:spPr>
    </xdr:pic>
    <xdr:clientData/>
  </xdr:twoCellAnchor>
  <xdr:twoCellAnchor>
    <xdr:from>
      <xdr:col>0</xdr:col>
      <xdr:colOff>424114</xdr:colOff>
      <xdr:row>308</xdr:row>
      <xdr:rowOff>57150</xdr:rowOff>
    </xdr:from>
    <xdr:to>
      <xdr:col>0</xdr:col>
      <xdr:colOff>723987</xdr:colOff>
      <xdr:row>308</xdr:row>
      <xdr:rowOff>847725</xdr:rowOff>
    </xdr:to>
    <xdr:pic>
      <xdr:nvPicPr>
        <xdr:cNvPr id="48" name="Picture 10">
          <a:extLst>
            <a:ext uri="{FF2B5EF4-FFF2-40B4-BE49-F238E27FC236}">
              <a16:creationId xmlns:a16="http://schemas.microsoft.com/office/drawing/2014/main" id="{BD25DDCB-B4DD-35C1-A01B-AC82B4D24E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3"/>
        <a:stretch>
          <a:fillRect/>
        </a:stretch>
      </xdr:blipFill>
      <xdr:spPr>
        <a:xfrm>
          <a:off x="1671889" y="313277250"/>
          <a:ext cx="299873" cy="790575"/>
        </a:xfrm>
        <a:prstGeom prst="rect">
          <a:avLst/>
        </a:prstGeom>
      </xdr:spPr>
    </xdr:pic>
    <xdr:clientData/>
  </xdr:twoCellAnchor>
  <xdr:twoCellAnchor>
    <xdr:from>
      <xdr:col>0</xdr:col>
      <xdr:colOff>523875</xdr:colOff>
      <xdr:row>310</xdr:row>
      <xdr:rowOff>38099</xdr:rowOff>
    </xdr:from>
    <xdr:to>
      <xdr:col>0</xdr:col>
      <xdr:colOff>714253</xdr:colOff>
      <xdr:row>310</xdr:row>
      <xdr:rowOff>876574</xdr:rowOff>
    </xdr:to>
    <xdr:pic>
      <xdr:nvPicPr>
        <xdr:cNvPr id="55" name="Picture 11">
          <a:extLst>
            <a:ext uri="{FF2B5EF4-FFF2-40B4-BE49-F238E27FC236}">
              <a16:creationId xmlns:a16="http://schemas.microsoft.com/office/drawing/2014/main" id="{12ECE9DA-6A92-FFA6-C1BE-F7F1D8E61C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4"/>
        <a:stretch>
          <a:fillRect/>
        </a:stretch>
      </xdr:blipFill>
      <xdr:spPr>
        <a:xfrm>
          <a:off x="1771650" y="314229749"/>
          <a:ext cx="190378" cy="838475"/>
        </a:xfrm>
        <a:prstGeom prst="rect">
          <a:avLst/>
        </a:prstGeom>
      </xdr:spPr>
    </xdr:pic>
    <xdr:clientData/>
  </xdr:twoCellAnchor>
  <xdr:twoCellAnchor>
    <xdr:from>
      <xdr:col>0</xdr:col>
      <xdr:colOff>123825</xdr:colOff>
      <xdr:row>309</xdr:row>
      <xdr:rowOff>123825</xdr:rowOff>
    </xdr:from>
    <xdr:to>
      <xdr:col>0</xdr:col>
      <xdr:colOff>1133749</xdr:colOff>
      <xdr:row>309</xdr:row>
      <xdr:rowOff>888622</xdr:rowOff>
    </xdr:to>
    <xdr:pic>
      <xdr:nvPicPr>
        <xdr:cNvPr id="59" name="Picture 13">
          <a:extLst>
            <a:ext uri="{FF2B5EF4-FFF2-40B4-BE49-F238E27FC236}">
              <a16:creationId xmlns:a16="http://schemas.microsoft.com/office/drawing/2014/main" id="{DC4B9E68-C43F-4522-C510-6360CBA40A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5"/>
        <a:stretch>
          <a:fillRect/>
        </a:stretch>
      </xdr:blipFill>
      <xdr:spPr>
        <a:xfrm>
          <a:off x="1371600" y="315287025"/>
          <a:ext cx="1009924" cy="764797"/>
        </a:xfrm>
        <a:prstGeom prst="rect">
          <a:avLst/>
        </a:prstGeom>
      </xdr:spPr>
    </xdr:pic>
    <xdr:clientData/>
  </xdr:twoCellAnchor>
  <xdr:twoCellAnchor>
    <xdr:from>
      <xdr:col>0</xdr:col>
      <xdr:colOff>480008</xdr:colOff>
      <xdr:row>312</xdr:row>
      <xdr:rowOff>136315</xdr:rowOff>
    </xdr:from>
    <xdr:to>
      <xdr:col>0</xdr:col>
      <xdr:colOff>714375</xdr:colOff>
      <xdr:row>312</xdr:row>
      <xdr:rowOff>857250</xdr:rowOff>
    </xdr:to>
    <xdr:pic>
      <xdr:nvPicPr>
        <xdr:cNvPr id="91" name="Picture 17">
          <a:extLst>
            <a:ext uri="{FF2B5EF4-FFF2-40B4-BE49-F238E27FC236}">
              <a16:creationId xmlns:a16="http://schemas.microsoft.com/office/drawing/2014/main" id="{D5E1E4F0-6E10-3F04-8C8C-8FB96EDB19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6"/>
        <a:stretch>
          <a:fillRect/>
        </a:stretch>
      </xdr:blipFill>
      <xdr:spPr>
        <a:xfrm>
          <a:off x="1727783" y="316271065"/>
          <a:ext cx="234367" cy="720935"/>
        </a:xfrm>
        <a:prstGeom prst="rect">
          <a:avLst/>
        </a:prstGeom>
      </xdr:spPr>
    </xdr:pic>
    <xdr:clientData/>
  </xdr:twoCellAnchor>
  <xdr:twoCellAnchor>
    <xdr:from>
      <xdr:col>0</xdr:col>
      <xdr:colOff>591400</xdr:colOff>
      <xdr:row>313</xdr:row>
      <xdr:rowOff>76200</xdr:rowOff>
    </xdr:from>
    <xdr:to>
      <xdr:col>0</xdr:col>
      <xdr:colOff>685840</xdr:colOff>
      <xdr:row>313</xdr:row>
      <xdr:rowOff>828675</xdr:rowOff>
    </xdr:to>
    <xdr:pic>
      <xdr:nvPicPr>
        <xdr:cNvPr id="96" name="Picture 18">
          <a:extLst>
            <a:ext uri="{FF2B5EF4-FFF2-40B4-BE49-F238E27FC236}">
              <a16:creationId xmlns:a16="http://schemas.microsoft.com/office/drawing/2014/main" id="{C6E64EAB-FC32-95ED-931F-21253EB912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7"/>
        <a:stretch>
          <a:fillRect/>
        </a:stretch>
      </xdr:blipFill>
      <xdr:spPr>
        <a:xfrm>
          <a:off x="1839175" y="317182500"/>
          <a:ext cx="94440" cy="752475"/>
        </a:xfrm>
        <a:prstGeom prst="rect">
          <a:avLst/>
        </a:prstGeom>
      </xdr:spPr>
    </xdr:pic>
    <xdr:clientData/>
  </xdr:twoCellAnchor>
  <xdr:twoCellAnchor>
    <xdr:from>
      <xdr:col>0</xdr:col>
      <xdr:colOff>400050</xdr:colOff>
      <xdr:row>320</xdr:row>
      <xdr:rowOff>57150</xdr:rowOff>
    </xdr:from>
    <xdr:to>
      <xdr:col>0</xdr:col>
      <xdr:colOff>924142</xdr:colOff>
      <xdr:row>320</xdr:row>
      <xdr:rowOff>877048</xdr:rowOff>
    </xdr:to>
    <xdr:pic>
      <xdr:nvPicPr>
        <xdr:cNvPr id="100" name="Picture 19">
          <a:extLst>
            <a:ext uri="{FF2B5EF4-FFF2-40B4-BE49-F238E27FC236}">
              <a16:creationId xmlns:a16="http://schemas.microsoft.com/office/drawing/2014/main" id="{92F00F82-98AE-0301-A60E-41020CD3C1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8"/>
        <a:stretch>
          <a:fillRect/>
        </a:stretch>
      </xdr:blipFill>
      <xdr:spPr>
        <a:xfrm>
          <a:off x="1647825" y="319106550"/>
          <a:ext cx="524092" cy="819898"/>
        </a:xfrm>
        <a:prstGeom prst="rect">
          <a:avLst/>
        </a:prstGeom>
      </xdr:spPr>
    </xdr:pic>
    <xdr:clientData/>
  </xdr:twoCellAnchor>
  <xdr:twoCellAnchor>
    <xdr:from>
      <xdr:col>0</xdr:col>
      <xdr:colOff>160436</xdr:colOff>
      <xdr:row>316</xdr:row>
      <xdr:rowOff>152400</xdr:rowOff>
    </xdr:from>
    <xdr:to>
      <xdr:col>0</xdr:col>
      <xdr:colOff>1048000</xdr:colOff>
      <xdr:row>316</xdr:row>
      <xdr:rowOff>695325</xdr:rowOff>
    </xdr:to>
    <xdr:pic>
      <xdr:nvPicPr>
        <xdr:cNvPr id="104" name="Picture 21">
          <a:extLst>
            <a:ext uri="{FF2B5EF4-FFF2-40B4-BE49-F238E27FC236}">
              <a16:creationId xmlns:a16="http://schemas.microsoft.com/office/drawing/2014/main" id="{C000C51D-503E-59B2-B870-466F6E3E98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xfrm>
          <a:off x="1408211" y="320173350"/>
          <a:ext cx="887564" cy="542925"/>
        </a:xfrm>
        <a:prstGeom prst="rect">
          <a:avLst/>
        </a:prstGeom>
      </xdr:spPr>
    </xdr:pic>
    <xdr:clientData/>
  </xdr:twoCellAnchor>
  <xdr:twoCellAnchor>
    <xdr:from>
      <xdr:col>0</xdr:col>
      <xdr:colOff>213446</xdr:colOff>
      <xdr:row>317</xdr:row>
      <xdr:rowOff>114300</xdr:rowOff>
    </xdr:from>
    <xdr:to>
      <xdr:col>0</xdr:col>
      <xdr:colOff>828908</xdr:colOff>
      <xdr:row>317</xdr:row>
      <xdr:rowOff>800100</xdr:rowOff>
    </xdr:to>
    <xdr:pic>
      <xdr:nvPicPr>
        <xdr:cNvPr id="108" name="Picture 22">
          <a:extLst>
            <a:ext uri="{FF2B5EF4-FFF2-40B4-BE49-F238E27FC236}">
              <a16:creationId xmlns:a16="http://schemas.microsoft.com/office/drawing/2014/main" id="{2CDB07F3-6AC9-4EB0-E0BE-7F4E93244A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0"/>
        <a:stretch>
          <a:fillRect/>
        </a:stretch>
      </xdr:blipFill>
      <xdr:spPr>
        <a:xfrm>
          <a:off x="1461221" y="321106800"/>
          <a:ext cx="615462" cy="685800"/>
        </a:xfrm>
        <a:prstGeom prst="rect">
          <a:avLst/>
        </a:prstGeom>
      </xdr:spPr>
    </xdr:pic>
    <xdr:clientData/>
  </xdr:twoCellAnchor>
  <xdr:twoCellAnchor>
    <xdr:from>
      <xdr:col>0</xdr:col>
      <xdr:colOff>447675</xdr:colOff>
      <xdr:row>473</xdr:row>
      <xdr:rowOff>95250</xdr:rowOff>
    </xdr:from>
    <xdr:to>
      <xdr:col>0</xdr:col>
      <xdr:colOff>838481</xdr:colOff>
      <xdr:row>473</xdr:row>
      <xdr:rowOff>869454</xdr:rowOff>
    </xdr:to>
    <xdr:pic>
      <xdr:nvPicPr>
        <xdr:cNvPr id="115" name="Picture 23">
          <a:extLst>
            <a:ext uri="{FF2B5EF4-FFF2-40B4-BE49-F238E27FC236}">
              <a16:creationId xmlns:a16="http://schemas.microsoft.com/office/drawing/2014/main" id="{9F0B6899-C7AE-A2DC-120D-F8B511F3DC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1"/>
        <a:stretch>
          <a:fillRect/>
        </a:stretch>
      </xdr:blipFill>
      <xdr:spPr>
        <a:xfrm>
          <a:off x="1695450" y="324973950"/>
          <a:ext cx="390806" cy="774204"/>
        </a:xfrm>
        <a:prstGeom prst="rect">
          <a:avLst/>
        </a:prstGeom>
      </xdr:spPr>
    </xdr:pic>
    <xdr:clientData/>
  </xdr:twoCellAnchor>
  <xdr:twoCellAnchor>
    <xdr:from>
      <xdr:col>0</xdr:col>
      <xdr:colOff>572240</xdr:colOff>
      <xdr:row>321</xdr:row>
      <xdr:rowOff>171449</xdr:rowOff>
    </xdr:from>
    <xdr:to>
      <xdr:col>0</xdr:col>
      <xdr:colOff>750152</xdr:colOff>
      <xdr:row>321</xdr:row>
      <xdr:rowOff>933450</xdr:rowOff>
    </xdr:to>
    <xdr:pic>
      <xdr:nvPicPr>
        <xdr:cNvPr id="128" name="Picture 27">
          <a:extLst>
            <a:ext uri="{FF2B5EF4-FFF2-40B4-BE49-F238E27FC236}">
              <a16:creationId xmlns:a16="http://schemas.microsoft.com/office/drawing/2014/main" id="{E37C698A-2E1F-958A-3869-DD33871030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2"/>
        <a:stretch>
          <a:fillRect/>
        </a:stretch>
      </xdr:blipFill>
      <xdr:spPr>
        <a:xfrm flipH="1">
          <a:off x="1820015" y="326021699"/>
          <a:ext cx="177912" cy="762001"/>
        </a:xfrm>
        <a:prstGeom prst="rect">
          <a:avLst/>
        </a:prstGeom>
      </xdr:spPr>
    </xdr:pic>
    <xdr:clientData/>
  </xdr:twoCellAnchor>
  <xdr:twoCellAnchor>
    <xdr:from>
      <xdr:col>0</xdr:col>
      <xdr:colOff>323850</xdr:colOff>
      <xdr:row>322</xdr:row>
      <xdr:rowOff>85726</xdr:rowOff>
    </xdr:from>
    <xdr:to>
      <xdr:col>0</xdr:col>
      <xdr:colOff>1219471</xdr:colOff>
      <xdr:row>322</xdr:row>
      <xdr:rowOff>915492</xdr:rowOff>
    </xdr:to>
    <xdr:pic>
      <xdr:nvPicPr>
        <xdr:cNvPr id="134" name="Picture 29">
          <a:extLst>
            <a:ext uri="{FF2B5EF4-FFF2-40B4-BE49-F238E27FC236}">
              <a16:creationId xmlns:a16="http://schemas.microsoft.com/office/drawing/2014/main" id="{4BA65A79-09FC-06EE-9239-349CFB2870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3"/>
        <a:stretch>
          <a:fillRect/>
        </a:stretch>
      </xdr:blipFill>
      <xdr:spPr>
        <a:xfrm>
          <a:off x="1571625" y="326907526"/>
          <a:ext cx="895621" cy="829766"/>
        </a:xfrm>
        <a:prstGeom prst="rect">
          <a:avLst/>
        </a:prstGeom>
      </xdr:spPr>
    </xdr:pic>
    <xdr:clientData/>
  </xdr:twoCellAnchor>
  <xdr:twoCellAnchor>
    <xdr:from>
      <xdr:col>0</xdr:col>
      <xdr:colOff>104775</xdr:colOff>
      <xdr:row>325</xdr:row>
      <xdr:rowOff>266701</xdr:rowOff>
    </xdr:from>
    <xdr:to>
      <xdr:col>0</xdr:col>
      <xdr:colOff>1105091</xdr:colOff>
      <xdr:row>325</xdr:row>
      <xdr:rowOff>746019</xdr:rowOff>
    </xdr:to>
    <xdr:pic>
      <xdr:nvPicPr>
        <xdr:cNvPr id="139" name="Picture 30">
          <a:extLst>
            <a:ext uri="{FF2B5EF4-FFF2-40B4-BE49-F238E27FC236}">
              <a16:creationId xmlns:a16="http://schemas.microsoft.com/office/drawing/2014/main" id="{19B08C11-81FA-57DA-C524-10C0E37C9A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4"/>
        <a:stretch>
          <a:fillRect/>
        </a:stretch>
      </xdr:blipFill>
      <xdr:spPr>
        <a:xfrm>
          <a:off x="1352550" y="328060051"/>
          <a:ext cx="1000316" cy="479318"/>
        </a:xfrm>
        <a:prstGeom prst="rect">
          <a:avLst/>
        </a:prstGeom>
      </xdr:spPr>
    </xdr:pic>
    <xdr:clientData/>
  </xdr:twoCellAnchor>
  <xdr:twoCellAnchor>
    <xdr:from>
      <xdr:col>0</xdr:col>
      <xdr:colOff>383557</xdr:colOff>
      <xdr:row>326</xdr:row>
      <xdr:rowOff>142876</xdr:rowOff>
    </xdr:from>
    <xdr:to>
      <xdr:col>0</xdr:col>
      <xdr:colOff>590626</xdr:colOff>
      <xdr:row>326</xdr:row>
      <xdr:rowOff>923926</xdr:rowOff>
    </xdr:to>
    <xdr:pic>
      <xdr:nvPicPr>
        <xdr:cNvPr id="148" name="Picture 31">
          <a:extLst>
            <a:ext uri="{FF2B5EF4-FFF2-40B4-BE49-F238E27FC236}">
              <a16:creationId xmlns:a16="http://schemas.microsoft.com/office/drawing/2014/main" id="{753F9310-474D-BCB9-8E09-BA429D41C0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5"/>
        <a:stretch>
          <a:fillRect/>
        </a:stretch>
      </xdr:blipFill>
      <xdr:spPr>
        <a:xfrm>
          <a:off x="1631332" y="329879326"/>
          <a:ext cx="207069" cy="781050"/>
        </a:xfrm>
        <a:prstGeom prst="rect">
          <a:avLst/>
        </a:prstGeom>
      </xdr:spPr>
    </xdr:pic>
    <xdr:clientData/>
  </xdr:twoCellAnchor>
  <xdr:twoCellAnchor>
    <xdr:from>
      <xdr:col>0</xdr:col>
      <xdr:colOff>533473</xdr:colOff>
      <xdr:row>329</xdr:row>
      <xdr:rowOff>0</xdr:rowOff>
    </xdr:from>
    <xdr:to>
      <xdr:col>0</xdr:col>
      <xdr:colOff>752502</xdr:colOff>
      <xdr:row>329</xdr:row>
      <xdr:rowOff>809625</xdr:rowOff>
    </xdr:to>
    <xdr:pic>
      <xdr:nvPicPr>
        <xdr:cNvPr id="151" name="Picture 33">
          <a:extLst>
            <a:ext uri="{FF2B5EF4-FFF2-40B4-BE49-F238E27FC236}">
              <a16:creationId xmlns:a16="http://schemas.microsoft.com/office/drawing/2014/main" id="{D73B6D25-7965-01CF-3ED9-A097D45232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6"/>
        <a:stretch>
          <a:fillRect/>
        </a:stretch>
      </xdr:blipFill>
      <xdr:spPr>
        <a:xfrm flipH="1">
          <a:off x="1781248" y="332651100"/>
          <a:ext cx="219029" cy="809625"/>
        </a:xfrm>
        <a:prstGeom prst="rect">
          <a:avLst/>
        </a:prstGeom>
      </xdr:spPr>
    </xdr:pic>
    <xdr:clientData/>
  </xdr:twoCellAnchor>
  <xdr:twoCellAnchor>
    <xdr:from>
      <xdr:col>0</xdr:col>
      <xdr:colOff>426008</xdr:colOff>
      <xdr:row>335</xdr:row>
      <xdr:rowOff>219075</xdr:rowOff>
    </xdr:from>
    <xdr:to>
      <xdr:col>0</xdr:col>
      <xdr:colOff>943202</xdr:colOff>
      <xdr:row>335</xdr:row>
      <xdr:rowOff>857250</xdr:rowOff>
    </xdr:to>
    <xdr:pic>
      <xdr:nvPicPr>
        <xdr:cNvPr id="155" name="Picture 34">
          <a:extLst>
            <a:ext uri="{FF2B5EF4-FFF2-40B4-BE49-F238E27FC236}">
              <a16:creationId xmlns:a16="http://schemas.microsoft.com/office/drawing/2014/main" id="{BC97D0E9-E992-C288-572C-6BE2A31222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7"/>
        <a:stretch>
          <a:fillRect/>
        </a:stretch>
      </xdr:blipFill>
      <xdr:spPr>
        <a:xfrm>
          <a:off x="1673783" y="336756375"/>
          <a:ext cx="517194" cy="638175"/>
        </a:xfrm>
        <a:prstGeom prst="rect">
          <a:avLst/>
        </a:prstGeom>
      </xdr:spPr>
    </xdr:pic>
    <xdr:clientData/>
  </xdr:twoCellAnchor>
  <xdr:twoCellAnchor>
    <xdr:from>
      <xdr:col>0</xdr:col>
      <xdr:colOff>295274</xdr:colOff>
      <xdr:row>333</xdr:row>
      <xdr:rowOff>142876</xdr:rowOff>
    </xdr:from>
    <xdr:to>
      <xdr:col>0</xdr:col>
      <xdr:colOff>1152765</xdr:colOff>
      <xdr:row>333</xdr:row>
      <xdr:rowOff>848766</xdr:rowOff>
    </xdr:to>
    <xdr:pic>
      <xdr:nvPicPr>
        <xdr:cNvPr id="159" name="Picture 35">
          <a:extLst>
            <a:ext uri="{FF2B5EF4-FFF2-40B4-BE49-F238E27FC236}">
              <a16:creationId xmlns:a16="http://schemas.microsoft.com/office/drawing/2014/main" id="{99DE0644-1B6F-A3EE-E335-6179570C9F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8"/>
        <a:stretch>
          <a:fillRect/>
        </a:stretch>
      </xdr:blipFill>
      <xdr:spPr>
        <a:xfrm>
          <a:off x="1543049" y="337651726"/>
          <a:ext cx="857491" cy="705890"/>
        </a:xfrm>
        <a:prstGeom prst="rect">
          <a:avLst/>
        </a:prstGeom>
      </xdr:spPr>
    </xdr:pic>
    <xdr:clientData/>
  </xdr:twoCellAnchor>
  <xdr:twoCellAnchor>
    <xdr:from>
      <xdr:col>0</xdr:col>
      <xdr:colOff>104775</xdr:colOff>
      <xdr:row>437</xdr:row>
      <xdr:rowOff>238126</xdr:rowOff>
    </xdr:from>
    <xdr:to>
      <xdr:col>0</xdr:col>
      <xdr:colOff>1172111</xdr:colOff>
      <xdr:row>437</xdr:row>
      <xdr:rowOff>746633</xdr:rowOff>
    </xdr:to>
    <xdr:pic>
      <xdr:nvPicPr>
        <xdr:cNvPr id="166" name="Picture 37">
          <a:extLst>
            <a:ext uri="{FF2B5EF4-FFF2-40B4-BE49-F238E27FC236}">
              <a16:creationId xmlns:a16="http://schemas.microsoft.com/office/drawing/2014/main" id="{5B9C1E8F-7062-DAFC-39F8-A0694BE588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9"/>
        <a:stretch>
          <a:fillRect/>
        </a:stretch>
      </xdr:blipFill>
      <xdr:spPr>
        <a:xfrm>
          <a:off x="1352550" y="338718526"/>
          <a:ext cx="1067336" cy="508507"/>
        </a:xfrm>
        <a:prstGeom prst="rect">
          <a:avLst/>
        </a:prstGeom>
      </xdr:spPr>
    </xdr:pic>
    <xdr:clientData/>
  </xdr:twoCellAnchor>
  <xdr:twoCellAnchor>
    <xdr:from>
      <xdr:col>0</xdr:col>
      <xdr:colOff>333376</xdr:colOff>
      <xdr:row>336</xdr:row>
      <xdr:rowOff>190500</xdr:rowOff>
    </xdr:from>
    <xdr:to>
      <xdr:col>0</xdr:col>
      <xdr:colOff>887788</xdr:colOff>
      <xdr:row>336</xdr:row>
      <xdr:rowOff>857635</xdr:rowOff>
    </xdr:to>
    <xdr:pic>
      <xdr:nvPicPr>
        <xdr:cNvPr id="171" name="Picture 38">
          <a:extLst>
            <a:ext uri="{FF2B5EF4-FFF2-40B4-BE49-F238E27FC236}">
              <a16:creationId xmlns:a16="http://schemas.microsoft.com/office/drawing/2014/main" id="{F00BB095-CDB5-FB2C-723E-6BE2F8F7FA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0"/>
        <a:stretch>
          <a:fillRect/>
        </a:stretch>
      </xdr:blipFill>
      <xdr:spPr>
        <a:xfrm>
          <a:off x="1581151" y="341585550"/>
          <a:ext cx="554412" cy="667135"/>
        </a:xfrm>
        <a:prstGeom prst="rect">
          <a:avLst/>
        </a:prstGeom>
      </xdr:spPr>
    </xdr:pic>
    <xdr:clientData/>
  </xdr:twoCellAnchor>
  <xdr:twoCellAnchor>
    <xdr:from>
      <xdr:col>0</xdr:col>
      <xdr:colOff>609693</xdr:colOff>
      <xdr:row>337</xdr:row>
      <xdr:rowOff>66676</xdr:rowOff>
    </xdr:from>
    <xdr:to>
      <xdr:col>0</xdr:col>
      <xdr:colOff>878732</xdr:colOff>
      <xdr:row>337</xdr:row>
      <xdr:rowOff>942976</xdr:rowOff>
    </xdr:to>
    <xdr:pic>
      <xdr:nvPicPr>
        <xdr:cNvPr id="175" name="Picture 39">
          <a:extLst>
            <a:ext uri="{FF2B5EF4-FFF2-40B4-BE49-F238E27FC236}">
              <a16:creationId xmlns:a16="http://schemas.microsoft.com/office/drawing/2014/main" id="{17021075-C156-5B3F-EF2A-5CF838C3C5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1"/>
        <a:stretch>
          <a:fillRect/>
        </a:stretch>
      </xdr:blipFill>
      <xdr:spPr>
        <a:xfrm flipH="1">
          <a:off x="1857468" y="342433276"/>
          <a:ext cx="269039" cy="876300"/>
        </a:xfrm>
        <a:prstGeom prst="rect">
          <a:avLst/>
        </a:prstGeom>
      </xdr:spPr>
    </xdr:pic>
    <xdr:clientData/>
  </xdr:twoCellAnchor>
  <xdr:twoCellAnchor>
    <xdr:from>
      <xdr:col>0</xdr:col>
      <xdr:colOff>523874</xdr:colOff>
      <xdr:row>344</xdr:row>
      <xdr:rowOff>95250</xdr:rowOff>
    </xdr:from>
    <xdr:to>
      <xdr:col>0</xdr:col>
      <xdr:colOff>962217</xdr:colOff>
      <xdr:row>344</xdr:row>
      <xdr:rowOff>832875</xdr:rowOff>
    </xdr:to>
    <xdr:pic>
      <xdr:nvPicPr>
        <xdr:cNvPr id="179" name="Picture 41">
          <a:extLst>
            <a:ext uri="{FF2B5EF4-FFF2-40B4-BE49-F238E27FC236}">
              <a16:creationId xmlns:a16="http://schemas.microsoft.com/office/drawing/2014/main" id="{39E53CA0-6D4C-99A4-86D1-970125DF3F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2"/>
        <a:stretch>
          <a:fillRect/>
        </a:stretch>
      </xdr:blipFill>
      <xdr:spPr>
        <a:xfrm>
          <a:off x="1771649" y="343433400"/>
          <a:ext cx="438343" cy="737625"/>
        </a:xfrm>
        <a:prstGeom prst="rect">
          <a:avLst/>
        </a:prstGeom>
      </xdr:spPr>
    </xdr:pic>
    <xdr:clientData/>
  </xdr:twoCellAnchor>
  <xdr:twoCellAnchor>
    <xdr:from>
      <xdr:col>0</xdr:col>
      <xdr:colOff>419158</xdr:colOff>
      <xdr:row>339</xdr:row>
      <xdr:rowOff>0</xdr:rowOff>
    </xdr:from>
    <xdr:to>
      <xdr:col>0</xdr:col>
      <xdr:colOff>590550</xdr:colOff>
      <xdr:row>339</xdr:row>
      <xdr:rowOff>895914</xdr:rowOff>
    </xdr:to>
    <xdr:pic>
      <xdr:nvPicPr>
        <xdr:cNvPr id="182" name="Picture 42">
          <a:extLst>
            <a:ext uri="{FF2B5EF4-FFF2-40B4-BE49-F238E27FC236}">
              <a16:creationId xmlns:a16="http://schemas.microsoft.com/office/drawing/2014/main" id="{69B60A3B-7200-DA24-5073-499E7D5535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3"/>
        <a:stretch>
          <a:fillRect/>
        </a:stretch>
      </xdr:blipFill>
      <xdr:spPr>
        <a:xfrm flipH="1">
          <a:off x="1666933" y="345281250"/>
          <a:ext cx="171392" cy="895914"/>
        </a:xfrm>
        <a:prstGeom prst="rect">
          <a:avLst/>
        </a:prstGeom>
      </xdr:spPr>
    </xdr:pic>
    <xdr:clientData/>
  </xdr:twoCellAnchor>
  <xdr:twoCellAnchor>
    <xdr:from>
      <xdr:col>0</xdr:col>
      <xdr:colOff>361950</xdr:colOff>
      <xdr:row>346</xdr:row>
      <xdr:rowOff>161925</xdr:rowOff>
    </xdr:from>
    <xdr:to>
      <xdr:col>0</xdr:col>
      <xdr:colOff>1164611</xdr:colOff>
      <xdr:row>346</xdr:row>
      <xdr:rowOff>619255</xdr:rowOff>
    </xdr:to>
    <xdr:pic>
      <xdr:nvPicPr>
        <xdr:cNvPr id="186" name="Picture 43">
          <a:extLst>
            <a:ext uri="{FF2B5EF4-FFF2-40B4-BE49-F238E27FC236}">
              <a16:creationId xmlns:a16="http://schemas.microsoft.com/office/drawing/2014/main" id="{5CCBD960-1DAE-2FDE-A5EA-6595276CB5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4"/>
        <a:stretch>
          <a:fillRect/>
        </a:stretch>
      </xdr:blipFill>
      <xdr:spPr>
        <a:xfrm>
          <a:off x="1609725" y="346414725"/>
          <a:ext cx="802661" cy="457330"/>
        </a:xfrm>
        <a:prstGeom prst="rect">
          <a:avLst/>
        </a:prstGeom>
      </xdr:spPr>
    </xdr:pic>
    <xdr:clientData/>
  </xdr:twoCellAnchor>
  <xdr:twoCellAnchor>
    <xdr:from>
      <xdr:col>0</xdr:col>
      <xdr:colOff>389422</xdr:colOff>
      <xdr:row>343</xdr:row>
      <xdr:rowOff>190500</xdr:rowOff>
    </xdr:from>
    <xdr:to>
      <xdr:col>0</xdr:col>
      <xdr:colOff>609681</xdr:colOff>
      <xdr:row>343</xdr:row>
      <xdr:rowOff>847725</xdr:rowOff>
    </xdr:to>
    <xdr:pic>
      <xdr:nvPicPr>
        <xdr:cNvPr id="190" name="Picture 45">
          <a:extLst>
            <a:ext uri="{FF2B5EF4-FFF2-40B4-BE49-F238E27FC236}">
              <a16:creationId xmlns:a16="http://schemas.microsoft.com/office/drawing/2014/main" id="{7295BF39-8FFE-9BC5-BA3C-72D8EA16A1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5"/>
        <a:stretch>
          <a:fillRect/>
        </a:stretch>
      </xdr:blipFill>
      <xdr:spPr>
        <a:xfrm>
          <a:off x="1637197" y="350329500"/>
          <a:ext cx="220259" cy="657225"/>
        </a:xfrm>
        <a:prstGeom prst="rect">
          <a:avLst/>
        </a:prstGeom>
      </xdr:spPr>
    </xdr:pic>
    <xdr:clientData/>
  </xdr:twoCellAnchor>
  <xdr:twoCellAnchor>
    <xdr:from>
      <xdr:col>0</xdr:col>
      <xdr:colOff>394990</xdr:colOff>
      <xdr:row>347</xdr:row>
      <xdr:rowOff>85725</xdr:rowOff>
    </xdr:from>
    <xdr:to>
      <xdr:col>0</xdr:col>
      <xdr:colOff>876500</xdr:colOff>
      <xdr:row>347</xdr:row>
      <xdr:rowOff>819150</xdr:rowOff>
    </xdr:to>
    <xdr:pic>
      <xdr:nvPicPr>
        <xdr:cNvPr id="198" name="Picture 46">
          <a:extLst>
            <a:ext uri="{FF2B5EF4-FFF2-40B4-BE49-F238E27FC236}">
              <a16:creationId xmlns:a16="http://schemas.microsoft.com/office/drawing/2014/main" id="{B8C13167-3032-082E-9B3F-97E194D394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6"/>
        <a:stretch>
          <a:fillRect/>
        </a:stretch>
      </xdr:blipFill>
      <xdr:spPr>
        <a:xfrm>
          <a:off x="1642765" y="351196275"/>
          <a:ext cx="481510" cy="733425"/>
        </a:xfrm>
        <a:prstGeom prst="rect">
          <a:avLst/>
        </a:prstGeom>
      </xdr:spPr>
    </xdr:pic>
    <xdr:clientData/>
  </xdr:twoCellAnchor>
  <xdr:twoCellAnchor>
    <xdr:from>
      <xdr:col>0</xdr:col>
      <xdr:colOff>95250</xdr:colOff>
      <xdr:row>345</xdr:row>
      <xdr:rowOff>142875</xdr:rowOff>
    </xdr:from>
    <xdr:to>
      <xdr:col>0</xdr:col>
      <xdr:colOff>1067014</xdr:colOff>
      <xdr:row>345</xdr:row>
      <xdr:rowOff>879243</xdr:rowOff>
    </xdr:to>
    <xdr:pic>
      <xdr:nvPicPr>
        <xdr:cNvPr id="202" name="Picture 47">
          <a:extLst>
            <a:ext uri="{FF2B5EF4-FFF2-40B4-BE49-F238E27FC236}">
              <a16:creationId xmlns:a16="http://schemas.microsoft.com/office/drawing/2014/main" id="{295AEB24-FB6B-06CF-3ADE-28FF658262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7"/>
        <a:stretch>
          <a:fillRect/>
        </a:stretch>
      </xdr:blipFill>
      <xdr:spPr>
        <a:xfrm>
          <a:off x="1343025" y="352224975"/>
          <a:ext cx="971764" cy="736368"/>
        </a:xfrm>
        <a:prstGeom prst="rect">
          <a:avLst/>
        </a:prstGeom>
      </xdr:spPr>
    </xdr:pic>
    <xdr:clientData/>
  </xdr:twoCellAnchor>
  <xdr:twoCellAnchor>
    <xdr:from>
      <xdr:col>0</xdr:col>
      <xdr:colOff>152400</xdr:colOff>
      <xdr:row>371</xdr:row>
      <xdr:rowOff>152400</xdr:rowOff>
    </xdr:from>
    <xdr:to>
      <xdr:col>0</xdr:col>
      <xdr:colOff>990986</xdr:colOff>
      <xdr:row>371</xdr:row>
      <xdr:rowOff>852186</xdr:rowOff>
    </xdr:to>
    <xdr:pic>
      <xdr:nvPicPr>
        <xdr:cNvPr id="206" name="Picture 49">
          <a:extLst>
            <a:ext uri="{FF2B5EF4-FFF2-40B4-BE49-F238E27FC236}">
              <a16:creationId xmlns:a16="http://schemas.microsoft.com/office/drawing/2014/main" id="{DD884967-9E06-265E-C738-D9DF1B10F5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8"/>
        <a:stretch>
          <a:fillRect/>
        </a:stretch>
      </xdr:blipFill>
      <xdr:spPr>
        <a:xfrm>
          <a:off x="1400175" y="353206050"/>
          <a:ext cx="838586" cy="699786"/>
        </a:xfrm>
        <a:prstGeom prst="rect">
          <a:avLst/>
        </a:prstGeom>
      </xdr:spPr>
    </xdr:pic>
    <xdr:clientData/>
  </xdr:twoCellAnchor>
  <xdr:twoCellAnchor>
    <xdr:from>
      <xdr:col>0</xdr:col>
      <xdr:colOff>440924</xdr:colOff>
      <xdr:row>382</xdr:row>
      <xdr:rowOff>76200</xdr:rowOff>
    </xdr:from>
    <xdr:to>
      <xdr:col>0</xdr:col>
      <xdr:colOff>647777</xdr:colOff>
      <xdr:row>382</xdr:row>
      <xdr:rowOff>857250</xdr:rowOff>
    </xdr:to>
    <xdr:pic>
      <xdr:nvPicPr>
        <xdr:cNvPr id="210" name="Picture 50">
          <a:extLst>
            <a:ext uri="{FF2B5EF4-FFF2-40B4-BE49-F238E27FC236}">
              <a16:creationId xmlns:a16="http://schemas.microsoft.com/office/drawing/2014/main" id="{2CBB4F2E-A508-EEF1-BE39-144B3113E5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9"/>
        <a:stretch>
          <a:fillRect/>
        </a:stretch>
      </xdr:blipFill>
      <xdr:spPr>
        <a:xfrm>
          <a:off x="1688699" y="354101400"/>
          <a:ext cx="206853" cy="781050"/>
        </a:xfrm>
        <a:prstGeom prst="rect">
          <a:avLst/>
        </a:prstGeom>
      </xdr:spPr>
    </xdr:pic>
    <xdr:clientData/>
  </xdr:twoCellAnchor>
  <xdr:twoCellAnchor>
    <xdr:from>
      <xdr:col>0</xdr:col>
      <xdr:colOff>257174</xdr:colOff>
      <xdr:row>351</xdr:row>
      <xdr:rowOff>152400</xdr:rowOff>
    </xdr:from>
    <xdr:to>
      <xdr:col>0</xdr:col>
      <xdr:colOff>1019409</xdr:colOff>
      <xdr:row>351</xdr:row>
      <xdr:rowOff>888797</xdr:rowOff>
    </xdr:to>
    <xdr:pic>
      <xdr:nvPicPr>
        <xdr:cNvPr id="219" name="Picture 54">
          <a:extLst>
            <a:ext uri="{FF2B5EF4-FFF2-40B4-BE49-F238E27FC236}">
              <a16:creationId xmlns:a16="http://schemas.microsoft.com/office/drawing/2014/main" id="{8C934280-256C-B745-0962-A76CE407BE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0"/>
        <a:stretch>
          <a:fillRect/>
        </a:stretch>
      </xdr:blipFill>
      <xdr:spPr>
        <a:xfrm>
          <a:off x="1504949" y="359035350"/>
          <a:ext cx="762235" cy="736397"/>
        </a:xfrm>
        <a:prstGeom prst="rect">
          <a:avLst/>
        </a:prstGeom>
      </xdr:spPr>
    </xdr:pic>
    <xdr:clientData/>
  </xdr:twoCellAnchor>
  <xdr:twoCellAnchor>
    <xdr:from>
      <xdr:col>0</xdr:col>
      <xdr:colOff>114300</xdr:colOff>
      <xdr:row>348</xdr:row>
      <xdr:rowOff>142875</xdr:rowOff>
    </xdr:from>
    <xdr:to>
      <xdr:col>0</xdr:col>
      <xdr:colOff>1133882</xdr:colOff>
      <xdr:row>348</xdr:row>
      <xdr:rowOff>849252</xdr:rowOff>
    </xdr:to>
    <xdr:pic>
      <xdr:nvPicPr>
        <xdr:cNvPr id="226" name="Picture 55">
          <a:extLst>
            <a:ext uri="{FF2B5EF4-FFF2-40B4-BE49-F238E27FC236}">
              <a16:creationId xmlns:a16="http://schemas.microsoft.com/office/drawing/2014/main" id="{FE9D224E-D118-99C5-A6DE-917FDBFBE7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1"/>
        <a:stretch>
          <a:fillRect/>
        </a:stretch>
      </xdr:blipFill>
      <xdr:spPr>
        <a:xfrm>
          <a:off x="1362075" y="355139625"/>
          <a:ext cx="1019582" cy="706377"/>
        </a:xfrm>
        <a:prstGeom prst="rect">
          <a:avLst/>
        </a:prstGeom>
      </xdr:spPr>
    </xdr:pic>
    <xdr:clientData/>
  </xdr:twoCellAnchor>
  <xdr:twoCellAnchor>
    <xdr:from>
      <xdr:col>0</xdr:col>
      <xdr:colOff>533400</xdr:colOff>
      <xdr:row>365</xdr:row>
      <xdr:rowOff>28575</xdr:rowOff>
    </xdr:from>
    <xdr:to>
      <xdr:col>0</xdr:col>
      <xdr:colOff>742979</xdr:colOff>
      <xdr:row>366</xdr:row>
      <xdr:rowOff>132</xdr:rowOff>
    </xdr:to>
    <xdr:pic>
      <xdr:nvPicPr>
        <xdr:cNvPr id="234" name="Picture 25">
          <a:extLst>
            <a:ext uri="{FF2B5EF4-FFF2-40B4-BE49-F238E27FC236}">
              <a16:creationId xmlns:a16="http://schemas.microsoft.com/office/drawing/2014/main" id="{97EADC23-E9AA-AB2F-034E-FDA87E08D2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2"/>
        <a:stretch>
          <a:fillRect/>
        </a:stretch>
      </xdr:blipFill>
      <xdr:spPr>
        <a:xfrm>
          <a:off x="1781175" y="360854625"/>
          <a:ext cx="209579" cy="943107"/>
        </a:xfrm>
        <a:prstGeom prst="rect">
          <a:avLst/>
        </a:prstGeom>
      </xdr:spPr>
    </xdr:pic>
    <xdr:clientData/>
  </xdr:twoCellAnchor>
  <xdr:twoCellAnchor>
    <xdr:from>
      <xdr:col>0</xdr:col>
      <xdr:colOff>28575</xdr:colOff>
      <xdr:row>355</xdr:row>
      <xdr:rowOff>66676</xdr:rowOff>
    </xdr:from>
    <xdr:to>
      <xdr:col>0</xdr:col>
      <xdr:colOff>1252923</xdr:colOff>
      <xdr:row>355</xdr:row>
      <xdr:rowOff>847726</xdr:rowOff>
    </xdr:to>
    <xdr:pic>
      <xdr:nvPicPr>
        <xdr:cNvPr id="238" name="Picture 26">
          <a:extLst>
            <a:ext uri="{FF2B5EF4-FFF2-40B4-BE49-F238E27FC236}">
              <a16:creationId xmlns:a16="http://schemas.microsoft.com/office/drawing/2014/main" id="{BB94069A-A331-F0D5-1A2D-ADB796B605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3"/>
        <a:stretch>
          <a:fillRect/>
        </a:stretch>
      </xdr:blipFill>
      <xdr:spPr>
        <a:xfrm>
          <a:off x="1276350" y="362835826"/>
          <a:ext cx="1224348" cy="781050"/>
        </a:xfrm>
        <a:prstGeom prst="rect">
          <a:avLst/>
        </a:prstGeom>
      </xdr:spPr>
    </xdr:pic>
    <xdr:clientData/>
  </xdr:twoCellAnchor>
  <xdr:twoCellAnchor>
    <xdr:from>
      <xdr:col>0</xdr:col>
      <xdr:colOff>609600</xdr:colOff>
      <xdr:row>356</xdr:row>
      <xdr:rowOff>114301</xdr:rowOff>
    </xdr:from>
    <xdr:to>
      <xdr:col>0</xdr:col>
      <xdr:colOff>816455</xdr:colOff>
      <xdr:row>356</xdr:row>
      <xdr:rowOff>914401</xdr:rowOff>
    </xdr:to>
    <xdr:pic>
      <xdr:nvPicPr>
        <xdr:cNvPr id="242" name="Picture 51">
          <a:extLst>
            <a:ext uri="{FF2B5EF4-FFF2-40B4-BE49-F238E27FC236}">
              <a16:creationId xmlns:a16="http://schemas.microsoft.com/office/drawing/2014/main" id="{37601AB6-B2FF-593B-6BAE-AADA05CF87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4"/>
        <a:stretch>
          <a:fillRect/>
        </a:stretch>
      </xdr:blipFill>
      <xdr:spPr>
        <a:xfrm>
          <a:off x="1857375" y="363855001"/>
          <a:ext cx="206855" cy="800100"/>
        </a:xfrm>
        <a:prstGeom prst="rect">
          <a:avLst/>
        </a:prstGeom>
      </xdr:spPr>
    </xdr:pic>
    <xdr:clientData/>
  </xdr:twoCellAnchor>
  <xdr:twoCellAnchor>
    <xdr:from>
      <xdr:col>0</xdr:col>
      <xdr:colOff>219075</xdr:colOff>
      <xdr:row>357</xdr:row>
      <xdr:rowOff>247650</xdr:rowOff>
    </xdr:from>
    <xdr:to>
      <xdr:col>0</xdr:col>
      <xdr:colOff>1082937</xdr:colOff>
      <xdr:row>357</xdr:row>
      <xdr:rowOff>838200</xdr:rowOff>
    </xdr:to>
    <xdr:pic>
      <xdr:nvPicPr>
        <xdr:cNvPr id="246" name="Picture 53">
          <a:extLst>
            <a:ext uri="{FF2B5EF4-FFF2-40B4-BE49-F238E27FC236}">
              <a16:creationId xmlns:a16="http://schemas.microsoft.com/office/drawing/2014/main" id="{478190AC-830B-D3AD-E574-B01E6A1114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5"/>
        <a:stretch>
          <a:fillRect/>
        </a:stretch>
      </xdr:blipFill>
      <xdr:spPr>
        <a:xfrm>
          <a:off x="1466850" y="364959900"/>
          <a:ext cx="863862" cy="590550"/>
        </a:xfrm>
        <a:prstGeom prst="rect">
          <a:avLst/>
        </a:prstGeom>
      </xdr:spPr>
    </xdr:pic>
    <xdr:clientData/>
  </xdr:twoCellAnchor>
  <xdr:twoCellAnchor>
    <xdr:from>
      <xdr:col>0</xdr:col>
      <xdr:colOff>409575</xdr:colOff>
      <xdr:row>362</xdr:row>
      <xdr:rowOff>85726</xdr:rowOff>
    </xdr:from>
    <xdr:to>
      <xdr:col>0</xdr:col>
      <xdr:colOff>1047750</xdr:colOff>
      <xdr:row>362</xdr:row>
      <xdr:rowOff>859272</xdr:rowOff>
    </xdr:to>
    <xdr:pic>
      <xdr:nvPicPr>
        <xdr:cNvPr id="250" name="Picture 57">
          <a:extLst>
            <a:ext uri="{FF2B5EF4-FFF2-40B4-BE49-F238E27FC236}">
              <a16:creationId xmlns:a16="http://schemas.microsoft.com/office/drawing/2014/main" id="{80B64199-7350-2E05-D992-48D97AEFC4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6"/>
        <a:stretch>
          <a:fillRect/>
        </a:stretch>
      </xdr:blipFill>
      <xdr:spPr>
        <a:xfrm>
          <a:off x="1657350" y="365769526"/>
          <a:ext cx="638175" cy="773546"/>
        </a:xfrm>
        <a:prstGeom prst="rect">
          <a:avLst/>
        </a:prstGeom>
      </xdr:spPr>
    </xdr:pic>
    <xdr:clientData/>
  </xdr:twoCellAnchor>
  <xdr:twoCellAnchor>
    <xdr:from>
      <xdr:col>0</xdr:col>
      <xdr:colOff>438150</xdr:colOff>
      <xdr:row>360</xdr:row>
      <xdr:rowOff>47625</xdr:rowOff>
    </xdr:from>
    <xdr:to>
      <xdr:col>0</xdr:col>
      <xdr:colOff>839979</xdr:colOff>
      <xdr:row>360</xdr:row>
      <xdr:rowOff>769793</xdr:rowOff>
    </xdr:to>
    <xdr:pic>
      <xdr:nvPicPr>
        <xdr:cNvPr id="258" name="Picture 58">
          <a:extLst>
            <a:ext uri="{FF2B5EF4-FFF2-40B4-BE49-F238E27FC236}">
              <a16:creationId xmlns:a16="http://schemas.microsoft.com/office/drawing/2014/main" id="{9CE7B948-5AF1-3EAB-9042-C4FD0AB78F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7"/>
        <a:stretch>
          <a:fillRect/>
        </a:stretch>
      </xdr:blipFill>
      <xdr:spPr>
        <a:xfrm>
          <a:off x="1685925" y="366702975"/>
          <a:ext cx="401829" cy="722168"/>
        </a:xfrm>
        <a:prstGeom prst="rect">
          <a:avLst/>
        </a:prstGeom>
      </xdr:spPr>
    </xdr:pic>
    <xdr:clientData/>
  </xdr:twoCellAnchor>
  <xdr:twoCellAnchor>
    <xdr:from>
      <xdr:col>0</xdr:col>
      <xdr:colOff>514350</xdr:colOff>
      <xdr:row>374</xdr:row>
      <xdr:rowOff>38100</xdr:rowOff>
    </xdr:from>
    <xdr:to>
      <xdr:col>0</xdr:col>
      <xdr:colOff>728982</xdr:colOff>
      <xdr:row>375</xdr:row>
      <xdr:rowOff>9525</xdr:rowOff>
    </xdr:to>
    <xdr:pic>
      <xdr:nvPicPr>
        <xdr:cNvPr id="262" name="Picture 59">
          <a:extLst>
            <a:ext uri="{FF2B5EF4-FFF2-40B4-BE49-F238E27FC236}">
              <a16:creationId xmlns:a16="http://schemas.microsoft.com/office/drawing/2014/main" id="{73A2E946-68FF-3FF3-40A4-B270883FA5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8"/>
        <a:stretch>
          <a:fillRect/>
        </a:stretch>
      </xdr:blipFill>
      <xdr:spPr>
        <a:xfrm>
          <a:off x="1762125" y="369608100"/>
          <a:ext cx="214632" cy="942975"/>
        </a:xfrm>
        <a:prstGeom prst="rect">
          <a:avLst/>
        </a:prstGeom>
      </xdr:spPr>
    </xdr:pic>
    <xdr:clientData/>
  </xdr:twoCellAnchor>
  <xdr:twoCellAnchor>
    <xdr:from>
      <xdr:col>0</xdr:col>
      <xdr:colOff>66676</xdr:colOff>
      <xdr:row>366</xdr:row>
      <xdr:rowOff>209551</xdr:rowOff>
    </xdr:from>
    <xdr:to>
      <xdr:col>0</xdr:col>
      <xdr:colOff>1052172</xdr:colOff>
      <xdr:row>366</xdr:row>
      <xdr:rowOff>857251</xdr:rowOff>
    </xdr:to>
    <xdr:pic>
      <xdr:nvPicPr>
        <xdr:cNvPr id="266" name="Picture 61">
          <a:extLst>
            <a:ext uri="{FF2B5EF4-FFF2-40B4-BE49-F238E27FC236}">
              <a16:creationId xmlns:a16="http://schemas.microsoft.com/office/drawing/2014/main" id="{F846087B-AFD9-3774-306A-DD738FBA8D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9"/>
        <a:stretch>
          <a:fillRect/>
        </a:stretch>
      </xdr:blipFill>
      <xdr:spPr>
        <a:xfrm>
          <a:off x="1314451" y="372694201"/>
          <a:ext cx="985496" cy="647700"/>
        </a:xfrm>
        <a:prstGeom prst="rect">
          <a:avLst/>
        </a:prstGeom>
      </xdr:spPr>
    </xdr:pic>
    <xdr:clientData/>
  </xdr:twoCellAnchor>
  <xdr:twoCellAnchor>
    <xdr:from>
      <xdr:col>0</xdr:col>
      <xdr:colOff>609601</xdr:colOff>
      <xdr:row>378</xdr:row>
      <xdr:rowOff>28576</xdr:rowOff>
    </xdr:from>
    <xdr:to>
      <xdr:col>0</xdr:col>
      <xdr:colOff>779661</xdr:colOff>
      <xdr:row>379</xdr:row>
      <xdr:rowOff>47626</xdr:rowOff>
    </xdr:to>
    <xdr:pic>
      <xdr:nvPicPr>
        <xdr:cNvPr id="270" name="Picture 62">
          <a:extLst>
            <a:ext uri="{FF2B5EF4-FFF2-40B4-BE49-F238E27FC236}">
              <a16:creationId xmlns:a16="http://schemas.microsoft.com/office/drawing/2014/main" id="{A077B6BF-0980-7915-D4AC-95A3554DF6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0"/>
        <a:stretch>
          <a:fillRect/>
        </a:stretch>
      </xdr:blipFill>
      <xdr:spPr>
        <a:xfrm>
          <a:off x="1857376" y="373484776"/>
          <a:ext cx="170060" cy="990600"/>
        </a:xfrm>
        <a:prstGeom prst="rect">
          <a:avLst/>
        </a:prstGeom>
      </xdr:spPr>
    </xdr:pic>
    <xdr:clientData/>
  </xdr:twoCellAnchor>
  <xdr:twoCellAnchor>
    <xdr:from>
      <xdr:col>0</xdr:col>
      <xdr:colOff>76200</xdr:colOff>
      <xdr:row>368</xdr:row>
      <xdr:rowOff>295275</xdr:rowOff>
    </xdr:from>
    <xdr:to>
      <xdr:col>0</xdr:col>
      <xdr:colOff>1282189</xdr:colOff>
      <xdr:row>368</xdr:row>
      <xdr:rowOff>533400</xdr:rowOff>
    </xdr:to>
    <xdr:pic>
      <xdr:nvPicPr>
        <xdr:cNvPr id="274" name="Picture 63">
          <a:extLst>
            <a:ext uri="{FF2B5EF4-FFF2-40B4-BE49-F238E27FC236}">
              <a16:creationId xmlns:a16="http://schemas.microsoft.com/office/drawing/2014/main" id="{B9B38FDC-6476-9660-3803-53483906E3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1"/>
        <a:stretch>
          <a:fillRect/>
        </a:stretch>
      </xdr:blipFill>
      <xdr:spPr>
        <a:xfrm>
          <a:off x="1323975" y="375694575"/>
          <a:ext cx="1205989" cy="238125"/>
        </a:xfrm>
        <a:prstGeom prst="rect">
          <a:avLst/>
        </a:prstGeom>
      </xdr:spPr>
    </xdr:pic>
    <xdr:clientData/>
  </xdr:twoCellAnchor>
  <xdr:twoCellAnchor>
    <xdr:from>
      <xdr:col>0</xdr:col>
      <xdr:colOff>66676</xdr:colOff>
      <xdr:row>377</xdr:row>
      <xdr:rowOff>171450</xdr:rowOff>
    </xdr:from>
    <xdr:to>
      <xdr:col>0</xdr:col>
      <xdr:colOff>1152338</xdr:colOff>
      <xdr:row>377</xdr:row>
      <xdr:rowOff>885825</xdr:rowOff>
    </xdr:to>
    <xdr:pic>
      <xdr:nvPicPr>
        <xdr:cNvPr id="279" name="Picture 65">
          <a:extLst>
            <a:ext uri="{FF2B5EF4-FFF2-40B4-BE49-F238E27FC236}">
              <a16:creationId xmlns:a16="http://schemas.microsoft.com/office/drawing/2014/main" id="{A93F4341-FE8C-35D6-C369-D4D5AF13DE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2"/>
        <a:stretch>
          <a:fillRect/>
        </a:stretch>
      </xdr:blipFill>
      <xdr:spPr>
        <a:xfrm>
          <a:off x="1314451" y="377513850"/>
          <a:ext cx="1085662" cy="714375"/>
        </a:xfrm>
        <a:prstGeom prst="rect">
          <a:avLst/>
        </a:prstGeom>
      </xdr:spPr>
    </xdr:pic>
    <xdr:clientData/>
  </xdr:twoCellAnchor>
  <xdr:twoCellAnchor>
    <xdr:from>
      <xdr:col>0</xdr:col>
      <xdr:colOff>371475</xdr:colOff>
      <xdr:row>370</xdr:row>
      <xdr:rowOff>219075</xdr:rowOff>
    </xdr:from>
    <xdr:to>
      <xdr:col>0</xdr:col>
      <xdr:colOff>1100354</xdr:colOff>
      <xdr:row>370</xdr:row>
      <xdr:rowOff>923925</xdr:rowOff>
    </xdr:to>
    <xdr:pic>
      <xdr:nvPicPr>
        <xdr:cNvPr id="283" name="Picture 66">
          <a:extLst>
            <a:ext uri="{FF2B5EF4-FFF2-40B4-BE49-F238E27FC236}">
              <a16:creationId xmlns:a16="http://schemas.microsoft.com/office/drawing/2014/main" id="{EBA95093-97AF-E9CE-3FE4-FA95E7A3B5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3"/>
        <a:stretch>
          <a:fillRect/>
        </a:stretch>
      </xdr:blipFill>
      <xdr:spPr>
        <a:xfrm>
          <a:off x="1619250" y="378533025"/>
          <a:ext cx="728879" cy="704850"/>
        </a:xfrm>
        <a:prstGeom prst="rect">
          <a:avLst/>
        </a:prstGeom>
      </xdr:spPr>
    </xdr:pic>
    <xdr:clientData/>
  </xdr:twoCellAnchor>
  <xdr:twoCellAnchor>
    <xdr:from>
      <xdr:col>0</xdr:col>
      <xdr:colOff>152400</xdr:colOff>
      <xdr:row>375</xdr:row>
      <xdr:rowOff>219076</xdr:rowOff>
    </xdr:from>
    <xdr:to>
      <xdr:col>0</xdr:col>
      <xdr:colOff>1219200</xdr:colOff>
      <xdr:row>375</xdr:row>
      <xdr:rowOff>885826</xdr:rowOff>
    </xdr:to>
    <xdr:pic>
      <xdr:nvPicPr>
        <xdr:cNvPr id="287" name="Picture 67">
          <a:extLst>
            <a:ext uri="{FF2B5EF4-FFF2-40B4-BE49-F238E27FC236}">
              <a16:creationId xmlns:a16="http://schemas.microsoft.com/office/drawing/2014/main" id="{19122950-5979-3A00-515B-A191E5F5BF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4"/>
        <a:stretch>
          <a:fillRect/>
        </a:stretch>
      </xdr:blipFill>
      <xdr:spPr>
        <a:xfrm>
          <a:off x="1400175" y="380476126"/>
          <a:ext cx="1066800" cy="666750"/>
        </a:xfrm>
        <a:prstGeom prst="rect">
          <a:avLst/>
        </a:prstGeom>
      </xdr:spPr>
    </xdr:pic>
    <xdr:clientData/>
  </xdr:twoCellAnchor>
  <xdr:twoCellAnchor>
    <xdr:from>
      <xdr:col>0</xdr:col>
      <xdr:colOff>485775</xdr:colOff>
      <xdr:row>341</xdr:row>
      <xdr:rowOff>47625</xdr:rowOff>
    </xdr:from>
    <xdr:to>
      <xdr:col>0</xdr:col>
      <xdr:colOff>904875</xdr:colOff>
      <xdr:row>341</xdr:row>
      <xdr:rowOff>925441</xdr:rowOff>
    </xdr:to>
    <xdr:pic>
      <xdr:nvPicPr>
        <xdr:cNvPr id="294" name="Picture 69">
          <a:extLst>
            <a:ext uri="{FF2B5EF4-FFF2-40B4-BE49-F238E27FC236}">
              <a16:creationId xmlns:a16="http://schemas.microsoft.com/office/drawing/2014/main" id="{99D10037-9930-4562-E81B-C6031B8BA8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5"/>
        <a:stretch>
          <a:fillRect/>
        </a:stretch>
      </xdr:blipFill>
      <xdr:spPr>
        <a:xfrm>
          <a:off x="1733550" y="381276225"/>
          <a:ext cx="419100" cy="877816"/>
        </a:xfrm>
        <a:prstGeom prst="rect">
          <a:avLst/>
        </a:prstGeom>
      </xdr:spPr>
    </xdr:pic>
    <xdr:clientData/>
  </xdr:twoCellAnchor>
  <xdr:twoCellAnchor>
    <xdr:from>
      <xdr:col>0</xdr:col>
      <xdr:colOff>47626</xdr:colOff>
      <xdr:row>583</xdr:row>
      <xdr:rowOff>295276</xdr:rowOff>
    </xdr:from>
    <xdr:to>
      <xdr:col>0</xdr:col>
      <xdr:colOff>1232482</xdr:colOff>
      <xdr:row>583</xdr:row>
      <xdr:rowOff>752476</xdr:rowOff>
    </xdr:to>
    <xdr:pic>
      <xdr:nvPicPr>
        <xdr:cNvPr id="298" name="Picture 70">
          <a:extLst>
            <a:ext uri="{FF2B5EF4-FFF2-40B4-BE49-F238E27FC236}">
              <a16:creationId xmlns:a16="http://schemas.microsoft.com/office/drawing/2014/main" id="{14D086C7-28D2-E442-885B-62EA0CA67D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6"/>
        <a:stretch>
          <a:fillRect/>
        </a:stretch>
      </xdr:blipFill>
      <xdr:spPr>
        <a:xfrm>
          <a:off x="1295401" y="387353176"/>
          <a:ext cx="1184856" cy="457200"/>
        </a:xfrm>
        <a:prstGeom prst="rect">
          <a:avLst/>
        </a:prstGeom>
      </xdr:spPr>
    </xdr:pic>
    <xdr:clientData/>
  </xdr:twoCellAnchor>
  <xdr:twoCellAnchor>
    <xdr:from>
      <xdr:col>0</xdr:col>
      <xdr:colOff>57150</xdr:colOff>
      <xdr:row>500</xdr:row>
      <xdr:rowOff>123826</xdr:rowOff>
    </xdr:from>
    <xdr:to>
      <xdr:col>0</xdr:col>
      <xdr:colOff>1229234</xdr:colOff>
      <xdr:row>500</xdr:row>
      <xdr:rowOff>818508</xdr:rowOff>
    </xdr:to>
    <xdr:pic>
      <xdr:nvPicPr>
        <xdr:cNvPr id="302" name="Picture 14">
          <a:extLst>
            <a:ext uri="{FF2B5EF4-FFF2-40B4-BE49-F238E27FC236}">
              <a16:creationId xmlns:a16="http://schemas.microsoft.com/office/drawing/2014/main" id="{BC807285-D2CD-0744-A595-F1198CA58A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7"/>
        <a:stretch>
          <a:fillRect/>
        </a:stretch>
      </xdr:blipFill>
      <xdr:spPr>
        <a:xfrm>
          <a:off x="1304925" y="482393626"/>
          <a:ext cx="1172084" cy="694682"/>
        </a:xfrm>
        <a:prstGeom prst="rect">
          <a:avLst/>
        </a:prstGeom>
      </xdr:spPr>
    </xdr:pic>
    <xdr:clientData/>
  </xdr:twoCellAnchor>
  <xdr:twoCellAnchor>
    <xdr:from>
      <xdr:col>0</xdr:col>
      <xdr:colOff>180269</xdr:colOff>
      <xdr:row>486</xdr:row>
      <xdr:rowOff>209550</xdr:rowOff>
    </xdr:from>
    <xdr:to>
      <xdr:col>0</xdr:col>
      <xdr:colOff>1134197</xdr:colOff>
      <xdr:row>486</xdr:row>
      <xdr:rowOff>819150</xdr:rowOff>
    </xdr:to>
    <xdr:pic>
      <xdr:nvPicPr>
        <xdr:cNvPr id="310" name="Picture 15">
          <a:extLst>
            <a:ext uri="{FF2B5EF4-FFF2-40B4-BE49-F238E27FC236}">
              <a16:creationId xmlns:a16="http://schemas.microsoft.com/office/drawing/2014/main" id="{78C50240-7349-6A14-7661-E8AB881A7F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8"/>
        <a:stretch>
          <a:fillRect/>
        </a:stretch>
      </xdr:blipFill>
      <xdr:spPr>
        <a:xfrm>
          <a:off x="1428044" y="484422450"/>
          <a:ext cx="953928" cy="609600"/>
        </a:xfrm>
        <a:prstGeom prst="rect">
          <a:avLst/>
        </a:prstGeom>
      </xdr:spPr>
    </xdr:pic>
    <xdr:clientData/>
  </xdr:twoCellAnchor>
  <xdr:twoCellAnchor>
    <xdr:from>
      <xdr:col>0</xdr:col>
      <xdr:colOff>285749</xdr:colOff>
      <xdr:row>478</xdr:row>
      <xdr:rowOff>152400</xdr:rowOff>
    </xdr:from>
    <xdr:to>
      <xdr:col>0</xdr:col>
      <xdr:colOff>1181518</xdr:colOff>
      <xdr:row>478</xdr:row>
      <xdr:rowOff>687018</xdr:rowOff>
    </xdr:to>
    <xdr:pic>
      <xdr:nvPicPr>
        <xdr:cNvPr id="314" name="Picture 71">
          <a:extLst>
            <a:ext uri="{FF2B5EF4-FFF2-40B4-BE49-F238E27FC236}">
              <a16:creationId xmlns:a16="http://schemas.microsoft.com/office/drawing/2014/main" id="{90E8E696-9B4B-2D0D-024D-54EE0B242F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9"/>
        <a:stretch>
          <a:fillRect/>
        </a:stretch>
      </xdr:blipFill>
      <xdr:spPr>
        <a:xfrm>
          <a:off x="1533524" y="487279950"/>
          <a:ext cx="895769" cy="534618"/>
        </a:xfrm>
        <a:prstGeom prst="rect">
          <a:avLst/>
        </a:prstGeom>
      </xdr:spPr>
    </xdr:pic>
    <xdr:clientData/>
  </xdr:twoCellAnchor>
  <xdr:twoCellAnchor>
    <xdr:from>
      <xdr:col>0</xdr:col>
      <xdr:colOff>523876</xdr:colOff>
      <xdr:row>480</xdr:row>
      <xdr:rowOff>180975</xdr:rowOff>
    </xdr:from>
    <xdr:to>
      <xdr:col>0</xdr:col>
      <xdr:colOff>725254</xdr:colOff>
      <xdr:row>480</xdr:row>
      <xdr:rowOff>809895</xdr:rowOff>
    </xdr:to>
    <xdr:pic>
      <xdr:nvPicPr>
        <xdr:cNvPr id="318" name="Picture 73">
          <a:extLst>
            <a:ext uri="{FF2B5EF4-FFF2-40B4-BE49-F238E27FC236}">
              <a16:creationId xmlns:a16="http://schemas.microsoft.com/office/drawing/2014/main" id="{50103DEA-980F-A180-A9F1-E1870CE854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0"/>
        <a:stretch>
          <a:fillRect/>
        </a:stretch>
      </xdr:blipFill>
      <xdr:spPr>
        <a:xfrm>
          <a:off x="1771651" y="489251625"/>
          <a:ext cx="201378" cy="628920"/>
        </a:xfrm>
        <a:prstGeom prst="rect">
          <a:avLst/>
        </a:prstGeom>
      </xdr:spPr>
    </xdr:pic>
    <xdr:clientData/>
  </xdr:twoCellAnchor>
  <xdr:twoCellAnchor>
    <xdr:from>
      <xdr:col>0</xdr:col>
      <xdr:colOff>228600</xdr:colOff>
      <xdr:row>484</xdr:row>
      <xdr:rowOff>57150</xdr:rowOff>
    </xdr:from>
    <xdr:to>
      <xdr:col>0</xdr:col>
      <xdr:colOff>913987</xdr:colOff>
      <xdr:row>484</xdr:row>
      <xdr:rowOff>933700</xdr:rowOff>
    </xdr:to>
    <xdr:pic>
      <xdr:nvPicPr>
        <xdr:cNvPr id="326" name="Picture 75">
          <a:extLst>
            <a:ext uri="{FF2B5EF4-FFF2-40B4-BE49-F238E27FC236}">
              <a16:creationId xmlns:a16="http://schemas.microsoft.com/office/drawing/2014/main" id="{D452B32E-0AA8-CE97-F2D4-50F286093F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1"/>
        <a:stretch>
          <a:fillRect/>
        </a:stretch>
      </xdr:blipFill>
      <xdr:spPr>
        <a:xfrm>
          <a:off x="1476375" y="493014000"/>
          <a:ext cx="685387" cy="876550"/>
        </a:xfrm>
        <a:prstGeom prst="rect">
          <a:avLst/>
        </a:prstGeom>
      </xdr:spPr>
    </xdr:pic>
    <xdr:clientData/>
  </xdr:twoCellAnchor>
  <xdr:twoCellAnchor>
    <xdr:from>
      <xdr:col>0</xdr:col>
      <xdr:colOff>169667</xdr:colOff>
      <xdr:row>490</xdr:row>
      <xdr:rowOff>123826</xdr:rowOff>
    </xdr:from>
    <xdr:to>
      <xdr:col>0</xdr:col>
      <xdr:colOff>1190993</xdr:colOff>
      <xdr:row>490</xdr:row>
      <xdr:rowOff>695326</xdr:rowOff>
    </xdr:to>
    <xdr:pic>
      <xdr:nvPicPr>
        <xdr:cNvPr id="330" name="Picture 77">
          <a:extLst>
            <a:ext uri="{FF2B5EF4-FFF2-40B4-BE49-F238E27FC236}">
              <a16:creationId xmlns:a16="http://schemas.microsoft.com/office/drawing/2014/main" id="{5C4B9414-494E-D164-34E8-1AC9BDDABB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2"/>
        <a:stretch>
          <a:fillRect/>
        </a:stretch>
      </xdr:blipFill>
      <xdr:spPr>
        <a:xfrm>
          <a:off x="1417442" y="494052226"/>
          <a:ext cx="1021326" cy="571500"/>
        </a:xfrm>
        <a:prstGeom prst="rect">
          <a:avLst/>
        </a:prstGeom>
      </xdr:spPr>
    </xdr:pic>
    <xdr:clientData/>
  </xdr:twoCellAnchor>
  <xdr:twoCellAnchor>
    <xdr:from>
      <xdr:col>0</xdr:col>
      <xdr:colOff>523948</xdr:colOff>
      <xdr:row>537</xdr:row>
      <xdr:rowOff>76200</xdr:rowOff>
    </xdr:from>
    <xdr:to>
      <xdr:col>0</xdr:col>
      <xdr:colOff>704850</xdr:colOff>
      <xdr:row>537</xdr:row>
      <xdr:rowOff>849145</xdr:rowOff>
    </xdr:to>
    <xdr:pic>
      <xdr:nvPicPr>
        <xdr:cNvPr id="334" name="Picture 78">
          <a:extLst>
            <a:ext uri="{FF2B5EF4-FFF2-40B4-BE49-F238E27FC236}">
              <a16:creationId xmlns:a16="http://schemas.microsoft.com/office/drawing/2014/main" id="{AAE4D912-E471-FF1E-3E05-38C33648F8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3"/>
        <a:stretch>
          <a:fillRect/>
        </a:stretch>
      </xdr:blipFill>
      <xdr:spPr>
        <a:xfrm flipH="1">
          <a:off x="1771723" y="494976150"/>
          <a:ext cx="180902" cy="772945"/>
        </a:xfrm>
        <a:prstGeom prst="rect">
          <a:avLst/>
        </a:prstGeom>
      </xdr:spPr>
    </xdr:pic>
    <xdr:clientData/>
  </xdr:twoCellAnchor>
  <xdr:twoCellAnchor>
    <xdr:from>
      <xdr:col>0</xdr:col>
      <xdr:colOff>157164</xdr:colOff>
      <xdr:row>489</xdr:row>
      <xdr:rowOff>85726</xdr:rowOff>
    </xdr:from>
    <xdr:to>
      <xdr:col>0</xdr:col>
      <xdr:colOff>1000124</xdr:colOff>
      <xdr:row>489</xdr:row>
      <xdr:rowOff>866775</xdr:rowOff>
    </xdr:to>
    <xdr:pic>
      <xdr:nvPicPr>
        <xdr:cNvPr id="1195" name="Picture 79">
          <a:extLst>
            <a:ext uri="{FF2B5EF4-FFF2-40B4-BE49-F238E27FC236}">
              <a16:creationId xmlns:a16="http://schemas.microsoft.com/office/drawing/2014/main" id="{9E0B8FD4-4E3B-CC11-8248-73101EE4419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94"/>
        <a:srcRect l="2392" t="14708"/>
        <a:stretch>
          <a:fillRect/>
        </a:stretch>
      </xdr:blipFill>
      <xdr:spPr>
        <a:xfrm>
          <a:off x="1404939" y="495957226"/>
          <a:ext cx="842960" cy="781049"/>
        </a:xfrm>
        <a:prstGeom prst="rect">
          <a:avLst/>
        </a:prstGeom>
      </xdr:spPr>
    </xdr:pic>
    <xdr:clientData/>
  </xdr:twoCellAnchor>
  <xdr:twoCellAnchor>
    <xdr:from>
      <xdr:col>0</xdr:col>
      <xdr:colOff>200025</xdr:colOff>
      <xdr:row>515</xdr:row>
      <xdr:rowOff>226156</xdr:rowOff>
    </xdr:from>
    <xdr:to>
      <xdr:col>0</xdr:col>
      <xdr:colOff>1191133</xdr:colOff>
      <xdr:row>515</xdr:row>
      <xdr:rowOff>809924</xdr:rowOff>
    </xdr:to>
    <xdr:pic>
      <xdr:nvPicPr>
        <xdr:cNvPr id="378" name="Picture 81">
          <a:extLst>
            <a:ext uri="{FF2B5EF4-FFF2-40B4-BE49-F238E27FC236}">
              <a16:creationId xmlns:a16="http://schemas.microsoft.com/office/drawing/2014/main" id="{9C98FCC2-564D-BE80-EB39-625F3EA322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5"/>
        <a:stretch>
          <a:fillRect/>
        </a:stretch>
      </xdr:blipFill>
      <xdr:spPr>
        <a:xfrm>
          <a:off x="1447800" y="497069206"/>
          <a:ext cx="991108" cy="583768"/>
        </a:xfrm>
        <a:prstGeom prst="rect">
          <a:avLst/>
        </a:prstGeom>
      </xdr:spPr>
    </xdr:pic>
    <xdr:clientData/>
  </xdr:twoCellAnchor>
  <xdr:twoCellAnchor>
    <xdr:from>
      <xdr:col>0</xdr:col>
      <xdr:colOff>295275</xdr:colOff>
      <xdr:row>491</xdr:row>
      <xdr:rowOff>76103</xdr:rowOff>
    </xdr:from>
    <xdr:to>
      <xdr:col>0</xdr:col>
      <xdr:colOff>1009650</xdr:colOff>
      <xdr:row>491</xdr:row>
      <xdr:rowOff>876547</xdr:rowOff>
    </xdr:to>
    <xdr:pic>
      <xdr:nvPicPr>
        <xdr:cNvPr id="347" name="Picture 82">
          <a:extLst>
            <a:ext uri="{FF2B5EF4-FFF2-40B4-BE49-F238E27FC236}">
              <a16:creationId xmlns:a16="http://schemas.microsoft.com/office/drawing/2014/main" id="{6072B3D2-81CF-32B7-7681-10D10F8BB8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6"/>
        <a:stretch>
          <a:fillRect/>
        </a:stretch>
      </xdr:blipFill>
      <xdr:spPr>
        <a:xfrm>
          <a:off x="1543050" y="498862253"/>
          <a:ext cx="714375" cy="800444"/>
        </a:xfrm>
        <a:prstGeom prst="rect">
          <a:avLst/>
        </a:prstGeom>
      </xdr:spPr>
    </xdr:pic>
    <xdr:clientData/>
  </xdr:twoCellAnchor>
  <xdr:twoCellAnchor>
    <xdr:from>
      <xdr:col>0</xdr:col>
      <xdr:colOff>114300</xdr:colOff>
      <xdr:row>834</xdr:row>
      <xdr:rowOff>114300</xdr:rowOff>
    </xdr:from>
    <xdr:to>
      <xdr:col>0</xdr:col>
      <xdr:colOff>1210073</xdr:colOff>
      <xdr:row>834</xdr:row>
      <xdr:rowOff>858253</xdr:rowOff>
    </xdr:to>
    <xdr:pic>
      <xdr:nvPicPr>
        <xdr:cNvPr id="352" name="Picture 83">
          <a:extLst>
            <a:ext uri="{FF2B5EF4-FFF2-40B4-BE49-F238E27FC236}">
              <a16:creationId xmlns:a16="http://schemas.microsoft.com/office/drawing/2014/main" id="{7F1F7C20-A3ED-4D46-BBC3-1A02A33FAA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7"/>
        <a:stretch>
          <a:fillRect/>
        </a:stretch>
      </xdr:blipFill>
      <xdr:spPr>
        <a:xfrm>
          <a:off x="1362075" y="499872000"/>
          <a:ext cx="1095773" cy="743953"/>
        </a:xfrm>
        <a:prstGeom prst="rect">
          <a:avLst/>
        </a:prstGeom>
      </xdr:spPr>
    </xdr:pic>
    <xdr:clientData/>
  </xdr:twoCellAnchor>
  <xdr:twoCellAnchor>
    <xdr:from>
      <xdr:col>0</xdr:col>
      <xdr:colOff>228600</xdr:colOff>
      <xdr:row>493</xdr:row>
      <xdr:rowOff>42633</xdr:rowOff>
    </xdr:from>
    <xdr:to>
      <xdr:col>0</xdr:col>
      <xdr:colOff>1009650</xdr:colOff>
      <xdr:row>493</xdr:row>
      <xdr:rowOff>876635</xdr:rowOff>
    </xdr:to>
    <xdr:pic>
      <xdr:nvPicPr>
        <xdr:cNvPr id="356" name="Picture 85">
          <a:extLst>
            <a:ext uri="{FF2B5EF4-FFF2-40B4-BE49-F238E27FC236}">
              <a16:creationId xmlns:a16="http://schemas.microsoft.com/office/drawing/2014/main" id="{FD95B494-3DEF-C05C-F83F-4FB6171665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8"/>
        <a:stretch>
          <a:fillRect/>
        </a:stretch>
      </xdr:blipFill>
      <xdr:spPr>
        <a:xfrm>
          <a:off x="1476375" y="502714983"/>
          <a:ext cx="781050" cy="834002"/>
        </a:xfrm>
        <a:prstGeom prst="rect">
          <a:avLst/>
        </a:prstGeom>
      </xdr:spPr>
    </xdr:pic>
    <xdr:clientData/>
  </xdr:twoCellAnchor>
  <xdr:twoCellAnchor>
    <xdr:from>
      <xdr:col>0</xdr:col>
      <xdr:colOff>114300</xdr:colOff>
      <xdr:row>517</xdr:row>
      <xdr:rowOff>66676</xdr:rowOff>
    </xdr:from>
    <xdr:to>
      <xdr:col>0</xdr:col>
      <xdr:colOff>905284</xdr:colOff>
      <xdr:row>517</xdr:row>
      <xdr:rowOff>888478</xdr:rowOff>
    </xdr:to>
    <xdr:pic>
      <xdr:nvPicPr>
        <xdr:cNvPr id="362" name="Picture 86">
          <a:extLst>
            <a:ext uri="{FF2B5EF4-FFF2-40B4-BE49-F238E27FC236}">
              <a16:creationId xmlns:a16="http://schemas.microsoft.com/office/drawing/2014/main" id="{BE8BE970-2493-AABC-7A88-6B1866E4DA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9"/>
        <a:stretch>
          <a:fillRect/>
        </a:stretch>
      </xdr:blipFill>
      <xdr:spPr>
        <a:xfrm>
          <a:off x="1362075" y="503710576"/>
          <a:ext cx="790984" cy="821802"/>
        </a:xfrm>
        <a:prstGeom prst="rect">
          <a:avLst/>
        </a:prstGeom>
      </xdr:spPr>
    </xdr:pic>
    <xdr:clientData/>
  </xdr:twoCellAnchor>
  <xdr:twoCellAnchor>
    <xdr:from>
      <xdr:col>0</xdr:col>
      <xdr:colOff>342900</xdr:colOff>
      <xdr:row>495</xdr:row>
      <xdr:rowOff>78389</xdr:rowOff>
    </xdr:from>
    <xdr:to>
      <xdr:col>0</xdr:col>
      <xdr:colOff>1019175</xdr:colOff>
      <xdr:row>495</xdr:row>
      <xdr:rowOff>895688</xdr:rowOff>
    </xdr:to>
    <xdr:pic>
      <xdr:nvPicPr>
        <xdr:cNvPr id="366" name="Picture 87">
          <a:extLst>
            <a:ext uri="{FF2B5EF4-FFF2-40B4-BE49-F238E27FC236}">
              <a16:creationId xmlns:a16="http://schemas.microsoft.com/office/drawing/2014/main" id="{1C790F9A-597F-6D01-1D50-D82EE09BC2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0"/>
        <a:stretch>
          <a:fillRect/>
        </a:stretch>
      </xdr:blipFill>
      <xdr:spPr>
        <a:xfrm>
          <a:off x="1590675" y="504693839"/>
          <a:ext cx="676275" cy="817299"/>
        </a:xfrm>
        <a:prstGeom prst="rect">
          <a:avLst/>
        </a:prstGeom>
      </xdr:spPr>
    </xdr:pic>
    <xdr:clientData/>
  </xdr:twoCellAnchor>
  <xdr:twoCellAnchor>
    <xdr:from>
      <xdr:col>0</xdr:col>
      <xdr:colOff>209550</xdr:colOff>
      <xdr:row>498</xdr:row>
      <xdr:rowOff>38100</xdr:rowOff>
    </xdr:from>
    <xdr:to>
      <xdr:col>0</xdr:col>
      <xdr:colOff>1076574</xdr:colOff>
      <xdr:row>498</xdr:row>
      <xdr:rowOff>914347</xdr:rowOff>
    </xdr:to>
    <xdr:pic>
      <xdr:nvPicPr>
        <xdr:cNvPr id="375" name="Picture 90">
          <a:extLst>
            <a:ext uri="{FF2B5EF4-FFF2-40B4-BE49-F238E27FC236}">
              <a16:creationId xmlns:a16="http://schemas.microsoft.com/office/drawing/2014/main" id="{DAA6A1F0-3241-CC0A-F08E-7AEC3D9B96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1"/>
        <a:stretch>
          <a:fillRect/>
        </a:stretch>
      </xdr:blipFill>
      <xdr:spPr>
        <a:xfrm>
          <a:off x="1457325" y="506596650"/>
          <a:ext cx="867024" cy="876247"/>
        </a:xfrm>
        <a:prstGeom prst="rect">
          <a:avLst/>
        </a:prstGeom>
      </xdr:spPr>
    </xdr:pic>
    <xdr:clientData/>
  </xdr:twoCellAnchor>
  <xdr:twoCellAnchor>
    <xdr:from>
      <xdr:col>0</xdr:col>
      <xdr:colOff>152400</xdr:colOff>
      <xdr:row>499</xdr:row>
      <xdr:rowOff>188056</xdr:rowOff>
    </xdr:from>
    <xdr:to>
      <xdr:col>0</xdr:col>
      <xdr:colOff>1143508</xdr:colOff>
      <xdr:row>499</xdr:row>
      <xdr:rowOff>771824</xdr:rowOff>
    </xdr:to>
    <xdr:pic>
      <xdr:nvPicPr>
        <xdr:cNvPr id="383" name="Picture 91">
          <a:extLst>
            <a:ext uri="{FF2B5EF4-FFF2-40B4-BE49-F238E27FC236}">
              <a16:creationId xmlns:a16="http://schemas.microsoft.com/office/drawing/2014/main" id="{25D5F441-9E62-4A63-AEBF-18D7399FDB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5"/>
        <a:stretch>
          <a:fillRect/>
        </a:stretch>
      </xdr:blipFill>
      <xdr:spPr>
        <a:xfrm>
          <a:off x="1400175" y="507718156"/>
          <a:ext cx="991108" cy="583768"/>
        </a:xfrm>
        <a:prstGeom prst="rect">
          <a:avLst/>
        </a:prstGeom>
      </xdr:spPr>
    </xdr:pic>
    <xdr:clientData/>
  </xdr:twoCellAnchor>
  <xdr:twoCellAnchor>
    <xdr:from>
      <xdr:col>0</xdr:col>
      <xdr:colOff>247650</xdr:colOff>
      <xdr:row>503</xdr:row>
      <xdr:rowOff>109765</xdr:rowOff>
    </xdr:from>
    <xdr:to>
      <xdr:col>0</xdr:col>
      <xdr:colOff>1019175</xdr:colOff>
      <xdr:row>503</xdr:row>
      <xdr:rowOff>914593</xdr:rowOff>
    </xdr:to>
    <xdr:pic>
      <xdr:nvPicPr>
        <xdr:cNvPr id="395" name="Picture 94">
          <a:extLst>
            <a:ext uri="{FF2B5EF4-FFF2-40B4-BE49-F238E27FC236}">
              <a16:creationId xmlns:a16="http://schemas.microsoft.com/office/drawing/2014/main" id="{4946A554-F5B2-EC3A-C9B4-3293487DFC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2"/>
        <a:stretch>
          <a:fillRect/>
        </a:stretch>
      </xdr:blipFill>
      <xdr:spPr>
        <a:xfrm>
          <a:off x="1495425" y="509582965"/>
          <a:ext cx="771525" cy="804828"/>
        </a:xfrm>
        <a:prstGeom prst="rect">
          <a:avLst/>
        </a:prstGeom>
      </xdr:spPr>
    </xdr:pic>
    <xdr:clientData/>
  </xdr:twoCellAnchor>
  <xdr:twoCellAnchor>
    <xdr:from>
      <xdr:col>0</xdr:col>
      <xdr:colOff>142876</xdr:colOff>
      <xdr:row>505</xdr:row>
      <xdr:rowOff>266700</xdr:rowOff>
    </xdr:from>
    <xdr:to>
      <xdr:col>0</xdr:col>
      <xdr:colOff>955094</xdr:colOff>
      <xdr:row>505</xdr:row>
      <xdr:rowOff>771752</xdr:rowOff>
    </xdr:to>
    <xdr:pic>
      <xdr:nvPicPr>
        <xdr:cNvPr id="399" name="Picture 95">
          <a:extLst>
            <a:ext uri="{FF2B5EF4-FFF2-40B4-BE49-F238E27FC236}">
              <a16:creationId xmlns:a16="http://schemas.microsoft.com/office/drawing/2014/main" id="{3AA7637C-50C0-50DC-D36E-9E2E37A364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3"/>
        <a:stretch>
          <a:fillRect/>
        </a:stretch>
      </xdr:blipFill>
      <xdr:spPr>
        <a:xfrm>
          <a:off x="1390651" y="510711450"/>
          <a:ext cx="812218" cy="505052"/>
        </a:xfrm>
        <a:prstGeom prst="rect">
          <a:avLst/>
        </a:prstGeom>
      </xdr:spPr>
    </xdr:pic>
    <xdr:clientData/>
  </xdr:twoCellAnchor>
  <xdr:twoCellAnchor>
    <xdr:from>
      <xdr:col>0</xdr:col>
      <xdr:colOff>361951</xdr:colOff>
      <xdr:row>508</xdr:row>
      <xdr:rowOff>209061</xdr:rowOff>
    </xdr:from>
    <xdr:to>
      <xdr:col>0</xdr:col>
      <xdr:colOff>762001</xdr:colOff>
      <xdr:row>508</xdr:row>
      <xdr:rowOff>848030</xdr:rowOff>
    </xdr:to>
    <xdr:pic>
      <xdr:nvPicPr>
        <xdr:cNvPr id="406" name="Picture 97">
          <a:extLst>
            <a:ext uri="{FF2B5EF4-FFF2-40B4-BE49-F238E27FC236}">
              <a16:creationId xmlns:a16="http://schemas.microsoft.com/office/drawing/2014/main" id="{C67CE8E5-A55B-ADC1-34D9-06412A1210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4"/>
        <a:stretch>
          <a:fillRect/>
        </a:stretch>
      </xdr:blipFill>
      <xdr:spPr>
        <a:xfrm>
          <a:off x="1609726" y="513568461"/>
          <a:ext cx="400050" cy="638969"/>
        </a:xfrm>
        <a:prstGeom prst="rect">
          <a:avLst/>
        </a:prstGeom>
      </xdr:spPr>
    </xdr:pic>
    <xdr:clientData/>
  </xdr:twoCellAnchor>
  <xdr:twoCellAnchor>
    <xdr:from>
      <xdr:col>0</xdr:col>
      <xdr:colOff>152400</xdr:colOff>
      <xdr:row>519</xdr:row>
      <xdr:rowOff>209550</xdr:rowOff>
    </xdr:from>
    <xdr:to>
      <xdr:col>0</xdr:col>
      <xdr:colOff>961938</xdr:colOff>
      <xdr:row>519</xdr:row>
      <xdr:rowOff>676400</xdr:rowOff>
    </xdr:to>
    <xdr:pic>
      <xdr:nvPicPr>
        <xdr:cNvPr id="410" name="Picture 98">
          <a:extLst>
            <a:ext uri="{FF2B5EF4-FFF2-40B4-BE49-F238E27FC236}">
              <a16:creationId xmlns:a16="http://schemas.microsoft.com/office/drawing/2014/main" id="{D3B9F6AC-0950-DF9F-ED5B-E2A67F981C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5"/>
        <a:stretch>
          <a:fillRect/>
        </a:stretch>
      </xdr:blipFill>
      <xdr:spPr>
        <a:xfrm>
          <a:off x="1400175" y="514540500"/>
          <a:ext cx="809538" cy="466850"/>
        </a:xfrm>
        <a:prstGeom prst="rect">
          <a:avLst/>
        </a:prstGeom>
      </xdr:spPr>
    </xdr:pic>
    <xdr:clientData/>
  </xdr:twoCellAnchor>
  <xdr:twoCellAnchor>
    <xdr:from>
      <xdr:col>0</xdr:col>
      <xdr:colOff>257176</xdr:colOff>
      <xdr:row>509</xdr:row>
      <xdr:rowOff>114299</xdr:rowOff>
    </xdr:from>
    <xdr:to>
      <xdr:col>0</xdr:col>
      <xdr:colOff>962556</xdr:colOff>
      <xdr:row>509</xdr:row>
      <xdr:rowOff>914634</xdr:rowOff>
    </xdr:to>
    <xdr:pic>
      <xdr:nvPicPr>
        <xdr:cNvPr id="415" name="Picture 99">
          <a:extLst>
            <a:ext uri="{FF2B5EF4-FFF2-40B4-BE49-F238E27FC236}">
              <a16:creationId xmlns:a16="http://schemas.microsoft.com/office/drawing/2014/main" id="{C6C7AFDA-D5DD-48CF-D0E6-AC0E71AEC8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6"/>
        <a:stretch>
          <a:fillRect/>
        </a:stretch>
      </xdr:blipFill>
      <xdr:spPr>
        <a:xfrm>
          <a:off x="1504951" y="515416799"/>
          <a:ext cx="705380" cy="800335"/>
        </a:xfrm>
        <a:prstGeom prst="rect">
          <a:avLst/>
        </a:prstGeom>
      </xdr:spPr>
    </xdr:pic>
    <xdr:clientData/>
  </xdr:twoCellAnchor>
  <xdr:twoCellAnchor>
    <xdr:from>
      <xdr:col>0</xdr:col>
      <xdr:colOff>190500</xdr:colOff>
      <xdr:row>552</xdr:row>
      <xdr:rowOff>285749</xdr:rowOff>
    </xdr:from>
    <xdr:to>
      <xdr:col>0</xdr:col>
      <xdr:colOff>1178710</xdr:colOff>
      <xdr:row>552</xdr:row>
      <xdr:rowOff>800300</xdr:rowOff>
    </xdr:to>
    <xdr:pic>
      <xdr:nvPicPr>
        <xdr:cNvPr id="439" name="Picture 103">
          <a:extLst>
            <a:ext uri="{FF2B5EF4-FFF2-40B4-BE49-F238E27FC236}">
              <a16:creationId xmlns:a16="http://schemas.microsoft.com/office/drawing/2014/main" id="{514B2435-9B6B-446B-1958-25DA1743A1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7"/>
        <a:stretch>
          <a:fillRect/>
        </a:stretch>
      </xdr:blipFill>
      <xdr:spPr>
        <a:xfrm>
          <a:off x="1438275" y="518502899"/>
          <a:ext cx="988210" cy="514551"/>
        </a:xfrm>
        <a:prstGeom prst="rect">
          <a:avLst/>
        </a:prstGeom>
      </xdr:spPr>
    </xdr:pic>
    <xdr:clientData/>
  </xdr:twoCellAnchor>
  <xdr:twoCellAnchor>
    <xdr:from>
      <xdr:col>0</xdr:col>
      <xdr:colOff>200025</xdr:colOff>
      <xdr:row>512</xdr:row>
      <xdr:rowOff>238125</xdr:rowOff>
    </xdr:from>
    <xdr:to>
      <xdr:col>0</xdr:col>
      <xdr:colOff>1260770</xdr:colOff>
      <xdr:row>512</xdr:row>
      <xdr:rowOff>657425</xdr:rowOff>
    </xdr:to>
    <xdr:pic>
      <xdr:nvPicPr>
        <xdr:cNvPr id="446" name="Picture 105">
          <a:extLst>
            <a:ext uri="{FF2B5EF4-FFF2-40B4-BE49-F238E27FC236}">
              <a16:creationId xmlns:a16="http://schemas.microsoft.com/office/drawing/2014/main" id="{76DBB190-7B8C-9050-7131-8B2CFDD9AA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8"/>
        <a:stretch>
          <a:fillRect/>
        </a:stretch>
      </xdr:blipFill>
      <xdr:spPr>
        <a:xfrm>
          <a:off x="1447800" y="519426825"/>
          <a:ext cx="1060745" cy="419300"/>
        </a:xfrm>
        <a:prstGeom prst="rect">
          <a:avLst/>
        </a:prstGeom>
      </xdr:spPr>
    </xdr:pic>
    <xdr:clientData/>
  </xdr:twoCellAnchor>
  <xdr:twoCellAnchor>
    <xdr:from>
      <xdr:col>0</xdr:col>
      <xdr:colOff>390525</xdr:colOff>
      <xdr:row>528</xdr:row>
      <xdr:rowOff>76200</xdr:rowOff>
    </xdr:from>
    <xdr:to>
      <xdr:col>0</xdr:col>
      <xdr:colOff>853914</xdr:colOff>
      <xdr:row>528</xdr:row>
      <xdr:rowOff>866984</xdr:rowOff>
    </xdr:to>
    <xdr:pic>
      <xdr:nvPicPr>
        <xdr:cNvPr id="456" name="Picture 107">
          <a:extLst>
            <a:ext uri="{FF2B5EF4-FFF2-40B4-BE49-F238E27FC236}">
              <a16:creationId xmlns:a16="http://schemas.microsoft.com/office/drawing/2014/main" id="{C31321FD-512E-8D42-20C4-62A0CA3F9F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9"/>
        <a:stretch>
          <a:fillRect/>
        </a:stretch>
      </xdr:blipFill>
      <xdr:spPr>
        <a:xfrm>
          <a:off x="1638300" y="525094200"/>
          <a:ext cx="463389" cy="790784"/>
        </a:xfrm>
        <a:prstGeom prst="rect">
          <a:avLst/>
        </a:prstGeom>
      </xdr:spPr>
    </xdr:pic>
    <xdr:clientData/>
  </xdr:twoCellAnchor>
  <xdr:twoCellAnchor>
    <xdr:from>
      <xdr:col>0</xdr:col>
      <xdr:colOff>219076</xdr:colOff>
      <xdr:row>380</xdr:row>
      <xdr:rowOff>84940</xdr:rowOff>
    </xdr:from>
    <xdr:to>
      <xdr:col>0</xdr:col>
      <xdr:colOff>1066800</xdr:colOff>
      <xdr:row>380</xdr:row>
      <xdr:rowOff>942696</xdr:rowOff>
    </xdr:to>
    <xdr:pic>
      <xdr:nvPicPr>
        <xdr:cNvPr id="463" name="Picture 230">
          <a:extLst>
            <a:ext uri="{FF2B5EF4-FFF2-40B4-BE49-F238E27FC236}">
              <a16:creationId xmlns:a16="http://schemas.microsoft.com/office/drawing/2014/main" id="{067B4E54-A596-427F-C8DC-3B457F27D6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0"/>
        <a:stretch>
          <a:fillRect/>
        </a:stretch>
      </xdr:blipFill>
      <xdr:spPr>
        <a:xfrm>
          <a:off x="1466851" y="390057490"/>
          <a:ext cx="847724" cy="857756"/>
        </a:xfrm>
        <a:prstGeom prst="rect">
          <a:avLst/>
        </a:prstGeom>
      </xdr:spPr>
    </xdr:pic>
    <xdr:clientData/>
  </xdr:twoCellAnchor>
  <xdr:twoCellAnchor>
    <xdr:from>
      <xdr:col>0</xdr:col>
      <xdr:colOff>95250</xdr:colOff>
      <xdr:row>388</xdr:row>
      <xdr:rowOff>193945</xdr:rowOff>
    </xdr:from>
    <xdr:to>
      <xdr:col>0</xdr:col>
      <xdr:colOff>1156681</xdr:colOff>
      <xdr:row>388</xdr:row>
      <xdr:rowOff>847725</xdr:rowOff>
    </xdr:to>
    <xdr:pic>
      <xdr:nvPicPr>
        <xdr:cNvPr id="470" name="Picture 231">
          <a:extLst>
            <a:ext uri="{FF2B5EF4-FFF2-40B4-BE49-F238E27FC236}">
              <a16:creationId xmlns:a16="http://schemas.microsoft.com/office/drawing/2014/main" id="{0E679296-0101-5B17-A117-92291D3CF8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1"/>
        <a:stretch>
          <a:fillRect/>
        </a:stretch>
      </xdr:blipFill>
      <xdr:spPr>
        <a:xfrm>
          <a:off x="1343025" y="391138045"/>
          <a:ext cx="1061431" cy="653780"/>
        </a:xfrm>
        <a:prstGeom prst="rect">
          <a:avLst/>
        </a:prstGeom>
      </xdr:spPr>
    </xdr:pic>
    <xdr:clientData/>
  </xdr:twoCellAnchor>
  <xdr:twoCellAnchor>
    <xdr:from>
      <xdr:col>0</xdr:col>
      <xdr:colOff>228600</xdr:colOff>
      <xdr:row>384</xdr:row>
      <xdr:rowOff>104775</xdr:rowOff>
    </xdr:from>
    <xdr:to>
      <xdr:col>0</xdr:col>
      <xdr:colOff>942975</xdr:colOff>
      <xdr:row>384</xdr:row>
      <xdr:rowOff>871677</xdr:rowOff>
    </xdr:to>
    <xdr:pic>
      <xdr:nvPicPr>
        <xdr:cNvPr id="474" name="Picture 233">
          <a:extLst>
            <a:ext uri="{FF2B5EF4-FFF2-40B4-BE49-F238E27FC236}">
              <a16:creationId xmlns:a16="http://schemas.microsoft.com/office/drawing/2014/main" id="{5523F999-5698-7D26-084A-DACA67A0A8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2"/>
        <a:stretch>
          <a:fillRect/>
        </a:stretch>
      </xdr:blipFill>
      <xdr:spPr>
        <a:xfrm>
          <a:off x="1476375" y="392991975"/>
          <a:ext cx="714375" cy="766902"/>
        </a:xfrm>
        <a:prstGeom prst="rect">
          <a:avLst/>
        </a:prstGeom>
      </xdr:spPr>
    </xdr:pic>
    <xdr:clientData/>
  </xdr:twoCellAnchor>
  <xdr:twoCellAnchor>
    <xdr:from>
      <xdr:col>0</xdr:col>
      <xdr:colOff>295275</xdr:colOff>
      <xdr:row>577</xdr:row>
      <xdr:rowOff>142875</xdr:rowOff>
    </xdr:from>
    <xdr:to>
      <xdr:col>0</xdr:col>
      <xdr:colOff>997729</xdr:colOff>
      <xdr:row>577</xdr:row>
      <xdr:rowOff>933688</xdr:rowOff>
    </xdr:to>
    <xdr:pic>
      <xdr:nvPicPr>
        <xdr:cNvPr id="478" name="Picture 122">
          <a:extLst>
            <a:ext uri="{FF2B5EF4-FFF2-40B4-BE49-F238E27FC236}">
              <a16:creationId xmlns:a16="http://schemas.microsoft.com/office/drawing/2014/main" id="{6FC8D85F-339E-760B-4CEC-6D241508F2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3"/>
        <a:stretch>
          <a:fillRect/>
        </a:stretch>
      </xdr:blipFill>
      <xdr:spPr>
        <a:xfrm>
          <a:off x="1543050" y="530018625"/>
          <a:ext cx="702454" cy="790813"/>
        </a:xfrm>
        <a:prstGeom prst="rect">
          <a:avLst/>
        </a:prstGeom>
      </xdr:spPr>
    </xdr:pic>
    <xdr:clientData/>
  </xdr:twoCellAnchor>
  <xdr:twoCellAnchor>
    <xdr:from>
      <xdr:col>0</xdr:col>
      <xdr:colOff>219075</xdr:colOff>
      <xdr:row>520</xdr:row>
      <xdr:rowOff>180975</xdr:rowOff>
    </xdr:from>
    <xdr:to>
      <xdr:col>0</xdr:col>
      <xdr:colOff>1026077</xdr:colOff>
      <xdr:row>520</xdr:row>
      <xdr:rowOff>914613</xdr:rowOff>
    </xdr:to>
    <xdr:pic>
      <xdr:nvPicPr>
        <xdr:cNvPr id="482" name="Picture 123">
          <a:extLst>
            <a:ext uri="{FF2B5EF4-FFF2-40B4-BE49-F238E27FC236}">
              <a16:creationId xmlns:a16="http://schemas.microsoft.com/office/drawing/2014/main" id="{1DE1ABD5-A9DF-043B-9A3C-A4D31B017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4"/>
        <a:stretch>
          <a:fillRect/>
        </a:stretch>
      </xdr:blipFill>
      <xdr:spPr>
        <a:xfrm>
          <a:off x="1466850" y="531028275"/>
          <a:ext cx="807002" cy="733638"/>
        </a:xfrm>
        <a:prstGeom prst="rect">
          <a:avLst/>
        </a:prstGeom>
      </xdr:spPr>
    </xdr:pic>
    <xdr:clientData/>
  </xdr:twoCellAnchor>
  <xdr:twoCellAnchor>
    <xdr:from>
      <xdr:col>0</xdr:col>
      <xdr:colOff>438150</xdr:colOff>
      <xdr:row>386</xdr:row>
      <xdr:rowOff>161926</xdr:rowOff>
    </xdr:from>
    <xdr:to>
      <xdr:col>0</xdr:col>
      <xdr:colOff>962025</xdr:colOff>
      <xdr:row>386</xdr:row>
      <xdr:rowOff>846456</xdr:rowOff>
    </xdr:to>
    <xdr:pic>
      <xdr:nvPicPr>
        <xdr:cNvPr id="488" name="Picture 242">
          <a:extLst>
            <a:ext uri="{FF2B5EF4-FFF2-40B4-BE49-F238E27FC236}">
              <a16:creationId xmlns:a16="http://schemas.microsoft.com/office/drawing/2014/main" id="{ED4A6D9A-7DD3-894A-157A-0ECAE776DE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5"/>
        <a:stretch>
          <a:fillRect/>
        </a:stretch>
      </xdr:blipFill>
      <xdr:spPr>
        <a:xfrm>
          <a:off x="1685925" y="395963776"/>
          <a:ext cx="523875" cy="684530"/>
        </a:xfrm>
        <a:prstGeom prst="rect">
          <a:avLst/>
        </a:prstGeom>
      </xdr:spPr>
    </xdr:pic>
    <xdr:clientData/>
  </xdr:twoCellAnchor>
  <xdr:twoCellAnchor>
    <xdr:from>
      <xdr:col>0</xdr:col>
      <xdr:colOff>381001</xdr:colOff>
      <xdr:row>521</xdr:row>
      <xdr:rowOff>207570</xdr:rowOff>
    </xdr:from>
    <xdr:to>
      <xdr:col>0</xdr:col>
      <xdr:colOff>895351</xdr:colOff>
      <xdr:row>521</xdr:row>
      <xdr:rowOff>828953</xdr:rowOff>
    </xdr:to>
    <xdr:pic>
      <xdr:nvPicPr>
        <xdr:cNvPr id="1184" name="Picture 125">
          <a:extLst>
            <a:ext uri="{FF2B5EF4-FFF2-40B4-BE49-F238E27FC236}">
              <a16:creationId xmlns:a16="http://schemas.microsoft.com/office/drawing/2014/main" id="{A17F5EE2-E164-E57F-5F80-7E925C2151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6"/>
        <a:stretch>
          <a:fillRect/>
        </a:stretch>
      </xdr:blipFill>
      <xdr:spPr>
        <a:xfrm>
          <a:off x="1628776" y="532997970"/>
          <a:ext cx="514350" cy="621383"/>
        </a:xfrm>
        <a:prstGeom prst="rect">
          <a:avLst/>
        </a:prstGeom>
      </xdr:spPr>
    </xdr:pic>
    <xdr:clientData/>
  </xdr:twoCellAnchor>
  <xdr:twoCellAnchor>
    <xdr:from>
      <xdr:col>0</xdr:col>
      <xdr:colOff>566034</xdr:colOff>
      <xdr:row>390</xdr:row>
      <xdr:rowOff>190500</xdr:rowOff>
    </xdr:from>
    <xdr:to>
      <xdr:col>0</xdr:col>
      <xdr:colOff>695325</xdr:colOff>
      <xdr:row>390</xdr:row>
      <xdr:rowOff>924227</xdr:rowOff>
    </xdr:to>
    <xdr:pic>
      <xdr:nvPicPr>
        <xdr:cNvPr id="495" name="Picture 249">
          <a:extLst>
            <a:ext uri="{FF2B5EF4-FFF2-40B4-BE49-F238E27FC236}">
              <a16:creationId xmlns:a16="http://schemas.microsoft.com/office/drawing/2014/main" id="{3929EC2F-B6DA-6B7B-2799-9B0394019F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7"/>
        <a:stretch>
          <a:fillRect/>
        </a:stretch>
      </xdr:blipFill>
      <xdr:spPr>
        <a:xfrm flipH="1">
          <a:off x="1813809" y="396963900"/>
          <a:ext cx="129291" cy="733727"/>
        </a:xfrm>
        <a:prstGeom prst="rect">
          <a:avLst/>
        </a:prstGeom>
      </xdr:spPr>
    </xdr:pic>
    <xdr:clientData/>
  </xdr:twoCellAnchor>
  <xdr:twoCellAnchor>
    <xdr:from>
      <xdr:col>0</xdr:col>
      <xdr:colOff>1</xdr:colOff>
      <xdr:row>391</xdr:row>
      <xdr:rowOff>85725</xdr:rowOff>
    </xdr:from>
    <xdr:to>
      <xdr:col>0</xdr:col>
      <xdr:colOff>1179577</xdr:colOff>
      <xdr:row>391</xdr:row>
      <xdr:rowOff>904875</xdr:rowOff>
    </xdr:to>
    <xdr:pic>
      <xdr:nvPicPr>
        <xdr:cNvPr id="499" name="Picture 250">
          <a:extLst>
            <a:ext uri="{FF2B5EF4-FFF2-40B4-BE49-F238E27FC236}">
              <a16:creationId xmlns:a16="http://schemas.microsoft.com/office/drawing/2014/main" id="{4034EFA0-457C-D520-EC5E-9A2CC9BD21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8"/>
        <a:stretch>
          <a:fillRect/>
        </a:stretch>
      </xdr:blipFill>
      <xdr:spPr>
        <a:xfrm>
          <a:off x="1247776" y="397830675"/>
          <a:ext cx="1179576" cy="819150"/>
        </a:xfrm>
        <a:prstGeom prst="rect">
          <a:avLst/>
        </a:prstGeom>
      </xdr:spPr>
    </xdr:pic>
    <xdr:clientData/>
  </xdr:twoCellAnchor>
  <xdr:twoCellAnchor>
    <xdr:from>
      <xdr:col>0</xdr:col>
      <xdr:colOff>466725</xdr:colOff>
      <xdr:row>526</xdr:row>
      <xdr:rowOff>66675</xdr:rowOff>
    </xdr:from>
    <xdr:to>
      <xdr:col>0</xdr:col>
      <xdr:colOff>793711</xdr:colOff>
      <xdr:row>526</xdr:row>
      <xdr:rowOff>933683</xdr:rowOff>
    </xdr:to>
    <xdr:pic>
      <xdr:nvPicPr>
        <xdr:cNvPr id="504" name="Picture 134">
          <a:extLst>
            <a:ext uri="{FF2B5EF4-FFF2-40B4-BE49-F238E27FC236}">
              <a16:creationId xmlns:a16="http://schemas.microsoft.com/office/drawing/2014/main" id="{87B57C5C-42C7-45DD-E369-C9873C007D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9"/>
        <a:stretch>
          <a:fillRect/>
        </a:stretch>
      </xdr:blipFill>
      <xdr:spPr>
        <a:xfrm>
          <a:off x="1714500" y="536743275"/>
          <a:ext cx="326986" cy="867008"/>
        </a:xfrm>
        <a:prstGeom prst="rect">
          <a:avLst/>
        </a:prstGeom>
      </xdr:spPr>
    </xdr:pic>
    <xdr:clientData/>
  </xdr:twoCellAnchor>
  <xdr:twoCellAnchor>
    <xdr:from>
      <xdr:col>0</xdr:col>
      <xdr:colOff>114300</xdr:colOff>
      <xdr:row>572</xdr:row>
      <xdr:rowOff>169041</xdr:rowOff>
    </xdr:from>
    <xdr:to>
      <xdr:col>0</xdr:col>
      <xdr:colOff>904875</xdr:colOff>
      <xdr:row>572</xdr:row>
      <xdr:rowOff>819353</xdr:rowOff>
    </xdr:to>
    <xdr:pic>
      <xdr:nvPicPr>
        <xdr:cNvPr id="508" name="Picture 135">
          <a:extLst>
            <a:ext uri="{FF2B5EF4-FFF2-40B4-BE49-F238E27FC236}">
              <a16:creationId xmlns:a16="http://schemas.microsoft.com/office/drawing/2014/main" id="{6BD95A98-C00D-1B61-4EB3-FC8F8CF192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0"/>
        <a:stretch>
          <a:fillRect/>
        </a:stretch>
      </xdr:blipFill>
      <xdr:spPr>
        <a:xfrm>
          <a:off x="1362075" y="537817191"/>
          <a:ext cx="790575" cy="650312"/>
        </a:xfrm>
        <a:prstGeom prst="rect">
          <a:avLst/>
        </a:prstGeom>
      </xdr:spPr>
    </xdr:pic>
    <xdr:clientData/>
  </xdr:twoCellAnchor>
  <xdr:twoCellAnchor>
    <xdr:from>
      <xdr:col>0</xdr:col>
      <xdr:colOff>495300</xdr:colOff>
      <xdr:row>392</xdr:row>
      <xdr:rowOff>66675</xdr:rowOff>
    </xdr:from>
    <xdr:to>
      <xdr:col>0</xdr:col>
      <xdr:colOff>762000</xdr:colOff>
      <xdr:row>392</xdr:row>
      <xdr:rowOff>800100</xdr:rowOff>
    </xdr:to>
    <xdr:pic>
      <xdr:nvPicPr>
        <xdr:cNvPr id="516" name="Picture 261">
          <a:extLst>
            <a:ext uri="{FF2B5EF4-FFF2-40B4-BE49-F238E27FC236}">
              <a16:creationId xmlns:a16="http://schemas.microsoft.com/office/drawing/2014/main" id="{3625C949-E437-527A-DA2A-E4C0B30E17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1"/>
        <a:stretch>
          <a:fillRect/>
        </a:stretch>
      </xdr:blipFill>
      <xdr:spPr>
        <a:xfrm>
          <a:off x="1743075" y="398783175"/>
          <a:ext cx="266700" cy="733425"/>
        </a:xfrm>
        <a:prstGeom prst="rect">
          <a:avLst/>
        </a:prstGeom>
      </xdr:spPr>
    </xdr:pic>
    <xdr:clientData/>
  </xdr:twoCellAnchor>
  <xdr:twoCellAnchor>
    <xdr:from>
      <xdr:col>0</xdr:col>
      <xdr:colOff>104775</xdr:colOff>
      <xdr:row>766</xdr:row>
      <xdr:rowOff>234648</xdr:rowOff>
    </xdr:from>
    <xdr:to>
      <xdr:col>0</xdr:col>
      <xdr:colOff>1171575</xdr:colOff>
      <xdr:row>766</xdr:row>
      <xdr:rowOff>733550</xdr:rowOff>
    </xdr:to>
    <xdr:pic>
      <xdr:nvPicPr>
        <xdr:cNvPr id="527" name="Picture 142">
          <a:extLst>
            <a:ext uri="{FF2B5EF4-FFF2-40B4-BE49-F238E27FC236}">
              <a16:creationId xmlns:a16="http://schemas.microsoft.com/office/drawing/2014/main" id="{D3761906-0249-B689-CC2C-FAC5D147C3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2"/>
        <a:stretch>
          <a:fillRect/>
        </a:stretch>
      </xdr:blipFill>
      <xdr:spPr>
        <a:xfrm>
          <a:off x="1352550" y="539825898"/>
          <a:ext cx="1066800" cy="498902"/>
        </a:xfrm>
        <a:prstGeom prst="rect">
          <a:avLst/>
        </a:prstGeom>
      </xdr:spPr>
    </xdr:pic>
    <xdr:clientData/>
  </xdr:twoCellAnchor>
  <xdr:twoCellAnchor>
    <xdr:from>
      <xdr:col>0</xdr:col>
      <xdr:colOff>358238</xdr:colOff>
      <xdr:row>532</xdr:row>
      <xdr:rowOff>69947</xdr:rowOff>
    </xdr:from>
    <xdr:to>
      <xdr:col>0</xdr:col>
      <xdr:colOff>847725</xdr:colOff>
      <xdr:row>532</xdr:row>
      <xdr:rowOff>885825</xdr:rowOff>
    </xdr:to>
    <xdr:pic>
      <xdr:nvPicPr>
        <xdr:cNvPr id="1182" name="Picture 143">
          <a:extLst>
            <a:ext uri="{FF2B5EF4-FFF2-40B4-BE49-F238E27FC236}">
              <a16:creationId xmlns:a16="http://schemas.microsoft.com/office/drawing/2014/main" id="{E3EE55E1-85A1-8DC3-FA19-6987CEC1EDF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23"/>
        <a:srcRect l="8609" t="1909"/>
        <a:stretch>
          <a:fillRect/>
        </a:stretch>
      </xdr:blipFill>
      <xdr:spPr>
        <a:xfrm>
          <a:off x="1606013" y="540632747"/>
          <a:ext cx="489487" cy="815878"/>
        </a:xfrm>
        <a:prstGeom prst="rect">
          <a:avLst/>
        </a:prstGeom>
      </xdr:spPr>
    </xdr:pic>
    <xdr:clientData/>
  </xdr:twoCellAnchor>
  <xdr:twoCellAnchor>
    <xdr:from>
      <xdr:col>0</xdr:col>
      <xdr:colOff>200026</xdr:colOff>
      <xdr:row>405</xdr:row>
      <xdr:rowOff>57150</xdr:rowOff>
    </xdr:from>
    <xdr:to>
      <xdr:col>0</xdr:col>
      <xdr:colOff>1038226</xdr:colOff>
      <xdr:row>406</xdr:row>
      <xdr:rowOff>20515</xdr:rowOff>
    </xdr:to>
    <xdr:pic>
      <xdr:nvPicPr>
        <xdr:cNvPr id="535" name="Picture 279">
          <a:extLst>
            <a:ext uri="{FF2B5EF4-FFF2-40B4-BE49-F238E27FC236}">
              <a16:creationId xmlns:a16="http://schemas.microsoft.com/office/drawing/2014/main" id="{93F7B22D-DF5D-6A62-0944-38EE9FCE93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4"/>
        <a:stretch>
          <a:fillRect/>
        </a:stretch>
      </xdr:blipFill>
      <xdr:spPr>
        <a:xfrm>
          <a:off x="1447801" y="399745200"/>
          <a:ext cx="838200" cy="934915"/>
        </a:xfrm>
        <a:prstGeom prst="rect">
          <a:avLst/>
        </a:prstGeom>
      </xdr:spPr>
    </xdr:pic>
    <xdr:clientData/>
  </xdr:twoCellAnchor>
  <xdr:twoCellAnchor>
    <xdr:from>
      <xdr:col>0</xdr:col>
      <xdr:colOff>95250</xdr:colOff>
      <xdr:row>611</xdr:row>
      <xdr:rowOff>114300</xdr:rowOff>
    </xdr:from>
    <xdr:to>
      <xdr:col>0</xdr:col>
      <xdr:colOff>1220833</xdr:colOff>
      <xdr:row>611</xdr:row>
      <xdr:rowOff>867056</xdr:rowOff>
    </xdr:to>
    <xdr:pic>
      <xdr:nvPicPr>
        <xdr:cNvPr id="542" name="Picture 146">
          <a:extLst>
            <a:ext uri="{FF2B5EF4-FFF2-40B4-BE49-F238E27FC236}">
              <a16:creationId xmlns:a16="http://schemas.microsoft.com/office/drawing/2014/main" id="{138C831D-243F-3B3F-3E0B-1191141B88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5"/>
        <a:stretch>
          <a:fillRect/>
        </a:stretch>
      </xdr:blipFill>
      <xdr:spPr>
        <a:xfrm>
          <a:off x="1343025" y="543591750"/>
          <a:ext cx="1125583" cy="752756"/>
        </a:xfrm>
        <a:prstGeom prst="rect">
          <a:avLst/>
        </a:prstGeom>
      </xdr:spPr>
    </xdr:pic>
    <xdr:clientData/>
  </xdr:twoCellAnchor>
  <xdr:twoCellAnchor>
    <xdr:from>
      <xdr:col>0</xdr:col>
      <xdr:colOff>95250</xdr:colOff>
      <xdr:row>533</xdr:row>
      <xdr:rowOff>171450</xdr:rowOff>
    </xdr:from>
    <xdr:to>
      <xdr:col>0</xdr:col>
      <xdr:colOff>979415</xdr:colOff>
      <xdr:row>533</xdr:row>
      <xdr:rowOff>914582</xdr:rowOff>
    </xdr:to>
    <xdr:pic>
      <xdr:nvPicPr>
        <xdr:cNvPr id="546" name="Picture 149">
          <a:extLst>
            <a:ext uri="{FF2B5EF4-FFF2-40B4-BE49-F238E27FC236}">
              <a16:creationId xmlns:a16="http://schemas.microsoft.com/office/drawing/2014/main" id="{7240BC2B-E79F-8C2F-24CC-85D715F3B6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6"/>
        <a:stretch>
          <a:fillRect/>
        </a:stretch>
      </xdr:blipFill>
      <xdr:spPr>
        <a:xfrm>
          <a:off x="1343025" y="544620450"/>
          <a:ext cx="884165" cy="743132"/>
        </a:xfrm>
        <a:prstGeom prst="rect">
          <a:avLst/>
        </a:prstGeom>
      </xdr:spPr>
    </xdr:pic>
    <xdr:clientData/>
  </xdr:twoCellAnchor>
  <xdr:twoCellAnchor>
    <xdr:from>
      <xdr:col>0</xdr:col>
      <xdr:colOff>95250</xdr:colOff>
      <xdr:row>535</xdr:row>
      <xdr:rowOff>180975</xdr:rowOff>
    </xdr:from>
    <xdr:to>
      <xdr:col>0</xdr:col>
      <xdr:colOff>1129166</xdr:colOff>
      <xdr:row>535</xdr:row>
      <xdr:rowOff>666948</xdr:rowOff>
    </xdr:to>
    <xdr:pic>
      <xdr:nvPicPr>
        <xdr:cNvPr id="550" name="Picture 150">
          <a:extLst>
            <a:ext uri="{FF2B5EF4-FFF2-40B4-BE49-F238E27FC236}">
              <a16:creationId xmlns:a16="http://schemas.microsoft.com/office/drawing/2014/main" id="{88F64410-5200-0EE7-E2DF-4B0D5E6F65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7"/>
        <a:stretch>
          <a:fillRect/>
        </a:stretch>
      </xdr:blipFill>
      <xdr:spPr>
        <a:xfrm>
          <a:off x="1343025" y="546573075"/>
          <a:ext cx="1033916" cy="485973"/>
        </a:xfrm>
        <a:prstGeom prst="rect">
          <a:avLst/>
        </a:prstGeom>
      </xdr:spPr>
    </xdr:pic>
    <xdr:clientData/>
  </xdr:twoCellAnchor>
  <xdr:twoCellAnchor>
    <xdr:from>
      <xdr:col>0</xdr:col>
      <xdr:colOff>114300</xdr:colOff>
      <xdr:row>536</xdr:row>
      <xdr:rowOff>228600</xdr:rowOff>
    </xdr:from>
    <xdr:to>
      <xdr:col>0</xdr:col>
      <xdr:colOff>1095354</xdr:colOff>
      <xdr:row>536</xdr:row>
      <xdr:rowOff>685983</xdr:rowOff>
    </xdr:to>
    <xdr:pic>
      <xdr:nvPicPr>
        <xdr:cNvPr id="554" name="Picture 151">
          <a:extLst>
            <a:ext uri="{FF2B5EF4-FFF2-40B4-BE49-F238E27FC236}">
              <a16:creationId xmlns:a16="http://schemas.microsoft.com/office/drawing/2014/main" id="{5ED01D01-7830-98BD-97F6-F755A08E19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8"/>
        <a:stretch>
          <a:fillRect/>
        </a:stretch>
      </xdr:blipFill>
      <xdr:spPr>
        <a:xfrm>
          <a:off x="1362075" y="547592250"/>
          <a:ext cx="981054" cy="457383"/>
        </a:xfrm>
        <a:prstGeom prst="rect">
          <a:avLst/>
        </a:prstGeom>
      </xdr:spPr>
    </xdr:pic>
    <xdr:clientData/>
  </xdr:twoCellAnchor>
  <xdr:twoCellAnchor>
    <xdr:from>
      <xdr:col>0</xdr:col>
      <xdr:colOff>209551</xdr:colOff>
      <xdr:row>538</xdr:row>
      <xdr:rowOff>66675</xdr:rowOff>
    </xdr:from>
    <xdr:to>
      <xdr:col>0</xdr:col>
      <xdr:colOff>1007601</xdr:colOff>
      <xdr:row>538</xdr:row>
      <xdr:rowOff>914603</xdr:rowOff>
    </xdr:to>
    <xdr:pic>
      <xdr:nvPicPr>
        <xdr:cNvPr id="559" name="Picture 153">
          <a:extLst>
            <a:ext uri="{FF2B5EF4-FFF2-40B4-BE49-F238E27FC236}">
              <a16:creationId xmlns:a16="http://schemas.microsoft.com/office/drawing/2014/main" id="{A2DCE5EA-9216-CECA-BF7F-2566BC3ECD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9"/>
        <a:stretch>
          <a:fillRect/>
        </a:stretch>
      </xdr:blipFill>
      <xdr:spPr>
        <a:xfrm>
          <a:off x="1457326" y="548401875"/>
          <a:ext cx="798050" cy="847928"/>
        </a:xfrm>
        <a:prstGeom prst="rect">
          <a:avLst/>
        </a:prstGeom>
      </xdr:spPr>
    </xdr:pic>
    <xdr:clientData/>
  </xdr:twoCellAnchor>
  <xdr:twoCellAnchor>
    <xdr:from>
      <xdr:col>0</xdr:col>
      <xdr:colOff>478358</xdr:colOff>
      <xdr:row>540</xdr:row>
      <xdr:rowOff>133350</xdr:rowOff>
    </xdr:from>
    <xdr:to>
      <xdr:col>0</xdr:col>
      <xdr:colOff>721162</xdr:colOff>
      <xdr:row>540</xdr:row>
      <xdr:rowOff>667060</xdr:rowOff>
    </xdr:to>
    <xdr:pic>
      <xdr:nvPicPr>
        <xdr:cNvPr id="575" name="Picture 155">
          <a:extLst>
            <a:ext uri="{FF2B5EF4-FFF2-40B4-BE49-F238E27FC236}">
              <a16:creationId xmlns:a16="http://schemas.microsoft.com/office/drawing/2014/main" id="{BC7B03CE-F626-FDF2-CF9B-A7431CD631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0"/>
        <a:stretch>
          <a:fillRect/>
        </a:stretch>
      </xdr:blipFill>
      <xdr:spPr>
        <a:xfrm flipH="1">
          <a:off x="1726133" y="550411650"/>
          <a:ext cx="242804" cy="533710"/>
        </a:xfrm>
        <a:prstGeom prst="rect">
          <a:avLst/>
        </a:prstGeom>
      </xdr:spPr>
    </xdr:pic>
    <xdr:clientData/>
  </xdr:twoCellAnchor>
  <xdr:twoCellAnchor>
    <xdr:from>
      <xdr:col>0</xdr:col>
      <xdr:colOff>390526</xdr:colOff>
      <xdr:row>541</xdr:row>
      <xdr:rowOff>85725</xdr:rowOff>
    </xdr:from>
    <xdr:to>
      <xdr:col>0</xdr:col>
      <xdr:colOff>688398</xdr:colOff>
      <xdr:row>541</xdr:row>
      <xdr:rowOff>790943</xdr:rowOff>
    </xdr:to>
    <xdr:pic>
      <xdr:nvPicPr>
        <xdr:cNvPr id="583" name="Picture 157">
          <a:extLst>
            <a:ext uri="{FF2B5EF4-FFF2-40B4-BE49-F238E27FC236}">
              <a16:creationId xmlns:a16="http://schemas.microsoft.com/office/drawing/2014/main" id="{3D9A2CCB-4281-6968-B516-9C4DA6FCC8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1"/>
        <a:stretch>
          <a:fillRect/>
        </a:stretch>
      </xdr:blipFill>
      <xdr:spPr>
        <a:xfrm>
          <a:off x="1638301" y="551335575"/>
          <a:ext cx="297872" cy="705218"/>
        </a:xfrm>
        <a:prstGeom prst="rect">
          <a:avLst/>
        </a:prstGeom>
      </xdr:spPr>
    </xdr:pic>
    <xdr:clientData/>
  </xdr:twoCellAnchor>
  <xdr:twoCellAnchor>
    <xdr:from>
      <xdr:col>0</xdr:col>
      <xdr:colOff>114300</xdr:colOff>
      <xdr:row>3081</xdr:row>
      <xdr:rowOff>38100</xdr:rowOff>
    </xdr:from>
    <xdr:to>
      <xdr:col>0</xdr:col>
      <xdr:colOff>1144376</xdr:colOff>
      <xdr:row>3081</xdr:row>
      <xdr:rowOff>752666</xdr:rowOff>
    </xdr:to>
    <xdr:pic>
      <xdr:nvPicPr>
        <xdr:cNvPr id="1171" name="Picture 158">
          <a:extLst>
            <a:ext uri="{FF2B5EF4-FFF2-40B4-BE49-F238E27FC236}">
              <a16:creationId xmlns:a16="http://schemas.microsoft.com/office/drawing/2014/main" id="{FD62EE97-6B07-C728-1155-68E339D0A42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32"/>
        <a:srcRect l="7481" t="2158" b="-1"/>
        <a:stretch>
          <a:fillRect/>
        </a:stretch>
      </xdr:blipFill>
      <xdr:spPr>
        <a:xfrm>
          <a:off x="1362075" y="553231050"/>
          <a:ext cx="1030076" cy="714566"/>
        </a:xfrm>
        <a:prstGeom prst="rect">
          <a:avLst/>
        </a:prstGeom>
      </xdr:spPr>
    </xdr:pic>
    <xdr:clientData/>
  </xdr:twoCellAnchor>
  <xdr:twoCellAnchor>
    <xdr:from>
      <xdr:col>0</xdr:col>
      <xdr:colOff>400050</xdr:colOff>
      <xdr:row>606</xdr:row>
      <xdr:rowOff>152399</xdr:rowOff>
    </xdr:from>
    <xdr:to>
      <xdr:col>0</xdr:col>
      <xdr:colOff>884310</xdr:colOff>
      <xdr:row>606</xdr:row>
      <xdr:rowOff>962282</xdr:rowOff>
    </xdr:to>
    <xdr:pic>
      <xdr:nvPicPr>
        <xdr:cNvPr id="591" name="Picture 159">
          <a:extLst>
            <a:ext uri="{FF2B5EF4-FFF2-40B4-BE49-F238E27FC236}">
              <a16:creationId xmlns:a16="http://schemas.microsoft.com/office/drawing/2014/main" id="{BFE51FB6-60B1-F38A-E2D0-ED805A2BE2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3"/>
        <a:stretch>
          <a:fillRect/>
        </a:stretch>
      </xdr:blipFill>
      <xdr:spPr>
        <a:xfrm>
          <a:off x="1647825" y="556259999"/>
          <a:ext cx="484260" cy="809883"/>
        </a:xfrm>
        <a:prstGeom prst="rect">
          <a:avLst/>
        </a:prstGeom>
      </xdr:spPr>
    </xdr:pic>
    <xdr:clientData/>
  </xdr:twoCellAnchor>
  <xdr:twoCellAnchor>
    <xdr:from>
      <xdr:col>0</xdr:col>
      <xdr:colOff>190501</xdr:colOff>
      <xdr:row>571</xdr:row>
      <xdr:rowOff>175827</xdr:rowOff>
    </xdr:from>
    <xdr:to>
      <xdr:col>0</xdr:col>
      <xdr:colOff>1219201</xdr:colOff>
      <xdr:row>571</xdr:row>
      <xdr:rowOff>819374</xdr:rowOff>
    </xdr:to>
    <xdr:pic>
      <xdr:nvPicPr>
        <xdr:cNvPr id="1200" name="Picture 161">
          <a:extLst>
            <a:ext uri="{FF2B5EF4-FFF2-40B4-BE49-F238E27FC236}">
              <a16:creationId xmlns:a16="http://schemas.microsoft.com/office/drawing/2014/main" id="{836A3B41-266E-8A15-DFE3-4F2F6FD2361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34"/>
        <a:srcRect l="-803" t="13940" r="-1"/>
        <a:stretch>
          <a:fillRect/>
        </a:stretch>
      </xdr:blipFill>
      <xdr:spPr>
        <a:xfrm>
          <a:off x="1438276" y="557254977"/>
          <a:ext cx="1028700" cy="643547"/>
        </a:xfrm>
        <a:prstGeom prst="rect">
          <a:avLst/>
        </a:prstGeom>
      </xdr:spPr>
    </xdr:pic>
    <xdr:clientData/>
  </xdr:twoCellAnchor>
  <xdr:twoCellAnchor>
    <xdr:from>
      <xdr:col>0</xdr:col>
      <xdr:colOff>104775</xdr:colOff>
      <xdr:row>581</xdr:row>
      <xdr:rowOff>95250</xdr:rowOff>
    </xdr:from>
    <xdr:to>
      <xdr:col>0</xdr:col>
      <xdr:colOff>1051971</xdr:colOff>
      <xdr:row>581</xdr:row>
      <xdr:rowOff>905102</xdr:rowOff>
    </xdr:to>
    <xdr:pic>
      <xdr:nvPicPr>
        <xdr:cNvPr id="603" name="Picture 162">
          <a:extLst>
            <a:ext uri="{FF2B5EF4-FFF2-40B4-BE49-F238E27FC236}">
              <a16:creationId xmlns:a16="http://schemas.microsoft.com/office/drawing/2014/main" id="{14749503-BF29-4EAE-0DC1-E477B0D2AE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5"/>
        <a:stretch>
          <a:fillRect/>
        </a:stretch>
      </xdr:blipFill>
      <xdr:spPr>
        <a:xfrm>
          <a:off x="1352550" y="558145950"/>
          <a:ext cx="947196" cy="809852"/>
        </a:xfrm>
        <a:prstGeom prst="rect">
          <a:avLst/>
        </a:prstGeom>
      </xdr:spPr>
    </xdr:pic>
    <xdr:clientData/>
  </xdr:twoCellAnchor>
  <xdr:twoCellAnchor>
    <xdr:from>
      <xdr:col>0</xdr:col>
      <xdr:colOff>104775</xdr:colOff>
      <xdr:row>594</xdr:row>
      <xdr:rowOff>95250</xdr:rowOff>
    </xdr:from>
    <xdr:to>
      <xdr:col>0</xdr:col>
      <xdr:colOff>1185982</xdr:colOff>
      <xdr:row>594</xdr:row>
      <xdr:rowOff>895759</xdr:rowOff>
    </xdr:to>
    <xdr:pic>
      <xdr:nvPicPr>
        <xdr:cNvPr id="608" name="Picture 163">
          <a:extLst>
            <a:ext uri="{FF2B5EF4-FFF2-40B4-BE49-F238E27FC236}">
              <a16:creationId xmlns:a16="http://schemas.microsoft.com/office/drawing/2014/main" id="{4312FB6B-6DF4-189F-654A-9503303173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6"/>
        <a:stretch>
          <a:fillRect/>
        </a:stretch>
      </xdr:blipFill>
      <xdr:spPr>
        <a:xfrm>
          <a:off x="1352550" y="559117500"/>
          <a:ext cx="1081207" cy="800509"/>
        </a:xfrm>
        <a:prstGeom prst="rect">
          <a:avLst/>
        </a:prstGeom>
      </xdr:spPr>
    </xdr:pic>
    <xdr:clientData/>
  </xdr:twoCellAnchor>
  <xdr:twoCellAnchor>
    <xdr:from>
      <xdr:col>0</xdr:col>
      <xdr:colOff>600075</xdr:colOff>
      <xdr:row>398</xdr:row>
      <xdr:rowOff>76200</xdr:rowOff>
    </xdr:from>
    <xdr:to>
      <xdr:col>0</xdr:col>
      <xdr:colOff>742950</xdr:colOff>
      <xdr:row>398</xdr:row>
      <xdr:rowOff>887526</xdr:rowOff>
    </xdr:to>
    <xdr:pic>
      <xdr:nvPicPr>
        <xdr:cNvPr id="615" name="Picture 354">
          <a:extLst>
            <a:ext uri="{FF2B5EF4-FFF2-40B4-BE49-F238E27FC236}">
              <a16:creationId xmlns:a16="http://schemas.microsoft.com/office/drawing/2014/main" id="{4AD6F36B-09D4-0E0F-90D8-F03D9EC19A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7"/>
        <a:stretch>
          <a:fillRect/>
        </a:stretch>
      </xdr:blipFill>
      <xdr:spPr>
        <a:xfrm>
          <a:off x="1847850" y="402678900"/>
          <a:ext cx="142875" cy="811326"/>
        </a:xfrm>
        <a:prstGeom prst="rect">
          <a:avLst/>
        </a:prstGeom>
      </xdr:spPr>
    </xdr:pic>
    <xdr:clientData/>
  </xdr:twoCellAnchor>
  <xdr:twoCellAnchor>
    <xdr:from>
      <xdr:col>0</xdr:col>
      <xdr:colOff>257174</xdr:colOff>
      <xdr:row>548</xdr:row>
      <xdr:rowOff>78734</xdr:rowOff>
    </xdr:from>
    <xdr:to>
      <xdr:col>0</xdr:col>
      <xdr:colOff>1019175</xdr:colOff>
      <xdr:row>548</xdr:row>
      <xdr:rowOff>950096</xdr:rowOff>
    </xdr:to>
    <xdr:pic>
      <xdr:nvPicPr>
        <xdr:cNvPr id="619" name="Picture 165">
          <a:extLst>
            <a:ext uri="{FF2B5EF4-FFF2-40B4-BE49-F238E27FC236}">
              <a16:creationId xmlns:a16="http://schemas.microsoft.com/office/drawing/2014/main" id="{D82718AE-6CAE-BBF4-FB70-3400BA0935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8"/>
        <a:stretch>
          <a:fillRect/>
        </a:stretch>
      </xdr:blipFill>
      <xdr:spPr>
        <a:xfrm>
          <a:off x="1504949" y="562987184"/>
          <a:ext cx="762001" cy="871362"/>
        </a:xfrm>
        <a:prstGeom prst="rect">
          <a:avLst/>
        </a:prstGeom>
      </xdr:spPr>
    </xdr:pic>
    <xdr:clientData/>
  </xdr:twoCellAnchor>
  <xdr:twoCellAnchor>
    <xdr:from>
      <xdr:col>0</xdr:col>
      <xdr:colOff>114301</xdr:colOff>
      <xdr:row>553</xdr:row>
      <xdr:rowOff>190500</xdr:rowOff>
    </xdr:from>
    <xdr:to>
      <xdr:col>0</xdr:col>
      <xdr:colOff>1197493</xdr:colOff>
      <xdr:row>553</xdr:row>
      <xdr:rowOff>743149</xdr:rowOff>
    </xdr:to>
    <xdr:pic>
      <xdr:nvPicPr>
        <xdr:cNvPr id="623" name="Picture 169">
          <a:extLst>
            <a:ext uri="{FF2B5EF4-FFF2-40B4-BE49-F238E27FC236}">
              <a16:creationId xmlns:a16="http://schemas.microsoft.com/office/drawing/2014/main" id="{AF67971C-434D-60B7-BF1E-A3C201E4D0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9"/>
        <a:stretch>
          <a:fillRect/>
        </a:stretch>
      </xdr:blipFill>
      <xdr:spPr>
        <a:xfrm>
          <a:off x="1362076" y="564070500"/>
          <a:ext cx="1083192" cy="552649"/>
        </a:xfrm>
        <a:prstGeom prst="rect">
          <a:avLst/>
        </a:prstGeom>
      </xdr:spPr>
    </xdr:pic>
    <xdr:clientData/>
  </xdr:twoCellAnchor>
  <xdr:twoCellAnchor>
    <xdr:from>
      <xdr:col>0</xdr:col>
      <xdr:colOff>295276</xdr:colOff>
      <xdr:row>597</xdr:row>
      <xdr:rowOff>219075</xdr:rowOff>
    </xdr:from>
    <xdr:to>
      <xdr:col>0</xdr:col>
      <xdr:colOff>838886</xdr:colOff>
      <xdr:row>598</xdr:row>
      <xdr:rowOff>215</xdr:rowOff>
    </xdr:to>
    <xdr:pic>
      <xdr:nvPicPr>
        <xdr:cNvPr id="1224" name="Picture 6">
          <a:extLst>
            <a:ext uri="{FF2B5EF4-FFF2-40B4-BE49-F238E27FC236}">
              <a16:creationId xmlns:a16="http://schemas.microsoft.com/office/drawing/2014/main" id="{718BFEFE-8BC7-6935-F8D1-9814C8962C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0"/>
        <a:stretch>
          <a:fillRect/>
        </a:stretch>
      </xdr:blipFill>
      <xdr:spPr>
        <a:xfrm>
          <a:off x="1543051" y="588387825"/>
          <a:ext cx="543610" cy="752690"/>
        </a:xfrm>
        <a:prstGeom prst="rect">
          <a:avLst/>
        </a:prstGeom>
      </xdr:spPr>
    </xdr:pic>
    <xdr:clientData/>
  </xdr:twoCellAnchor>
  <xdr:twoCellAnchor>
    <xdr:from>
      <xdr:col>0</xdr:col>
      <xdr:colOff>200025</xdr:colOff>
      <xdr:row>569</xdr:row>
      <xdr:rowOff>228599</xdr:rowOff>
    </xdr:from>
    <xdr:to>
      <xdr:col>0</xdr:col>
      <xdr:colOff>1133704</xdr:colOff>
      <xdr:row>569</xdr:row>
      <xdr:rowOff>695438</xdr:rowOff>
    </xdr:to>
    <xdr:pic>
      <xdr:nvPicPr>
        <xdr:cNvPr id="1230" name="Picture 7">
          <a:extLst>
            <a:ext uri="{FF2B5EF4-FFF2-40B4-BE49-F238E27FC236}">
              <a16:creationId xmlns:a16="http://schemas.microsoft.com/office/drawing/2014/main" id="{4154C59B-2096-5928-609B-96B8050908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1"/>
        <a:stretch>
          <a:fillRect/>
        </a:stretch>
      </xdr:blipFill>
      <xdr:spPr>
        <a:xfrm>
          <a:off x="1447800" y="586454249"/>
          <a:ext cx="933679" cy="466839"/>
        </a:xfrm>
        <a:prstGeom prst="rect">
          <a:avLst/>
        </a:prstGeom>
      </xdr:spPr>
    </xdr:pic>
    <xdr:clientData/>
  </xdr:twoCellAnchor>
  <xdr:twoCellAnchor>
    <xdr:from>
      <xdr:col>0</xdr:col>
      <xdr:colOff>76200</xdr:colOff>
      <xdr:row>570</xdr:row>
      <xdr:rowOff>142875</xdr:rowOff>
    </xdr:from>
    <xdr:to>
      <xdr:col>0</xdr:col>
      <xdr:colOff>1223198</xdr:colOff>
      <xdr:row>570</xdr:row>
      <xdr:rowOff>657416</xdr:rowOff>
    </xdr:to>
    <xdr:pic>
      <xdr:nvPicPr>
        <xdr:cNvPr id="1234" name="Picture 9">
          <a:extLst>
            <a:ext uri="{FF2B5EF4-FFF2-40B4-BE49-F238E27FC236}">
              <a16:creationId xmlns:a16="http://schemas.microsoft.com/office/drawing/2014/main" id="{A7660673-2864-D898-5E48-3FD1841991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2"/>
        <a:stretch>
          <a:fillRect/>
        </a:stretch>
      </xdr:blipFill>
      <xdr:spPr>
        <a:xfrm>
          <a:off x="1323975" y="587340075"/>
          <a:ext cx="1146998" cy="514541"/>
        </a:xfrm>
        <a:prstGeom prst="rect">
          <a:avLst/>
        </a:prstGeom>
      </xdr:spPr>
    </xdr:pic>
    <xdr:clientData/>
  </xdr:twoCellAnchor>
  <xdr:twoCellAnchor>
    <xdr:from>
      <xdr:col>0</xdr:col>
      <xdr:colOff>104775</xdr:colOff>
      <xdr:row>574</xdr:row>
      <xdr:rowOff>379479</xdr:rowOff>
    </xdr:from>
    <xdr:to>
      <xdr:col>0</xdr:col>
      <xdr:colOff>1238250</xdr:colOff>
      <xdr:row>574</xdr:row>
      <xdr:rowOff>581085</xdr:rowOff>
    </xdr:to>
    <xdr:pic>
      <xdr:nvPicPr>
        <xdr:cNvPr id="1238" name="Picture 10">
          <a:extLst>
            <a:ext uri="{FF2B5EF4-FFF2-40B4-BE49-F238E27FC236}">
              <a16:creationId xmlns:a16="http://schemas.microsoft.com/office/drawing/2014/main" id="{8E901F58-12C4-3227-E3DC-1339E1F93A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3"/>
        <a:stretch>
          <a:fillRect/>
        </a:stretch>
      </xdr:blipFill>
      <xdr:spPr>
        <a:xfrm>
          <a:off x="1352550" y="590491329"/>
          <a:ext cx="1133475" cy="201606"/>
        </a:xfrm>
        <a:prstGeom prst="rect">
          <a:avLst/>
        </a:prstGeom>
      </xdr:spPr>
    </xdr:pic>
    <xdr:clientData/>
  </xdr:twoCellAnchor>
  <xdr:twoCellAnchor>
    <xdr:from>
      <xdr:col>0</xdr:col>
      <xdr:colOff>285750</xdr:colOff>
      <xdr:row>602</xdr:row>
      <xdr:rowOff>85725</xdr:rowOff>
    </xdr:from>
    <xdr:to>
      <xdr:col>0</xdr:col>
      <xdr:colOff>955707</xdr:colOff>
      <xdr:row>602</xdr:row>
      <xdr:rowOff>819593</xdr:rowOff>
    </xdr:to>
    <xdr:pic>
      <xdr:nvPicPr>
        <xdr:cNvPr id="1243" name="Picture 13">
          <a:extLst>
            <a:ext uri="{FF2B5EF4-FFF2-40B4-BE49-F238E27FC236}">
              <a16:creationId xmlns:a16="http://schemas.microsoft.com/office/drawing/2014/main" id="{B71A3EC6-801E-95F7-423C-5F877ACCA5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4"/>
        <a:stretch>
          <a:fillRect/>
        </a:stretch>
      </xdr:blipFill>
      <xdr:spPr>
        <a:xfrm>
          <a:off x="1533525" y="591169125"/>
          <a:ext cx="669957" cy="733868"/>
        </a:xfrm>
        <a:prstGeom prst="rect">
          <a:avLst/>
        </a:prstGeom>
      </xdr:spPr>
    </xdr:pic>
    <xdr:clientData/>
  </xdr:twoCellAnchor>
  <xdr:twoCellAnchor>
    <xdr:from>
      <xdr:col>0</xdr:col>
      <xdr:colOff>219075</xdr:colOff>
      <xdr:row>598</xdr:row>
      <xdr:rowOff>190500</xdr:rowOff>
    </xdr:from>
    <xdr:to>
      <xdr:col>0</xdr:col>
      <xdr:colOff>992706</xdr:colOff>
      <xdr:row>598</xdr:row>
      <xdr:rowOff>552625</xdr:rowOff>
    </xdr:to>
    <xdr:pic>
      <xdr:nvPicPr>
        <xdr:cNvPr id="1247" name="Picture 14">
          <a:extLst>
            <a:ext uri="{FF2B5EF4-FFF2-40B4-BE49-F238E27FC236}">
              <a16:creationId xmlns:a16="http://schemas.microsoft.com/office/drawing/2014/main" id="{E13D157A-6D3F-67D8-36CD-1C4BEC532D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5"/>
        <a:stretch>
          <a:fillRect/>
        </a:stretch>
      </xdr:blipFill>
      <xdr:spPr>
        <a:xfrm>
          <a:off x="1466850" y="593217000"/>
          <a:ext cx="773631" cy="362125"/>
        </a:xfrm>
        <a:prstGeom prst="rect">
          <a:avLst/>
        </a:prstGeom>
      </xdr:spPr>
    </xdr:pic>
    <xdr:clientData/>
  </xdr:twoCellAnchor>
  <xdr:twoCellAnchor>
    <xdr:from>
      <xdr:col>0</xdr:col>
      <xdr:colOff>28575</xdr:colOff>
      <xdr:row>578</xdr:row>
      <xdr:rowOff>381000</xdr:rowOff>
    </xdr:from>
    <xdr:to>
      <xdr:col>0</xdr:col>
      <xdr:colOff>1262416</xdr:colOff>
      <xdr:row>578</xdr:row>
      <xdr:rowOff>733526</xdr:rowOff>
    </xdr:to>
    <xdr:pic>
      <xdr:nvPicPr>
        <xdr:cNvPr id="1251" name="Picture 15">
          <a:extLst>
            <a:ext uri="{FF2B5EF4-FFF2-40B4-BE49-F238E27FC236}">
              <a16:creationId xmlns:a16="http://schemas.microsoft.com/office/drawing/2014/main" id="{A2D45966-654D-52A9-E734-4D433E9477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6"/>
        <a:stretch>
          <a:fillRect/>
        </a:stretch>
      </xdr:blipFill>
      <xdr:spPr>
        <a:xfrm>
          <a:off x="1276350" y="595350600"/>
          <a:ext cx="1233841" cy="352526"/>
        </a:xfrm>
        <a:prstGeom prst="rect">
          <a:avLst/>
        </a:prstGeom>
      </xdr:spPr>
    </xdr:pic>
    <xdr:clientData/>
  </xdr:twoCellAnchor>
  <xdr:twoCellAnchor>
    <xdr:from>
      <xdr:col>0</xdr:col>
      <xdr:colOff>266700</xdr:colOff>
      <xdr:row>700</xdr:row>
      <xdr:rowOff>124018</xdr:rowOff>
    </xdr:from>
    <xdr:to>
      <xdr:col>0</xdr:col>
      <xdr:colOff>1038225</xdr:colOff>
      <xdr:row>700</xdr:row>
      <xdr:rowOff>819343</xdr:rowOff>
    </xdr:to>
    <xdr:pic>
      <xdr:nvPicPr>
        <xdr:cNvPr id="1255" name="Picture 17">
          <a:extLst>
            <a:ext uri="{FF2B5EF4-FFF2-40B4-BE49-F238E27FC236}">
              <a16:creationId xmlns:a16="http://schemas.microsoft.com/office/drawing/2014/main" id="{789FF9CE-325E-B6ED-D9B5-80ACFE3B7A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7"/>
        <a:stretch>
          <a:fillRect/>
        </a:stretch>
      </xdr:blipFill>
      <xdr:spPr>
        <a:xfrm>
          <a:off x="1514475" y="596065168"/>
          <a:ext cx="771525" cy="695325"/>
        </a:xfrm>
        <a:prstGeom prst="rect">
          <a:avLst/>
        </a:prstGeom>
      </xdr:spPr>
    </xdr:pic>
    <xdr:clientData/>
  </xdr:twoCellAnchor>
  <xdr:twoCellAnchor>
    <xdr:from>
      <xdr:col>0</xdr:col>
      <xdr:colOff>504825</xdr:colOff>
      <xdr:row>580</xdr:row>
      <xdr:rowOff>95250</xdr:rowOff>
    </xdr:from>
    <xdr:to>
      <xdr:col>0</xdr:col>
      <xdr:colOff>776273</xdr:colOff>
      <xdr:row>580</xdr:row>
      <xdr:rowOff>838454</xdr:rowOff>
    </xdr:to>
    <xdr:pic>
      <xdr:nvPicPr>
        <xdr:cNvPr id="1262" name="Picture 18">
          <a:extLst>
            <a:ext uri="{FF2B5EF4-FFF2-40B4-BE49-F238E27FC236}">
              <a16:creationId xmlns:a16="http://schemas.microsoft.com/office/drawing/2014/main" id="{A1FBFF47-C0D3-D150-8531-FF9F828D72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8"/>
        <a:stretch>
          <a:fillRect/>
        </a:stretch>
      </xdr:blipFill>
      <xdr:spPr>
        <a:xfrm>
          <a:off x="1752600" y="597979500"/>
          <a:ext cx="271448" cy="743204"/>
        </a:xfrm>
        <a:prstGeom prst="rect">
          <a:avLst/>
        </a:prstGeom>
      </xdr:spPr>
    </xdr:pic>
    <xdr:clientData/>
  </xdr:twoCellAnchor>
  <xdr:twoCellAnchor>
    <xdr:from>
      <xdr:col>0</xdr:col>
      <xdr:colOff>552451</xdr:colOff>
      <xdr:row>828</xdr:row>
      <xdr:rowOff>104775</xdr:rowOff>
    </xdr:from>
    <xdr:to>
      <xdr:col>0</xdr:col>
      <xdr:colOff>859255</xdr:colOff>
      <xdr:row>828</xdr:row>
      <xdr:rowOff>819404</xdr:rowOff>
    </xdr:to>
    <xdr:pic>
      <xdr:nvPicPr>
        <xdr:cNvPr id="1266" name="Picture 21">
          <a:extLst>
            <a:ext uri="{FF2B5EF4-FFF2-40B4-BE49-F238E27FC236}">
              <a16:creationId xmlns:a16="http://schemas.microsoft.com/office/drawing/2014/main" id="{1A1885C4-BA5A-0FC2-23A7-F25D448BEB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8"/>
        <a:stretch>
          <a:fillRect/>
        </a:stretch>
      </xdr:blipFill>
      <xdr:spPr>
        <a:xfrm>
          <a:off x="1800226" y="834075675"/>
          <a:ext cx="306804" cy="714629"/>
        </a:xfrm>
        <a:prstGeom prst="rect">
          <a:avLst/>
        </a:prstGeom>
      </xdr:spPr>
    </xdr:pic>
    <xdr:clientData/>
  </xdr:twoCellAnchor>
  <xdr:twoCellAnchor>
    <xdr:from>
      <xdr:col>0</xdr:col>
      <xdr:colOff>361950</xdr:colOff>
      <xdr:row>961</xdr:row>
      <xdr:rowOff>105095</xdr:rowOff>
    </xdr:from>
    <xdr:to>
      <xdr:col>0</xdr:col>
      <xdr:colOff>828675</xdr:colOff>
      <xdr:row>961</xdr:row>
      <xdr:rowOff>724154</xdr:rowOff>
    </xdr:to>
    <xdr:pic>
      <xdr:nvPicPr>
        <xdr:cNvPr id="1270" name="Picture 22">
          <a:extLst>
            <a:ext uri="{FF2B5EF4-FFF2-40B4-BE49-F238E27FC236}">
              <a16:creationId xmlns:a16="http://schemas.microsoft.com/office/drawing/2014/main" id="{9D8E88FB-9C1F-2FD4-A71D-9ACAD9C46B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9"/>
        <a:stretch>
          <a:fillRect/>
        </a:stretch>
      </xdr:blipFill>
      <xdr:spPr>
        <a:xfrm>
          <a:off x="1609725" y="876824195"/>
          <a:ext cx="466725" cy="619059"/>
        </a:xfrm>
        <a:prstGeom prst="rect">
          <a:avLst/>
        </a:prstGeom>
      </xdr:spPr>
    </xdr:pic>
    <xdr:clientData/>
  </xdr:twoCellAnchor>
  <xdr:twoCellAnchor>
    <xdr:from>
      <xdr:col>0</xdr:col>
      <xdr:colOff>95250</xdr:colOff>
      <xdr:row>774</xdr:row>
      <xdr:rowOff>57150</xdr:rowOff>
    </xdr:from>
    <xdr:to>
      <xdr:col>0</xdr:col>
      <xdr:colOff>1225345</xdr:colOff>
      <xdr:row>774</xdr:row>
      <xdr:rowOff>857634</xdr:rowOff>
    </xdr:to>
    <xdr:pic>
      <xdr:nvPicPr>
        <xdr:cNvPr id="1274" name="Picture 23">
          <a:extLst>
            <a:ext uri="{FF2B5EF4-FFF2-40B4-BE49-F238E27FC236}">
              <a16:creationId xmlns:a16="http://schemas.microsoft.com/office/drawing/2014/main" id="{E8FCEFB8-FE7C-F635-812B-8BD7CF6C86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0"/>
        <a:stretch>
          <a:fillRect/>
        </a:stretch>
      </xdr:blipFill>
      <xdr:spPr>
        <a:xfrm>
          <a:off x="1343025" y="599884500"/>
          <a:ext cx="1130095" cy="800484"/>
        </a:xfrm>
        <a:prstGeom prst="rect">
          <a:avLst/>
        </a:prstGeom>
      </xdr:spPr>
    </xdr:pic>
    <xdr:clientData/>
  </xdr:twoCellAnchor>
  <xdr:twoCellAnchor>
    <xdr:from>
      <xdr:col>0</xdr:col>
      <xdr:colOff>133351</xdr:colOff>
      <xdr:row>648</xdr:row>
      <xdr:rowOff>133350</xdr:rowOff>
    </xdr:from>
    <xdr:to>
      <xdr:col>0</xdr:col>
      <xdr:colOff>1295135</xdr:colOff>
      <xdr:row>648</xdr:row>
      <xdr:rowOff>819465</xdr:rowOff>
    </xdr:to>
    <xdr:pic>
      <xdr:nvPicPr>
        <xdr:cNvPr id="1279" name="Picture 25">
          <a:extLst>
            <a:ext uri="{FF2B5EF4-FFF2-40B4-BE49-F238E27FC236}">
              <a16:creationId xmlns:a16="http://schemas.microsoft.com/office/drawing/2014/main" id="{C00D20D8-5E07-1C54-9B6E-549C3E6BB9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1"/>
        <a:stretch>
          <a:fillRect/>
        </a:stretch>
      </xdr:blipFill>
      <xdr:spPr>
        <a:xfrm>
          <a:off x="1381126" y="613562400"/>
          <a:ext cx="1161784" cy="686115"/>
        </a:xfrm>
        <a:prstGeom prst="rect">
          <a:avLst/>
        </a:prstGeom>
      </xdr:spPr>
    </xdr:pic>
    <xdr:clientData/>
  </xdr:twoCellAnchor>
  <xdr:twoCellAnchor>
    <xdr:from>
      <xdr:col>0</xdr:col>
      <xdr:colOff>133351</xdr:colOff>
      <xdr:row>616</xdr:row>
      <xdr:rowOff>209549</xdr:rowOff>
    </xdr:from>
    <xdr:to>
      <xdr:col>0</xdr:col>
      <xdr:colOff>1117723</xdr:colOff>
      <xdr:row>616</xdr:row>
      <xdr:rowOff>790890</xdr:rowOff>
    </xdr:to>
    <xdr:pic>
      <xdr:nvPicPr>
        <xdr:cNvPr id="1286" name="Picture 26">
          <a:extLst>
            <a:ext uri="{FF2B5EF4-FFF2-40B4-BE49-F238E27FC236}">
              <a16:creationId xmlns:a16="http://schemas.microsoft.com/office/drawing/2014/main" id="{E3722AF4-6BBD-8FAE-C429-DA3AA690CB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1"/>
        <a:stretch>
          <a:fillRect/>
        </a:stretch>
      </xdr:blipFill>
      <xdr:spPr>
        <a:xfrm>
          <a:off x="1381126" y="638898899"/>
          <a:ext cx="984372" cy="581341"/>
        </a:xfrm>
        <a:prstGeom prst="rect">
          <a:avLst/>
        </a:prstGeom>
      </xdr:spPr>
    </xdr:pic>
    <xdr:clientData/>
  </xdr:twoCellAnchor>
  <xdr:twoCellAnchor>
    <xdr:from>
      <xdr:col>0</xdr:col>
      <xdr:colOff>133351</xdr:colOff>
      <xdr:row>632</xdr:row>
      <xdr:rowOff>238125</xdr:rowOff>
    </xdr:from>
    <xdr:to>
      <xdr:col>0</xdr:col>
      <xdr:colOff>1133851</xdr:colOff>
      <xdr:row>632</xdr:row>
      <xdr:rowOff>828991</xdr:rowOff>
    </xdr:to>
    <xdr:pic>
      <xdr:nvPicPr>
        <xdr:cNvPr id="1290" name="Picture 29">
          <a:extLst>
            <a:ext uri="{FF2B5EF4-FFF2-40B4-BE49-F238E27FC236}">
              <a16:creationId xmlns:a16="http://schemas.microsoft.com/office/drawing/2014/main" id="{7CDBD61E-E4AC-4C16-2D51-56B2BE4776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1"/>
        <a:stretch>
          <a:fillRect/>
        </a:stretch>
      </xdr:blipFill>
      <xdr:spPr>
        <a:xfrm>
          <a:off x="1381126" y="650586075"/>
          <a:ext cx="1000500" cy="590866"/>
        </a:xfrm>
        <a:prstGeom prst="rect">
          <a:avLst/>
        </a:prstGeom>
      </xdr:spPr>
    </xdr:pic>
    <xdr:clientData/>
  </xdr:twoCellAnchor>
  <xdr:twoCellAnchor>
    <xdr:from>
      <xdr:col>0</xdr:col>
      <xdr:colOff>152400</xdr:colOff>
      <xdr:row>690</xdr:row>
      <xdr:rowOff>261674</xdr:rowOff>
    </xdr:from>
    <xdr:to>
      <xdr:col>0</xdr:col>
      <xdr:colOff>1000125</xdr:colOff>
      <xdr:row>690</xdr:row>
      <xdr:rowOff>762315</xdr:rowOff>
    </xdr:to>
    <xdr:pic>
      <xdr:nvPicPr>
        <xdr:cNvPr id="1294" name="Picture 30">
          <a:extLst>
            <a:ext uri="{FF2B5EF4-FFF2-40B4-BE49-F238E27FC236}">
              <a16:creationId xmlns:a16="http://schemas.microsoft.com/office/drawing/2014/main" id="{9CC572C1-3C99-01F4-26C4-9D0341E779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1"/>
        <a:stretch>
          <a:fillRect/>
        </a:stretch>
      </xdr:blipFill>
      <xdr:spPr>
        <a:xfrm>
          <a:off x="1400175" y="661296674"/>
          <a:ext cx="847725" cy="500641"/>
        </a:xfrm>
        <a:prstGeom prst="rect">
          <a:avLst/>
        </a:prstGeom>
      </xdr:spPr>
    </xdr:pic>
    <xdr:clientData/>
  </xdr:twoCellAnchor>
  <xdr:twoCellAnchor>
    <xdr:from>
      <xdr:col>0</xdr:col>
      <xdr:colOff>180975</xdr:colOff>
      <xdr:row>686</xdr:row>
      <xdr:rowOff>152399</xdr:rowOff>
    </xdr:from>
    <xdr:to>
      <xdr:col>0</xdr:col>
      <xdr:colOff>1197604</xdr:colOff>
      <xdr:row>686</xdr:row>
      <xdr:rowOff>752790</xdr:rowOff>
    </xdr:to>
    <xdr:pic>
      <xdr:nvPicPr>
        <xdr:cNvPr id="1298" name="Picture 31">
          <a:extLst>
            <a:ext uri="{FF2B5EF4-FFF2-40B4-BE49-F238E27FC236}">
              <a16:creationId xmlns:a16="http://schemas.microsoft.com/office/drawing/2014/main" id="{9AB0E478-F6A2-1549-9112-E154CFF5E4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1"/>
        <a:stretch>
          <a:fillRect/>
        </a:stretch>
      </xdr:blipFill>
      <xdr:spPr>
        <a:xfrm>
          <a:off x="1428750" y="663130499"/>
          <a:ext cx="1016629" cy="600391"/>
        </a:xfrm>
        <a:prstGeom prst="rect">
          <a:avLst/>
        </a:prstGeom>
      </xdr:spPr>
    </xdr:pic>
    <xdr:clientData/>
  </xdr:twoCellAnchor>
  <xdr:twoCellAnchor>
    <xdr:from>
      <xdr:col>0</xdr:col>
      <xdr:colOff>123826</xdr:colOff>
      <xdr:row>763</xdr:row>
      <xdr:rowOff>133349</xdr:rowOff>
    </xdr:from>
    <xdr:to>
      <xdr:col>0</xdr:col>
      <xdr:colOff>1269482</xdr:colOff>
      <xdr:row>763</xdr:row>
      <xdr:rowOff>809940</xdr:rowOff>
    </xdr:to>
    <xdr:pic>
      <xdr:nvPicPr>
        <xdr:cNvPr id="1302" name="Picture 33">
          <a:extLst>
            <a:ext uri="{FF2B5EF4-FFF2-40B4-BE49-F238E27FC236}">
              <a16:creationId xmlns:a16="http://schemas.microsoft.com/office/drawing/2014/main" id="{2560B168-DE10-AE28-2B90-70829C7308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1"/>
        <a:stretch>
          <a:fillRect/>
        </a:stretch>
      </xdr:blipFill>
      <xdr:spPr>
        <a:xfrm>
          <a:off x="1371601" y="674770049"/>
          <a:ext cx="1145656" cy="676591"/>
        </a:xfrm>
        <a:prstGeom prst="rect">
          <a:avLst/>
        </a:prstGeom>
      </xdr:spPr>
    </xdr:pic>
    <xdr:clientData/>
  </xdr:twoCellAnchor>
  <xdr:twoCellAnchor>
    <xdr:from>
      <xdr:col>0</xdr:col>
      <xdr:colOff>57151</xdr:colOff>
      <xdr:row>719</xdr:row>
      <xdr:rowOff>142875</xdr:rowOff>
    </xdr:from>
    <xdr:to>
      <xdr:col>0</xdr:col>
      <xdr:colOff>1251193</xdr:colOff>
      <xdr:row>719</xdr:row>
      <xdr:rowOff>848041</xdr:rowOff>
    </xdr:to>
    <xdr:pic>
      <xdr:nvPicPr>
        <xdr:cNvPr id="1306" name="Picture 34">
          <a:extLst>
            <a:ext uri="{FF2B5EF4-FFF2-40B4-BE49-F238E27FC236}">
              <a16:creationId xmlns:a16="http://schemas.microsoft.com/office/drawing/2014/main" id="{06961502-644B-CFA8-609B-3322A09257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1"/>
        <a:stretch>
          <a:fillRect/>
        </a:stretch>
      </xdr:blipFill>
      <xdr:spPr>
        <a:xfrm>
          <a:off x="1304926" y="681580425"/>
          <a:ext cx="1194042" cy="705166"/>
        </a:xfrm>
        <a:prstGeom prst="rect">
          <a:avLst/>
        </a:prstGeom>
      </xdr:spPr>
    </xdr:pic>
    <xdr:clientData/>
  </xdr:twoCellAnchor>
  <xdr:twoCellAnchor>
    <xdr:from>
      <xdr:col>0</xdr:col>
      <xdr:colOff>171450</xdr:colOff>
      <xdr:row>689</xdr:row>
      <xdr:rowOff>163872</xdr:rowOff>
    </xdr:from>
    <xdr:to>
      <xdr:col>0</xdr:col>
      <xdr:colOff>1152525</xdr:colOff>
      <xdr:row>689</xdr:row>
      <xdr:rowOff>743266</xdr:rowOff>
    </xdr:to>
    <xdr:pic>
      <xdr:nvPicPr>
        <xdr:cNvPr id="1310" name="Picture 37">
          <a:extLst>
            <a:ext uri="{FF2B5EF4-FFF2-40B4-BE49-F238E27FC236}">
              <a16:creationId xmlns:a16="http://schemas.microsoft.com/office/drawing/2014/main" id="{B3486A9E-B30A-F650-AD0E-3289AF2091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1"/>
        <a:stretch>
          <a:fillRect/>
        </a:stretch>
      </xdr:blipFill>
      <xdr:spPr>
        <a:xfrm>
          <a:off x="1419225" y="715605672"/>
          <a:ext cx="981075" cy="579394"/>
        </a:xfrm>
        <a:prstGeom prst="rect">
          <a:avLst/>
        </a:prstGeom>
      </xdr:spPr>
    </xdr:pic>
    <xdr:clientData/>
  </xdr:twoCellAnchor>
  <xdr:twoCellAnchor>
    <xdr:from>
      <xdr:col>0</xdr:col>
      <xdr:colOff>171450</xdr:colOff>
      <xdr:row>702</xdr:row>
      <xdr:rowOff>95249</xdr:rowOff>
    </xdr:from>
    <xdr:to>
      <xdr:col>0</xdr:col>
      <xdr:colOff>1107740</xdr:colOff>
      <xdr:row>702</xdr:row>
      <xdr:rowOff>829098</xdr:rowOff>
    </xdr:to>
    <xdr:pic>
      <xdr:nvPicPr>
        <xdr:cNvPr id="1316" name="Picture 38">
          <a:extLst>
            <a:ext uri="{FF2B5EF4-FFF2-40B4-BE49-F238E27FC236}">
              <a16:creationId xmlns:a16="http://schemas.microsoft.com/office/drawing/2014/main" id="{710F4201-E570-B8D1-942B-F763ECF528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2"/>
        <a:stretch>
          <a:fillRect/>
        </a:stretch>
      </xdr:blipFill>
      <xdr:spPr>
        <a:xfrm>
          <a:off x="1419225" y="727195649"/>
          <a:ext cx="936290" cy="733849"/>
        </a:xfrm>
        <a:prstGeom prst="rect">
          <a:avLst/>
        </a:prstGeom>
      </xdr:spPr>
    </xdr:pic>
    <xdr:clientData/>
  </xdr:twoCellAnchor>
  <xdr:twoCellAnchor>
    <xdr:from>
      <xdr:col>0</xdr:col>
      <xdr:colOff>168610</xdr:colOff>
      <xdr:row>819</xdr:row>
      <xdr:rowOff>76200</xdr:rowOff>
    </xdr:from>
    <xdr:to>
      <xdr:col>0</xdr:col>
      <xdr:colOff>1104900</xdr:colOff>
      <xdr:row>819</xdr:row>
      <xdr:rowOff>810049</xdr:rowOff>
    </xdr:to>
    <xdr:pic>
      <xdr:nvPicPr>
        <xdr:cNvPr id="1320" name="Picture 41">
          <a:extLst>
            <a:ext uri="{FF2B5EF4-FFF2-40B4-BE49-F238E27FC236}">
              <a16:creationId xmlns:a16="http://schemas.microsoft.com/office/drawing/2014/main" id="{D4D9ED69-C5C5-49B0-584B-7C7E503C05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2"/>
        <a:stretch>
          <a:fillRect/>
        </a:stretch>
      </xdr:blipFill>
      <xdr:spPr>
        <a:xfrm flipH="1">
          <a:off x="1416385" y="731062800"/>
          <a:ext cx="936290" cy="733849"/>
        </a:xfrm>
        <a:prstGeom prst="rect">
          <a:avLst/>
        </a:prstGeom>
      </xdr:spPr>
    </xdr:pic>
    <xdr:clientData/>
  </xdr:twoCellAnchor>
  <xdr:twoCellAnchor>
    <xdr:from>
      <xdr:col>0</xdr:col>
      <xdr:colOff>152400</xdr:colOff>
      <xdr:row>713</xdr:row>
      <xdr:rowOff>95250</xdr:rowOff>
    </xdr:from>
    <xdr:to>
      <xdr:col>0</xdr:col>
      <xdr:colOff>1003622</xdr:colOff>
      <xdr:row>713</xdr:row>
      <xdr:rowOff>762424</xdr:rowOff>
    </xdr:to>
    <xdr:pic>
      <xdr:nvPicPr>
        <xdr:cNvPr id="1324" name="Picture 42">
          <a:extLst>
            <a:ext uri="{FF2B5EF4-FFF2-40B4-BE49-F238E27FC236}">
              <a16:creationId xmlns:a16="http://schemas.microsoft.com/office/drawing/2014/main" id="{50B73A58-4D9C-318A-2668-897CE518FC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2"/>
        <a:stretch>
          <a:fillRect/>
        </a:stretch>
      </xdr:blipFill>
      <xdr:spPr>
        <a:xfrm>
          <a:off x="1400175" y="733996500"/>
          <a:ext cx="851222" cy="667174"/>
        </a:xfrm>
        <a:prstGeom prst="rect">
          <a:avLst/>
        </a:prstGeom>
      </xdr:spPr>
    </xdr:pic>
    <xdr:clientData/>
  </xdr:twoCellAnchor>
  <xdr:twoCellAnchor>
    <xdr:from>
      <xdr:col>0</xdr:col>
      <xdr:colOff>314325</xdr:colOff>
      <xdr:row>714</xdr:row>
      <xdr:rowOff>200025</xdr:rowOff>
    </xdr:from>
    <xdr:to>
      <xdr:col>0</xdr:col>
      <xdr:colOff>1019716</xdr:colOff>
      <xdr:row>714</xdr:row>
      <xdr:rowOff>752899</xdr:rowOff>
    </xdr:to>
    <xdr:pic>
      <xdr:nvPicPr>
        <xdr:cNvPr id="1330" name="Picture 45">
          <a:extLst>
            <a:ext uri="{FF2B5EF4-FFF2-40B4-BE49-F238E27FC236}">
              <a16:creationId xmlns:a16="http://schemas.microsoft.com/office/drawing/2014/main" id="{5D04A153-9974-B7D3-4F6A-67025EF538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2"/>
        <a:stretch>
          <a:fillRect/>
        </a:stretch>
      </xdr:blipFill>
      <xdr:spPr>
        <a:xfrm>
          <a:off x="1562100" y="735072825"/>
          <a:ext cx="705391" cy="552874"/>
        </a:xfrm>
        <a:prstGeom prst="rect">
          <a:avLst/>
        </a:prstGeom>
      </xdr:spPr>
    </xdr:pic>
    <xdr:clientData/>
  </xdr:twoCellAnchor>
  <xdr:twoCellAnchor>
    <xdr:from>
      <xdr:col>0</xdr:col>
      <xdr:colOff>152400</xdr:colOff>
      <xdr:row>724</xdr:row>
      <xdr:rowOff>95250</xdr:rowOff>
    </xdr:from>
    <xdr:to>
      <xdr:col>0</xdr:col>
      <xdr:colOff>1076538</xdr:colOff>
      <xdr:row>724</xdr:row>
      <xdr:rowOff>819574</xdr:rowOff>
    </xdr:to>
    <xdr:pic>
      <xdr:nvPicPr>
        <xdr:cNvPr id="1334" name="Picture 46">
          <a:extLst>
            <a:ext uri="{FF2B5EF4-FFF2-40B4-BE49-F238E27FC236}">
              <a16:creationId xmlns:a16="http://schemas.microsoft.com/office/drawing/2014/main" id="{A1503CE0-9420-A68A-C66C-063BF8A02F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2"/>
        <a:stretch>
          <a:fillRect/>
        </a:stretch>
      </xdr:blipFill>
      <xdr:spPr>
        <a:xfrm>
          <a:off x="1400175" y="745655100"/>
          <a:ext cx="924138" cy="724324"/>
        </a:xfrm>
        <a:prstGeom prst="rect">
          <a:avLst/>
        </a:prstGeom>
      </xdr:spPr>
    </xdr:pic>
    <xdr:clientData/>
  </xdr:twoCellAnchor>
  <xdr:twoCellAnchor>
    <xdr:from>
      <xdr:col>0</xdr:col>
      <xdr:colOff>171450</xdr:colOff>
      <xdr:row>734</xdr:row>
      <xdr:rowOff>57150</xdr:rowOff>
    </xdr:from>
    <xdr:to>
      <xdr:col>0</xdr:col>
      <xdr:colOff>1038346</xdr:colOff>
      <xdr:row>734</xdr:row>
      <xdr:rowOff>695414</xdr:rowOff>
    </xdr:to>
    <xdr:pic>
      <xdr:nvPicPr>
        <xdr:cNvPr id="1336" name="Picture 49">
          <a:extLst>
            <a:ext uri="{FF2B5EF4-FFF2-40B4-BE49-F238E27FC236}">
              <a16:creationId xmlns:a16="http://schemas.microsoft.com/office/drawing/2014/main" id="{C3D51A01-13E7-4476-6711-A860F1FFFE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3"/>
        <a:stretch>
          <a:fillRect/>
        </a:stretch>
      </xdr:blipFill>
      <xdr:spPr>
        <a:xfrm>
          <a:off x="1419225" y="746588550"/>
          <a:ext cx="866896" cy="638264"/>
        </a:xfrm>
        <a:prstGeom prst="rect">
          <a:avLst/>
        </a:prstGeom>
      </xdr:spPr>
    </xdr:pic>
    <xdr:clientData/>
  </xdr:twoCellAnchor>
  <xdr:twoCellAnchor>
    <xdr:from>
      <xdr:col>0</xdr:col>
      <xdr:colOff>66675</xdr:colOff>
      <xdr:row>586</xdr:row>
      <xdr:rowOff>409575</xdr:rowOff>
    </xdr:from>
    <xdr:to>
      <xdr:col>0</xdr:col>
      <xdr:colOff>1162296</xdr:colOff>
      <xdr:row>586</xdr:row>
      <xdr:rowOff>628699</xdr:rowOff>
    </xdr:to>
    <xdr:pic>
      <xdr:nvPicPr>
        <xdr:cNvPr id="1340" name="Picture 50">
          <a:extLst>
            <a:ext uri="{FF2B5EF4-FFF2-40B4-BE49-F238E27FC236}">
              <a16:creationId xmlns:a16="http://schemas.microsoft.com/office/drawing/2014/main" id="{2955C46D-8916-752D-BE30-11F73B9D4C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4"/>
        <a:stretch>
          <a:fillRect/>
        </a:stretch>
      </xdr:blipFill>
      <xdr:spPr>
        <a:xfrm>
          <a:off x="1314450" y="604123125"/>
          <a:ext cx="1095621" cy="219124"/>
        </a:xfrm>
        <a:prstGeom prst="rect">
          <a:avLst/>
        </a:prstGeom>
      </xdr:spPr>
    </xdr:pic>
    <xdr:clientData/>
  </xdr:twoCellAnchor>
  <xdr:twoCellAnchor>
    <xdr:from>
      <xdr:col>0</xdr:col>
      <xdr:colOff>647700</xdr:colOff>
      <xdr:row>680</xdr:row>
      <xdr:rowOff>152400</xdr:rowOff>
    </xdr:from>
    <xdr:to>
      <xdr:col>0</xdr:col>
      <xdr:colOff>802497</xdr:colOff>
      <xdr:row>680</xdr:row>
      <xdr:rowOff>829082</xdr:rowOff>
    </xdr:to>
    <xdr:pic>
      <xdr:nvPicPr>
        <xdr:cNvPr id="1346" name="Picture 51">
          <a:extLst>
            <a:ext uri="{FF2B5EF4-FFF2-40B4-BE49-F238E27FC236}">
              <a16:creationId xmlns:a16="http://schemas.microsoft.com/office/drawing/2014/main" id="{53BCE65B-9DB6-770A-F2E7-050DBF9C4B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5"/>
        <a:stretch>
          <a:fillRect/>
        </a:stretch>
      </xdr:blipFill>
      <xdr:spPr>
        <a:xfrm>
          <a:off x="1895475" y="607752150"/>
          <a:ext cx="154797" cy="676682"/>
        </a:xfrm>
        <a:prstGeom prst="rect">
          <a:avLst/>
        </a:prstGeom>
      </xdr:spPr>
    </xdr:pic>
    <xdr:clientData/>
  </xdr:twoCellAnchor>
  <xdr:twoCellAnchor>
    <xdr:from>
      <xdr:col>0</xdr:col>
      <xdr:colOff>180975</xdr:colOff>
      <xdr:row>591</xdr:row>
      <xdr:rowOff>138135</xdr:rowOff>
    </xdr:from>
    <xdr:to>
      <xdr:col>0</xdr:col>
      <xdr:colOff>1028700</xdr:colOff>
      <xdr:row>591</xdr:row>
      <xdr:rowOff>762248</xdr:rowOff>
    </xdr:to>
    <xdr:pic>
      <xdr:nvPicPr>
        <xdr:cNvPr id="1350" name="Picture 53">
          <a:extLst>
            <a:ext uri="{FF2B5EF4-FFF2-40B4-BE49-F238E27FC236}">
              <a16:creationId xmlns:a16="http://schemas.microsoft.com/office/drawing/2014/main" id="{8D9B6D28-34EA-6979-D240-087C969D2D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6"/>
        <a:stretch>
          <a:fillRect/>
        </a:stretch>
      </xdr:blipFill>
      <xdr:spPr>
        <a:xfrm>
          <a:off x="1428750" y="609680985"/>
          <a:ext cx="847725" cy="624113"/>
        </a:xfrm>
        <a:prstGeom prst="rect">
          <a:avLst/>
        </a:prstGeom>
      </xdr:spPr>
    </xdr:pic>
    <xdr:clientData/>
  </xdr:twoCellAnchor>
  <xdr:twoCellAnchor>
    <xdr:from>
      <xdr:col>0</xdr:col>
      <xdr:colOff>180976</xdr:colOff>
      <xdr:row>592</xdr:row>
      <xdr:rowOff>114300</xdr:rowOff>
    </xdr:from>
    <xdr:to>
      <xdr:col>0</xdr:col>
      <xdr:colOff>938094</xdr:colOff>
      <xdr:row>592</xdr:row>
      <xdr:rowOff>724060</xdr:rowOff>
    </xdr:to>
    <xdr:pic>
      <xdr:nvPicPr>
        <xdr:cNvPr id="1354" name="Picture 55">
          <a:extLst>
            <a:ext uri="{FF2B5EF4-FFF2-40B4-BE49-F238E27FC236}">
              <a16:creationId xmlns:a16="http://schemas.microsoft.com/office/drawing/2014/main" id="{23C2B792-54E8-A40B-5F62-F121379BAE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7"/>
        <a:stretch>
          <a:fillRect/>
        </a:stretch>
      </xdr:blipFill>
      <xdr:spPr>
        <a:xfrm>
          <a:off x="1428751" y="610628700"/>
          <a:ext cx="757118" cy="609760"/>
        </a:xfrm>
        <a:prstGeom prst="rect">
          <a:avLst/>
        </a:prstGeom>
      </xdr:spPr>
    </xdr:pic>
    <xdr:clientData/>
  </xdr:twoCellAnchor>
  <xdr:twoCellAnchor>
    <xdr:from>
      <xdr:col>0</xdr:col>
      <xdr:colOff>180976</xdr:colOff>
      <xdr:row>595</xdr:row>
      <xdr:rowOff>265056</xdr:rowOff>
    </xdr:from>
    <xdr:to>
      <xdr:col>0</xdr:col>
      <xdr:colOff>981076</xdr:colOff>
      <xdr:row>595</xdr:row>
      <xdr:rowOff>714495</xdr:rowOff>
    </xdr:to>
    <xdr:pic>
      <xdr:nvPicPr>
        <xdr:cNvPr id="1358" name="Picture 57">
          <a:extLst>
            <a:ext uri="{FF2B5EF4-FFF2-40B4-BE49-F238E27FC236}">
              <a16:creationId xmlns:a16="http://schemas.microsoft.com/office/drawing/2014/main" id="{74DA0E64-DD11-99B5-41B6-75C01361CF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8"/>
        <a:stretch>
          <a:fillRect/>
        </a:stretch>
      </xdr:blipFill>
      <xdr:spPr>
        <a:xfrm>
          <a:off x="1428751" y="611751006"/>
          <a:ext cx="800100" cy="449439"/>
        </a:xfrm>
        <a:prstGeom prst="rect">
          <a:avLst/>
        </a:prstGeom>
      </xdr:spPr>
    </xdr:pic>
    <xdr:clientData/>
  </xdr:twoCellAnchor>
  <xdr:twoCellAnchor>
    <xdr:from>
      <xdr:col>0</xdr:col>
      <xdr:colOff>419100</xdr:colOff>
      <xdr:row>1738</xdr:row>
      <xdr:rowOff>114300</xdr:rowOff>
    </xdr:from>
    <xdr:to>
      <xdr:col>0</xdr:col>
      <xdr:colOff>792619</xdr:colOff>
      <xdr:row>1738</xdr:row>
      <xdr:rowOff>848093</xdr:rowOff>
    </xdr:to>
    <xdr:pic>
      <xdr:nvPicPr>
        <xdr:cNvPr id="1366" name="Picture 59">
          <a:extLst>
            <a:ext uri="{FF2B5EF4-FFF2-40B4-BE49-F238E27FC236}">
              <a16:creationId xmlns:a16="http://schemas.microsoft.com/office/drawing/2014/main" id="{A5721D13-3866-AD31-96A6-3FA2DDAD2D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9"/>
        <a:stretch>
          <a:fillRect/>
        </a:stretch>
      </xdr:blipFill>
      <xdr:spPr>
        <a:xfrm>
          <a:off x="1666875" y="612571800"/>
          <a:ext cx="373519" cy="733793"/>
        </a:xfrm>
        <a:prstGeom prst="rect">
          <a:avLst/>
        </a:prstGeom>
      </xdr:spPr>
    </xdr:pic>
    <xdr:clientData/>
  </xdr:twoCellAnchor>
  <xdr:twoCellAnchor>
    <xdr:from>
      <xdr:col>0</xdr:col>
      <xdr:colOff>142875</xdr:colOff>
      <xdr:row>722</xdr:row>
      <xdr:rowOff>114300</xdr:rowOff>
    </xdr:from>
    <xdr:to>
      <xdr:col>0</xdr:col>
      <xdr:colOff>1043314</xdr:colOff>
      <xdr:row>722</xdr:row>
      <xdr:rowOff>790772</xdr:rowOff>
    </xdr:to>
    <xdr:pic>
      <xdr:nvPicPr>
        <xdr:cNvPr id="1370" name="Picture 61">
          <a:extLst>
            <a:ext uri="{FF2B5EF4-FFF2-40B4-BE49-F238E27FC236}">
              <a16:creationId xmlns:a16="http://schemas.microsoft.com/office/drawing/2014/main" id="{E3D21F96-773F-F094-E32D-C2E1C4BEC0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0"/>
        <a:stretch>
          <a:fillRect/>
        </a:stretch>
      </xdr:blipFill>
      <xdr:spPr>
        <a:xfrm>
          <a:off x="1390650" y="614514900"/>
          <a:ext cx="900439" cy="676472"/>
        </a:xfrm>
        <a:prstGeom prst="rect">
          <a:avLst/>
        </a:prstGeom>
      </xdr:spPr>
    </xdr:pic>
    <xdr:clientData/>
  </xdr:twoCellAnchor>
  <xdr:twoCellAnchor>
    <xdr:from>
      <xdr:col>0</xdr:col>
      <xdr:colOff>38100</xdr:colOff>
      <xdr:row>596</xdr:row>
      <xdr:rowOff>219075</xdr:rowOff>
    </xdr:from>
    <xdr:to>
      <xdr:col>0</xdr:col>
      <xdr:colOff>1262839</xdr:colOff>
      <xdr:row>596</xdr:row>
      <xdr:rowOff>695532</xdr:rowOff>
    </xdr:to>
    <xdr:pic>
      <xdr:nvPicPr>
        <xdr:cNvPr id="1376" name="Picture 62">
          <a:extLst>
            <a:ext uri="{FF2B5EF4-FFF2-40B4-BE49-F238E27FC236}">
              <a16:creationId xmlns:a16="http://schemas.microsoft.com/office/drawing/2014/main" id="{5087F03E-1116-1A59-2437-455D61E8E1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1"/>
        <a:stretch>
          <a:fillRect/>
        </a:stretch>
      </xdr:blipFill>
      <xdr:spPr>
        <a:xfrm>
          <a:off x="1285875" y="615591225"/>
          <a:ext cx="1224739" cy="476457"/>
        </a:xfrm>
        <a:prstGeom prst="rect">
          <a:avLst/>
        </a:prstGeom>
      </xdr:spPr>
    </xdr:pic>
    <xdr:clientData/>
  </xdr:twoCellAnchor>
  <xdr:twoCellAnchor>
    <xdr:from>
      <xdr:col>0</xdr:col>
      <xdr:colOff>171451</xdr:colOff>
      <xdr:row>727</xdr:row>
      <xdr:rowOff>114300</xdr:rowOff>
    </xdr:from>
    <xdr:to>
      <xdr:col>0</xdr:col>
      <xdr:colOff>1047161</xdr:colOff>
      <xdr:row>727</xdr:row>
      <xdr:rowOff>790746</xdr:rowOff>
    </xdr:to>
    <xdr:pic>
      <xdr:nvPicPr>
        <xdr:cNvPr id="1380" name="Picture 63">
          <a:extLst>
            <a:ext uri="{FF2B5EF4-FFF2-40B4-BE49-F238E27FC236}">
              <a16:creationId xmlns:a16="http://schemas.microsoft.com/office/drawing/2014/main" id="{C94DC563-50E5-5C48-E54C-7FB376A8C0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2"/>
        <a:stretch>
          <a:fillRect/>
        </a:stretch>
      </xdr:blipFill>
      <xdr:spPr>
        <a:xfrm>
          <a:off x="1419226" y="616458000"/>
          <a:ext cx="875710" cy="676446"/>
        </a:xfrm>
        <a:prstGeom prst="rect">
          <a:avLst/>
        </a:prstGeom>
      </xdr:spPr>
    </xdr:pic>
    <xdr:clientData/>
  </xdr:twoCellAnchor>
  <xdr:twoCellAnchor>
    <xdr:from>
      <xdr:col>0</xdr:col>
      <xdr:colOff>588110</xdr:colOff>
      <xdr:row>597</xdr:row>
      <xdr:rowOff>66675</xdr:rowOff>
    </xdr:from>
    <xdr:to>
      <xdr:col>0</xdr:col>
      <xdr:colOff>790575</xdr:colOff>
      <xdr:row>597</xdr:row>
      <xdr:rowOff>895638</xdr:rowOff>
    </xdr:to>
    <xdr:pic>
      <xdr:nvPicPr>
        <xdr:cNvPr id="1384" name="Picture 65">
          <a:extLst>
            <a:ext uri="{FF2B5EF4-FFF2-40B4-BE49-F238E27FC236}">
              <a16:creationId xmlns:a16="http://schemas.microsoft.com/office/drawing/2014/main" id="{33F54E02-C8A0-C88A-259B-6A4F23C077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3"/>
        <a:stretch>
          <a:fillRect/>
        </a:stretch>
      </xdr:blipFill>
      <xdr:spPr>
        <a:xfrm flipH="1">
          <a:off x="1835885" y="617381925"/>
          <a:ext cx="202465" cy="828963"/>
        </a:xfrm>
        <a:prstGeom prst="rect">
          <a:avLst/>
        </a:prstGeom>
      </xdr:spPr>
    </xdr:pic>
    <xdr:clientData/>
  </xdr:twoCellAnchor>
  <xdr:twoCellAnchor>
    <xdr:from>
      <xdr:col>0</xdr:col>
      <xdr:colOff>295276</xdr:colOff>
      <xdr:row>620</xdr:row>
      <xdr:rowOff>146709</xdr:rowOff>
    </xdr:from>
    <xdr:to>
      <xdr:col>0</xdr:col>
      <xdr:colOff>695326</xdr:colOff>
      <xdr:row>620</xdr:row>
      <xdr:rowOff>790789</xdr:rowOff>
    </xdr:to>
    <xdr:pic>
      <xdr:nvPicPr>
        <xdr:cNvPr id="1388" name="Picture 66">
          <a:extLst>
            <a:ext uri="{FF2B5EF4-FFF2-40B4-BE49-F238E27FC236}">
              <a16:creationId xmlns:a16="http://schemas.microsoft.com/office/drawing/2014/main" id="{9703CFB6-F681-421C-2041-6FB0A8E821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4"/>
        <a:stretch>
          <a:fillRect/>
        </a:stretch>
      </xdr:blipFill>
      <xdr:spPr>
        <a:xfrm>
          <a:off x="1543051" y="618433509"/>
          <a:ext cx="400050" cy="644080"/>
        </a:xfrm>
        <a:prstGeom prst="rect">
          <a:avLst/>
        </a:prstGeom>
      </xdr:spPr>
    </xdr:pic>
    <xdr:clientData/>
  </xdr:twoCellAnchor>
  <xdr:twoCellAnchor>
    <xdr:from>
      <xdr:col>0</xdr:col>
      <xdr:colOff>238125</xdr:colOff>
      <xdr:row>635</xdr:row>
      <xdr:rowOff>180975</xdr:rowOff>
    </xdr:from>
    <xdr:to>
      <xdr:col>0</xdr:col>
      <xdr:colOff>1069646</xdr:colOff>
      <xdr:row>635</xdr:row>
      <xdr:rowOff>829037</xdr:rowOff>
    </xdr:to>
    <xdr:pic>
      <xdr:nvPicPr>
        <xdr:cNvPr id="1394" name="Picture 67">
          <a:extLst>
            <a:ext uri="{FF2B5EF4-FFF2-40B4-BE49-F238E27FC236}">
              <a16:creationId xmlns:a16="http://schemas.microsoft.com/office/drawing/2014/main" id="{1F4BE770-68A2-41C3-4654-86B968E930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5"/>
        <a:stretch>
          <a:fillRect/>
        </a:stretch>
      </xdr:blipFill>
      <xdr:spPr>
        <a:xfrm>
          <a:off x="1485900" y="619439325"/>
          <a:ext cx="831521" cy="648062"/>
        </a:xfrm>
        <a:prstGeom prst="rect">
          <a:avLst/>
        </a:prstGeom>
      </xdr:spPr>
    </xdr:pic>
    <xdr:clientData/>
  </xdr:twoCellAnchor>
  <xdr:twoCellAnchor>
    <xdr:from>
      <xdr:col>0</xdr:col>
      <xdr:colOff>190500</xdr:colOff>
      <xdr:row>599</xdr:row>
      <xdr:rowOff>104775</xdr:rowOff>
    </xdr:from>
    <xdr:to>
      <xdr:col>0</xdr:col>
      <xdr:colOff>864944</xdr:colOff>
      <xdr:row>599</xdr:row>
      <xdr:rowOff>657515</xdr:rowOff>
    </xdr:to>
    <xdr:pic>
      <xdr:nvPicPr>
        <xdr:cNvPr id="1398" name="Picture 69">
          <a:extLst>
            <a:ext uri="{FF2B5EF4-FFF2-40B4-BE49-F238E27FC236}">
              <a16:creationId xmlns:a16="http://schemas.microsoft.com/office/drawing/2014/main" id="{A016D21A-6812-B0A5-C947-280F249472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6"/>
        <a:stretch>
          <a:fillRect/>
        </a:stretch>
      </xdr:blipFill>
      <xdr:spPr>
        <a:xfrm>
          <a:off x="1438275" y="620334675"/>
          <a:ext cx="674444" cy="552740"/>
        </a:xfrm>
        <a:prstGeom prst="rect">
          <a:avLst/>
        </a:prstGeom>
      </xdr:spPr>
    </xdr:pic>
    <xdr:clientData/>
  </xdr:twoCellAnchor>
  <xdr:twoCellAnchor>
    <xdr:from>
      <xdr:col>0</xdr:col>
      <xdr:colOff>476250</xdr:colOff>
      <xdr:row>601</xdr:row>
      <xdr:rowOff>133350</xdr:rowOff>
    </xdr:from>
    <xdr:to>
      <xdr:col>0</xdr:col>
      <xdr:colOff>624092</xdr:colOff>
      <xdr:row>601</xdr:row>
      <xdr:rowOff>800358</xdr:rowOff>
    </xdr:to>
    <xdr:pic>
      <xdr:nvPicPr>
        <xdr:cNvPr id="1402" name="Picture 70">
          <a:extLst>
            <a:ext uri="{FF2B5EF4-FFF2-40B4-BE49-F238E27FC236}">
              <a16:creationId xmlns:a16="http://schemas.microsoft.com/office/drawing/2014/main" id="{4A918EC2-73F2-ED79-9B23-06A0FD9158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7"/>
        <a:stretch>
          <a:fillRect/>
        </a:stretch>
      </xdr:blipFill>
      <xdr:spPr>
        <a:xfrm>
          <a:off x="1724025" y="622306350"/>
          <a:ext cx="147842" cy="667008"/>
        </a:xfrm>
        <a:prstGeom prst="rect">
          <a:avLst/>
        </a:prstGeom>
      </xdr:spPr>
    </xdr:pic>
    <xdr:clientData/>
  </xdr:twoCellAnchor>
  <xdr:twoCellAnchor>
    <xdr:from>
      <xdr:col>0</xdr:col>
      <xdr:colOff>476251</xdr:colOff>
      <xdr:row>607</xdr:row>
      <xdr:rowOff>152400</xdr:rowOff>
    </xdr:from>
    <xdr:to>
      <xdr:col>0</xdr:col>
      <xdr:colOff>664479</xdr:colOff>
      <xdr:row>607</xdr:row>
      <xdr:rowOff>800338</xdr:rowOff>
    </xdr:to>
    <xdr:pic>
      <xdr:nvPicPr>
        <xdr:cNvPr id="1406" name="Picture 71">
          <a:extLst>
            <a:ext uri="{FF2B5EF4-FFF2-40B4-BE49-F238E27FC236}">
              <a16:creationId xmlns:a16="http://schemas.microsoft.com/office/drawing/2014/main" id="{4BCD2707-8CB3-B086-84BB-BE13038704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8"/>
        <a:stretch>
          <a:fillRect/>
        </a:stretch>
      </xdr:blipFill>
      <xdr:spPr>
        <a:xfrm>
          <a:off x="1724026" y="623296950"/>
          <a:ext cx="188228" cy="647938"/>
        </a:xfrm>
        <a:prstGeom prst="rect">
          <a:avLst/>
        </a:prstGeom>
      </xdr:spPr>
    </xdr:pic>
    <xdr:clientData/>
  </xdr:twoCellAnchor>
  <xdr:twoCellAnchor>
    <xdr:from>
      <xdr:col>0</xdr:col>
      <xdr:colOff>104775</xdr:colOff>
      <xdr:row>609</xdr:row>
      <xdr:rowOff>95250</xdr:rowOff>
    </xdr:from>
    <xdr:to>
      <xdr:col>0</xdr:col>
      <xdr:colOff>1190777</xdr:colOff>
      <xdr:row>609</xdr:row>
      <xdr:rowOff>924041</xdr:rowOff>
    </xdr:to>
    <xdr:pic>
      <xdr:nvPicPr>
        <xdr:cNvPr id="1408" name="Picture 73">
          <a:extLst>
            <a:ext uri="{FF2B5EF4-FFF2-40B4-BE49-F238E27FC236}">
              <a16:creationId xmlns:a16="http://schemas.microsoft.com/office/drawing/2014/main" id="{79A1350B-492F-27A3-C786-5089AD183F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9"/>
        <a:stretch>
          <a:fillRect/>
        </a:stretch>
      </xdr:blipFill>
      <xdr:spPr>
        <a:xfrm>
          <a:off x="1352550" y="624211350"/>
          <a:ext cx="1086002" cy="828791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608</xdr:row>
      <xdr:rowOff>69371</xdr:rowOff>
    </xdr:from>
    <xdr:to>
      <xdr:col>0</xdr:col>
      <xdr:colOff>1257300</xdr:colOff>
      <xdr:row>608</xdr:row>
      <xdr:rowOff>857529</xdr:rowOff>
    </xdr:to>
    <xdr:pic>
      <xdr:nvPicPr>
        <xdr:cNvPr id="1416" name="Picture 75">
          <a:extLst>
            <a:ext uri="{FF2B5EF4-FFF2-40B4-BE49-F238E27FC236}">
              <a16:creationId xmlns:a16="http://schemas.microsoft.com/office/drawing/2014/main" id="{FFE39EBB-5FA7-A797-DFF9-D24CC6D8D3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0"/>
        <a:stretch>
          <a:fillRect/>
        </a:stretch>
      </xdr:blipFill>
      <xdr:spPr>
        <a:xfrm>
          <a:off x="0" y="628071671"/>
          <a:ext cx="1257300" cy="788158"/>
        </a:xfrm>
        <a:prstGeom prst="rect">
          <a:avLst/>
        </a:prstGeom>
      </xdr:spPr>
    </xdr:pic>
    <xdr:clientData/>
  </xdr:twoCellAnchor>
  <xdr:twoCellAnchor>
    <xdr:from>
      <xdr:col>0</xdr:col>
      <xdr:colOff>133350</xdr:colOff>
      <xdr:row>612</xdr:row>
      <xdr:rowOff>200025</xdr:rowOff>
    </xdr:from>
    <xdr:to>
      <xdr:col>0</xdr:col>
      <xdr:colOff>971803</xdr:colOff>
      <xdr:row>612</xdr:row>
      <xdr:rowOff>743209</xdr:rowOff>
    </xdr:to>
    <xdr:pic>
      <xdr:nvPicPr>
        <xdr:cNvPr id="1420" name="Picture 77">
          <a:extLst>
            <a:ext uri="{FF2B5EF4-FFF2-40B4-BE49-F238E27FC236}">
              <a16:creationId xmlns:a16="http://schemas.microsoft.com/office/drawing/2014/main" id="{05680C68-8E69-D135-7DCD-DE141463CB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1"/>
        <a:stretch>
          <a:fillRect/>
        </a:stretch>
      </xdr:blipFill>
      <xdr:spPr>
        <a:xfrm>
          <a:off x="133350" y="630145425"/>
          <a:ext cx="838453" cy="543184"/>
        </a:xfrm>
        <a:prstGeom prst="rect">
          <a:avLst/>
        </a:prstGeom>
      </xdr:spPr>
    </xdr:pic>
    <xdr:clientData/>
  </xdr:twoCellAnchor>
  <xdr:twoCellAnchor>
    <xdr:from>
      <xdr:col>0</xdr:col>
      <xdr:colOff>66675</xdr:colOff>
      <xdr:row>780</xdr:row>
      <xdr:rowOff>158953</xdr:rowOff>
    </xdr:from>
    <xdr:to>
      <xdr:col>0</xdr:col>
      <xdr:colOff>1047750</xdr:colOff>
      <xdr:row>780</xdr:row>
      <xdr:rowOff>638405</xdr:rowOff>
    </xdr:to>
    <xdr:pic>
      <xdr:nvPicPr>
        <xdr:cNvPr id="1424" name="Picture 78">
          <a:extLst>
            <a:ext uri="{FF2B5EF4-FFF2-40B4-BE49-F238E27FC236}">
              <a16:creationId xmlns:a16="http://schemas.microsoft.com/office/drawing/2014/main" id="{3CC2C76C-C649-964D-42EE-DFA2730EBE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2"/>
        <a:stretch>
          <a:fillRect/>
        </a:stretch>
      </xdr:blipFill>
      <xdr:spPr>
        <a:xfrm>
          <a:off x="66675" y="632047453"/>
          <a:ext cx="981075" cy="479452"/>
        </a:xfrm>
        <a:prstGeom prst="rect">
          <a:avLst/>
        </a:prstGeom>
      </xdr:spPr>
    </xdr:pic>
    <xdr:clientData/>
  </xdr:twoCellAnchor>
  <xdr:twoCellAnchor>
    <xdr:from>
      <xdr:col>0</xdr:col>
      <xdr:colOff>190500</xdr:colOff>
      <xdr:row>625</xdr:row>
      <xdr:rowOff>179058</xdr:rowOff>
    </xdr:from>
    <xdr:to>
      <xdr:col>0</xdr:col>
      <xdr:colOff>1000125</xdr:colOff>
      <xdr:row>625</xdr:row>
      <xdr:rowOff>790842</xdr:rowOff>
    </xdr:to>
    <xdr:pic>
      <xdr:nvPicPr>
        <xdr:cNvPr id="1428" name="Picture 79">
          <a:extLst>
            <a:ext uri="{FF2B5EF4-FFF2-40B4-BE49-F238E27FC236}">
              <a16:creationId xmlns:a16="http://schemas.microsoft.com/office/drawing/2014/main" id="{5CB96193-3B37-5BB4-0FBB-863283AAB7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3"/>
        <a:stretch>
          <a:fillRect/>
        </a:stretch>
      </xdr:blipFill>
      <xdr:spPr>
        <a:xfrm>
          <a:off x="190500" y="633039108"/>
          <a:ext cx="809625" cy="611784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710</xdr:row>
      <xdr:rowOff>161924</xdr:rowOff>
    </xdr:from>
    <xdr:to>
      <xdr:col>0</xdr:col>
      <xdr:colOff>1100387</xdr:colOff>
      <xdr:row>710</xdr:row>
      <xdr:rowOff>676621</xdr:rowOff>
    </xdr:to>
    <xdr:pic>
      <xdr:nvPicPr>
        <xdr:cNvPr id="1434" name="Picture 81">
          <a:extLst>
            <a:ext uri="{FF2B5EF4-FFF2-40B4-BE49-F238E27FC236}">
              <a16:creationId xmlns:a16="http://schemas.microsoft.com/office/drawing/2014/main" id="{62047243-0F2B-BC9A-455B-942A1C6776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4"/>
        <a:stretch>
          <a:fillRect/>
        </a:stretch>
      </xdr:blipFill>
      <xdr:spPr>
        <a:xfrm>
          <a:off x="0" y="635936624"/>
          <a:ext cx="1100387" cy="514697"/>
        </a:xfrm>
        <a:prstGeom prst="rect">
          <a:avLst/>
        </a:prstGeom>
      </xdr:spPr>
    </xdr:pic>
    <xdr:clientData/>
  </xdr:twoCellAnchor>
  <xdr:twoCellAnchor>
    <xdr:from>
      <xdr:col>0</xdr:col>
      <xdr:colOff>352425</xdr:colOff>
      <xdr:row>630</xdr:row>
      <xdr:rowOff>175118</xdr:rowOff>
    </xdr:from>
    <xdr:to>
      <xdr:col>0</xdr:col>
      <xdr:colOff>847725</xdr:colOff>
      <xdr:row>630</xdr:row>
      <xdr:rowOff>819380</xdr:rowOff>
    </xdr:to>
    <xdr:pic>
      <xdr:nvPicPr>
        <xdr:cNvPr id="1440" name="Picture 82">
          <a:extLst>
            <a:ext uri="{FF2B5EF4-FFF2-40B4-BE49-F238E27FC236}">
              <a16:creationId xmlns:a16="http://schemas.microsoft.com/office/drawing/2014/main" id="{2DDB9739-C08C-77AB-8451-94A8F42F05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5"/>
        <a:stretch>
          <a:fillRect/>
        </a:stretch>
      </xdr:blipFill>
      <xdr:spPr>
        <a:xfrm>
          <a:off x="352425" y="640807568"/>
          <a:ext cx="495300" cy="644262"/>
        </a:xfrm>
        <a:prstGeom prst="rect">
          <a:avLst/>
        </a:prstGeom>
      </xdr:spPr>
    </xdr:pic>
    <xdr:clientData/>
  </xdr:twoCellAnchor>
  <xdr:twoCellAnchor>
    <xdr:from>
      <xdr:col>0</xdr:col>
      <xdr:colOff>209550</xdr:colOff>
      <xdr:row>626</xdr:row>
      <xdr:rowOff>152400</xdr:rowOff>
    </xdr:from>
    <xdr:to>
      <xdr:col>0</xdr:col>
      <xdr:colOff>917281</xdr:colOff>
      <xdr:row>626</xdr:row>
      <xdr:rowOff>771665</xdr:rowOff>
    </xdr:to>
    <xdr:pic>
      <xdr:nvPicPr>
        <xdr:cNvPr id="1455" name="Picture 85">
          <a:extLst>
            <a:ext uri="{FF2B5EF4-FFF2-40B4-BE49-F238E27FC236}">
              <a16:creationId xmlns:a16="http://schemas.microsoft.com/office/drawing/2014/main" id="{FA53AE45-D3BE-4A2D-2A6A-F6F0E1E642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6"/>
        <a:stretch>
          <a:fillRect/>
        </a:stretch>
      </xdr:blipFill>
      <xdr:spPr>
        <a:xfrm>
          <a:off x="209550" y="645642600"/>
          <a:ext cx="707731" cy="619265"/>
        </a:xfrm>
        <a:prstGeom prst="rect">
          <a:avLst/>
        </a:prstGeom>
      </xdr:spPr>
    </xdr:pic>
    <xdr:clientData/>
  </xdr:twoCellAnchor>
  <xdr:twoCellAnchor>
    <xdr:from>
      <xdr:col>0</xdr:col>
      <xdr:colOff>390525</xdr:colOff>
      <xdr:row>627</xdr:row>
      <xdr:rowOff>123825</xdr:rowOff>
    </xdr:from>
    <xdr:to>
      <xdr:col>0</xdr:col>
      <xdr:colOff>1017432</xdr:colOff>
      <xdr:row>627</xdr:row>
      <xdr:rowOff>886207</xdr:rowOff>
    </xdr:to>
    <xdr:pic>
      <xdr:nvPicPr>
        <xdr:cNvPr id="1462" name="Picture 86">
          <a:extLst>
            <a:ext uri="{FF2B5EF4-FFF2-40B4-BE49-F238E27FC236}">
              <a16:creationId xmlns:a16="http://schemas.microsoft.com/office/drawing/2014/main" id="{60425053-81B9-C98E-6FC2-4D3D5EFD1B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7"/>
        <a:stretch>
          <a:fillRect/>
        </a:stretch>
      </xdr:blipFill>
      <xdr:spPr>
        <a:xfrm>
          <a:off x="390525" y="646585575"/>
          <a:ext cx="626907" cy="762382"/>
        </a:xfrm>
        <a:prstGeom prst="rect">
          <a:avLst/>
        </a:prstGeom>
      </xdr:spPr>
    </xdr:pic>
    <xdr:clientData/>
  </xdr:twoCellAnchor>
  <xdr:twoCellAnchor>
    <xdr:from>
      <xdr:col>0</xdr:col>
      <xdr:colOff>202633</xdr:colOff>
      <xdr:row>628</xdr:row>
      <xdr:rowOff>209550</xdr:rowOff>
    </xdr:from>
    <xdr:to>
      <xdr:col>0</xdr:col>
      <xdr:colOff>1153063</xdr:colOff>
      <xdr:row>628</xdr:row>
      <xdr:rowOff>695325</xdr:rowOff>
    </xdr:to>
    <xdr:pic>
      <xdr:nvPicPr>
        <xdr:cNvPr id="1467" name="Picture 87">
          <a:extLst>
            <a:ext uri="{FF2B5EF4-FFF2-40B4-BE49-F238E27FC236}">
              <a16:creationId xmlns:a16="http://schemas.microsoft.com/office/drawing/2014/main" id="{F0949AE8-DFAC-AC4F-3B50-349B9A4287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8"/>
        <a:stretch>
          <a:fillRect/>
        </a:stretch>
      </xdr:blipFill>
      <xdr:spPr>
        <a:xfrm>
          <a:off x="202633" y="647642850"/>
          <a:ext cx="950430" cy="485775"/>
        </a:xfrm>
        <a:prstGeom prst="rect">
          <a:avLst/>
        </a:prstGeom>
      </xdr:spPr>
    </xdr:pic>
    <xdr:clientData/>
  </xdr:twoCellAnchor>
  <xdr:twoCellAnchor>
    <xdr:from>
      <xdr:col>0</xdr:col>
      <xdr:colOff>371475</xdr:colOff>
      <xdr:row>631</xdr:row>
      <xdr:rowOff>114300</xdr:rowOff>
    </xdr:from>
    <xdr:to>
      <xdr:col>0</xdr:col>
      <xdr:colOff>1105052</xdr:colOff>
      <xdr:row>631</xdr:row>
      <xdr:rowOff>628847</xdr:rowOff>
    </xdr:to>
    <xdr:pic>
      <xdr:nvPicPr>
        <xdr:cNvPr id="1471" name="Picture 89">
          <a:extLst>
            <a:ext uri="{FF2B5EF4-FFF2-40B4-BE49-F238E27FC236}">
              <a16:creationId xmlns:a16="http://schemas.microsoft.com/office/drawing/2014/main" id="{10172202-8C82-8D11-FA42-254F78CFE3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9"/>
        <a:stretch>
          <a:fillRect/>
        </a:stretch>
      </xdr:blipFill>
      <xdr:spPr>
        <a:xfrm>
          <a:off x="371475" y="649490700"/>
          <a:ext cx="733577" cy="514547"/>
        </a:xfrm>
        <a:prstGeom prst="rect">
          <a:avLst/>
        </a:prstGeom>
      </xdr:spPr>
    </xdr:pic>
    <xdr:clientData/>
  </xdr:twoCellAnchor>
  <xdr:twoCellAnchor>
    <xdr:from>
      <xdr:col>0</xdr:col>
      <xdr:colOff>409575</xdr:colOff>
      <xdr:row>636</xdr:row>
      <xdr:rowOff>97909</xdr:rowOff>
    </xdr:from>
    <xdr:to>
      <xdr:col>0</xdr:col>
      <xdr:colOff>990600</xdr:colOff>
      <xdr:row>636</xdr:row>
      <xdr:rowOff>828979</xdr:rowOff>
    </xdr:to>
    <xdr:pic>
      <xdr:nvPicPr>
        <xdr:cNvPr id="1475" name="Picture 91">
          <a:extLst>
            <a:ext uri="{FF2B5EF4-FFF2-40B4-BE49-F238E27FC236}">
              <a16:creationId xmlns:a16="http://schemas.microsoft.com/office/drawing/2014/main" id="{00D6C1AE-52D8-4C06-4440-FCA047E529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0"/>
        <a:stretch>
          <a:fillRect/>
        </a:stretch>
      </xdr:blipFill>
      <xdr:spPr>
        <a:xfrm>
          <a:off x="409575" y="651417409"/>
          <a:ext cx="581025" cy="731070"/>
        </a:xfrm>
        <a:prstGeom prst="rect">
          <a:avLst/>
        </a:prstGeom>
      </xdr:spPr>
    </xdr:pic>
    <xdr:clientData/>
  </xdr:twoCellAnchor>
  <xdr:twoCellAnchor>
    <xdr:from>
      <xdr:col>0</xdr:col>
      <xdr:colOff>57151</xdr:colOff>
      <xdr:row>705</xdr:row>
      <xdr:rowOff>225734</xdr:rowOff>
    </xdr:from>
    <xdr:to>
      <xdr:col>0</xdr:col>
      <xdr:colOff>1162051</xdr:colOff>
      <xdr:row>705</xdr:row>
      <xdr:rowOff>714568</xdr:rowOff>
    </xdr:to>
    <xdr:pic>
      <xdr:nvPicPr>
        <xdr:cNvPr id="1482" name="Picture 93">
          <a:extLst>
            <a:ext uri="{FF2B5EF4-FFF2-40B4-BE49-F238E27FC236}">
              <a16:creationId xmlns:a16="http://schemas.microsoft.com/office/drawing/2014/main" id="{A68C87B6-773A-76FD-B805-3337CCF129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1"/>
        <a:stretch>
          <a:fillRect/>
        </a:stretch>
      </xdr:blipFill>
      <xdr:spPr>
        <a:xfrm>
          <a:off x="57151" y="652516784"/>
          <a:ext cx="1104900" cy="488834"/>
        </a:xfrm>
        <a:prstGeom prst="rect">
          <a:avLst/>
        </a:prstGeom>
      </xdr:spPr>
    </xdr:pic>
    <xdr:clientData/>
  </xdr:twoCellAnchor>
  <xdr:twoCellAnchor>
    <xdr:from>
      <xdr:col>0</xdr:col>
      <xdr:colOff>419101</xdr:colOff>
      <xdr:row>643</xdr:row>
      <xdr:rowOff>390524</xdr:rowOff>
    </xdr:from>
    <xdr:to>
      <xdr:col>0</xdr:col>
      <xdr:colOff>1012507</xdr:colOff>
      <xdr:row>643</xdr:row>
      <xdr:rowOff>562087</xdr:rowOff>
    </xdr:to>
    <xdr:pic>
      <xdr:nvPicPr>
        <xdr:cNvPr id="1488" name="Picture 94">
          <a:extLst>
            <a:ext uri="{FF2B5EF4-FFF2-40B4-BE49-F238E27FC236}">
              <a16:creationId xmlns:a16="http://schemas.microsoft.com/office/drawing/2014/main" id="{E84768AC-B0AC-85FC-DE89-75BAE5B831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2"/>
        <a:stretch>
          <a:fillRect/>
        </a:stretch>
      </xdr:blipFill>
      <xdr:spPr>
        <a:xfrm>
          <a:off x="419101" y="653653124"/>
          <a:ext cx="593406" cy="171563"/>
        </a:xfrm>
        <a:prstGeom prst="rect">
          <a:avLst/>
        </a:prstGeom>
      </xdr:spPr>
    </xdr:pic>
    <xdr:clientData/>
  </xdr:twoCellAnchor>
  <xdr:twoCellAnchor>
    <xdr:from>
      <xdr:col>0</xdr:col>
      <xdr:colOff>314326</xdr:colOff>
      <xdr:row>640</xdr:row>
      <xdr:rowOff>180975</xdr:rowOff>
    </xdr:from>
    <xdr:to>
      <xdr:col>0</xdr:col>
      <xdr:colOff>848282</xdr:colOff>
      <xdr:row>640</xdr:row>
      <xdr:rowOff>724058</xdr:rowOff>
    </xdr:to>
    <xdr:pic>
      <xdr:nvPicPr>
        <xdr:cNvPr id="1492" name="Picture 97">
          <a:extLst>
            <a:ext uri="{FF2B5EF4-FFF2-40B4-BE49-F238E27FC236}">
              <a16:creationId xmlns:a16="http://schemas.microsoft.com/office/drawing/2014/main" id="{BD3CEB5C-09DE-2302-E7E2-0087702920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3"/>
        <a:stretch>
          <a:fillRect/>
        </a:stretch>
      </xdr:blipFill>
      <xdr:spPr>
        <a:xfrm>
          <a:off x="314326" y="655386675"/>
          <a:ext cx="533956" cy="543083"/>
        </a:xfrm>
        <a:prstGeom prst="rect">
          <a:avLst/>
        </a:prstGeom>
      </xdr:spPr>
    </xdr:pic>
    <xdr:clientData/>
  </xdr:twoCellAnchor>
  <xdr:twoCellAnchor>
    <xdr:from>
      <xdr:col>0</xdr:col>
      <xdr:colOff>323850</xdr:colOff>
      <xdr:row>645</xdr:row>
      <xdr:rowOff>257174</xdr:rowOff>
    </xdr:from>
    <xdr:to>
      <xdr:col>0</xdr:col>
      <xdr:colOff>647005</xdr:colOff>
      <xdr:row>645</xdr:row>
      <xdr:rowOff>781209</xdr:rowOff>
    </xdr:to>
    <xdr:pic>
      <xdr:nvPicPr>
        <xdr:cNvPr id="1496" name="Picture 98">
          <a:extLst>
            <a:ext uri="{FF2B5EF4-FFF2-40B4-BE49-F238E27FC236}">
              <a16:creationId xmlns:a16="http://schemas.microsoft.com/office/drawing/2014/main" id="{20195669-A2E5-793B-6D98-074FB27564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4"/>
        <a:stretch>
          <a:fillRect/>
        </a:stretch>
      </xdr:blipFill>
      <xdr:spPr>
        <a:xfrm>
          <a:off x="323850" y="660320624"/>
          <a:ext cx="323155" cy="524035"/>
        </a:xfrm>
        <a:prstGeom prst="rect">
          <a:avLst/>
        </a:prstGeom>
      </xdr:spPr>
    </xdr:pic>
    <xdr:clientData/>
  </xdr:twoCellAnchor>
  <xdr:twoCellAnchor>
    <xdr:from>
      <xdr:col>0</xdr:col>
      <xdr:colOff>152400</xdr:colOff>
      <xdr:row>1450</xdr:row>
      <xdr:rowOff>129981</xdr:rowOff>
    </xdr:from>
    <xdr:to>
      <xdr:col>0</xdr:col>
      <xdr:colOff>904875</xdr:colOff>
      <xdr:row>1450</xdr:row>
      <xdr:rowOff>724040</xdr:rowOff>
    </xdr:to>
    <xdr:pic>
      <xdr:nvPicPr>
        <xdr:cNvPr id="1500" name="Picture 101">
          <a:extLst>
            <a:ext uri="{FF2B5EF4-FFF2-40B4-BE49-F238E27FC236}">
              <a16:creationId xmlns:a16="http://schemas.microsoft.com/office/drawing/2014/main" id="{E53CAA74-34C3-6906-31C6-7C18910A57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5"/>
        <a:stretch>
          <a:fillRect/>
        </a:stretch>
      </xdr:blipFill>
      <xdr:spPr>
        <a:xfrm>
          <a:off x="152400" y="665051181"/>
          <a:ext cx="752475" cy="594059"/>
        </a:xfrm>
        <a:prstGeom prst="rect">
          <a:avLst/>
        </a:prstGeom>
      </xdr:spPr>
    </xdr:pic>
    <xdr:clientData/>
  </xdr:twoCellAnchor>
  <xdr:twoCellAnchor>
    <xdr:from>
      <xdr:col>0</xdr:col>
      <xdr:colOff>106960</xdr:colOff>
      <xdr:row>649</xdr:row>
      <xdr:rowOff>274039</xdr:rowOff>
    </xdr:from>
    <xdr:to>
      <xdr:col>0</xdr:col>
      <xdr:colOff>1126401</xdr:colOff>
      <xdr:row>649</xdr:row>
      <xdr:rowOff>707301</xdr:rowOff>
    </xdr:to>
    <xdr:pic>
      <xdr:nvPicPr>
        <xdr:cNvPr id="1507" name="Picture 102">
          <a:extLst>
            <a:ext uri="{FF2B5EF4-FFF2-40B4-BE49-F238E27FC236}">
              <a16:creationId xmlns:a16="http://schemas.microsoft.com/office/drawing/2014/main" id="{B0289BEB-88B6-775C-0ABE-29E6D255D7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6"/>
        <a:stretch>
          <a:fillRect/>
        </a:stretch>
      </xdr:blipFill>
      <xdr:spPr>
        <a:xfrm rot="15645746">
          <a:off x="400050" y="667816799"/>
          <a:ext cx="433262" cy="1019441"/>
        </a:xfrm>
        <a:prstGeom prst="rect">
          <a:avLst/>
        </a:prstGeom>
      </xdr:spPr>
    </xdr:pic>
    <xdr:clientData/>
  </xdr:twoCellAnchor>
  <xdr:twoCellAnchor>
    <xdr:from>
      <xdr:col>0</xdr:col>
      <xdr:colOff>19050</xdr:colOff>
      <xdr:row>650</xdr:row>
      <xdr:rowOff>184862</xdr:rowOff>
    </xdr:from>
    <xdr:to>
      <xdr:col>0</xdr:col>
      <xdr:colOff>1028700</xdr:colOff>
      <xdr:row>650</xdr:row>
      <xdr:rowOff>714573</xdr:rowOff>
    </xdr:to>
    <xdr:pic>
      <xdr:nvPicPr>
        <xdr:cNvPr id="1511" name="Picture 105">
          <a:extLst>
            <a:ext uri="{FF2B5EF4-FFF2-40B4-BE49-F238E27FC236}">
              <a16:creationId xmlns:a16="http://schemas.microsoft.com/office/drawing/2014/main" id="{44387EA1-F19F-4E36-E7C1-E50F80155E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7"/>
        <a:stretch>
          <a:fillRect/>
        </a:stretch>
      </xdr:blipFill>
      <xdr:spPr>
        <a:xfrm>
          <a:off x="19050" y="668992262"/>
          <a:ext cx="1009650" cy="529711"/>
        </a:xfrm>
        <a:prstGeom prst="rect">
          <a:avLst/>
        </a:prstGeom>
      </xdr:spPr>
    </xdr:pic>
    <xdr:clientData/>
  </xdr:twoCellAnchor>
  <xdr:twoCellAnchor>
    <xdr:from>
      <xdr:col>0</xdr:col>
      <xdr:colOff>123825</xdr:colOff>
      <xdr:row>652</xdr:row>
      <xdr:rowOff>351208</xdr:rowOff>
    </xdr:from>
    <xdr:to>
      <xdr:col>0</xdr:col>
      <xdr:colOff>1171575</xdr:colOff>
      <xdr:row>652</xdr:row>
      <xdr:rowOff>581094</xdr:rowOff>
    </xdr:to>
    <xdr:pic>
      <xdr:nvPicPr>
        <xdr:cNvPr id="1527" name="Picture 106">
          <a:extLst>
            <a:ext uri="{FF2B5EF4-FFF2-40B4-BE49-F238E27FC236}">
              <a16:creationId xmlns:a16="http://schemas.microsoft.com/office/drawing/2014/main" id="{B7CA5D68-C935-C40D-CAEF-3CF9AB8C97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8"/>
        <a:stretch>
          <a:fillRect/>
        </a:stretch>
      </xdr:blipFill>
      <xdr:spPr>
        <a:xfrm>
          <a:off x="123825" y="670130158"/>
          <a:ext cx="1047750" cy="229886"/>
        </a:xfrm>
        <a:prstGeom prst="rect">
          <a:avLst/>
        </a:prstGeom>
      </xdr:spPr>
    </xdr:pic>
    <xdr:clientData/>
  </xdr:twoCellAnchor>
  <xdr:twoCellAnchor>
    <xdr:from>
      <xdr:col>0</xdr:col>
      <xdr:colOff>219075</xdr:colOff>
      <xdr:row>653</xdr:row>
      <xdr:rowOff>136996</xdr:rowOff>
    </xdr:from>
    <xdr:to>
      <xdr:col>0</xdr:col>
      <xdr:colOff>838200</xdr:colOff>
      <xdr:row>653</xdr:row>
      <xdr:rowOff>876659</xdr:rowOff>
    </xdr:to>
    <xdr:pic>
      <xdr:nvPicPr>
        <xdr:cNvPr id="1531" name="Picture 109">
          <a:extLst>
            <a:ext uri="{FF2B5EF4-FFF2-40B4-BE49-F238E27FC236}">
              <a16:creationId xmlns:a16="http://schemas.microsoft.com/office/drawing/2014/main" id="{649B6BBA-1A43-74AF-73F5-BA3DA4E7F5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9"/>
        <a:stretch>
          <a:fillRect/>
        </a:stretch>
      </xdr:blipFill>
      <xdr:spPr>
        <a:xfrm>
          <a:off x="219075" y="670887496"/>
          <a:ext cx="619125" cy="739663"/>
        </a:xfrm>
        <a:prstGeom prst="rect">
          <a:avLst/>
        </a:prstGeom>
      </xdr:spPr>
    </xdr:pic>
    <xdr:clientData/>
  </xdr:twoCellAnchor>
  <xdr:twoCellAnchor>
    <xdr:from>
      <xdr:col>0</xdr:col>
      <xdr:colOff>323851</xdr:colOff>
      <xdr:row>654</xdr:row>
      <xdr:rowOff>390525</xdr:rowOff>
    </xdr:from>
    <xdr:to>
      <xdr:col>0</xdr:col>
      <xdr:colOff>972729</xdr:colOff>
      <xdr:row>654</xdr:row>
      <xdr:rowOff>685949</xdr:rowOff>
    </xdr:to>
    <xdr:pic>
      <xdr:nvPicPr>
        <xdr:cNvPr id="1535" name="Picture 110">
          <a:extLst>
            <a:ext uri="{FF2B5EF4-FFF2-40B4-BE49-F238E27FC236}">
              <a16:creationId xmlns:a16="http://schemas.microsoft.com/office/drawing/2014/main" id="{9E4D2A77-9937-5ABF-8540-68C216253F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0"/>
        <a:stretch>
          <a:fillRect/>
        </a:stretch>
      </xdr:blipFill>
      <xdr:spPr>
        <a:xfrm>
          <a:off x="323851" y="672112575"/>
          <a:ext cx="648878" cy="295424"/>
        </a:xfrm>
        <a:prstGeom prst="rect">
          <a:avLst/>
        </a:prstGeom>
      </xdr:spPr>
    </xdr:pic>
    <xdr:clientData/>
  </xdr:twoCellAnchor>
  <xdr:twoCellAnchor>
    <xdr:from>
      <xdr:col>0</xdr:col>
      <xdr:colOff>190500</xdr:colOff>
      <xdr:row>660</xdr:row>
      <xdr:rowOff>114300</xdr:rowOff>
    </xdr:from>
    <xdr:to>
      <xdr:col>0</xdr:col>
      <xdr:colOff>1143933</xdr:colOff>
      <xdr:row>660</xdr:row>
      <xdr:rowOff>790802</xdr:rowOff>
    </xdr:to>
    <xdr:pic>
      <xdr:nvPicPr>
        <xdr:cNvPr id="1539" name="Picture 111">
          <a:extLst>
            <a:ext uri="{FF2B5EF4-FFF2-40B4-BE49-F238E27FC236}">
              <a16:creationId xmlns:a16="http://schemas.microsoft.com/office/drawing/2014/main" id="{086477EA-6B88-0A52-A394-B4A6CCEAAA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1"/>
        <a:stretch>
          <a:fillRect/>
        </a:stretch>
      </xdr:blipFill>
      <xdr:spPr>
        <a:xfrm>
          <a:off x="190500" y="678637200"/>
          <a:ext cx="953433" cy="676502"/>
        </a:xfrm>
        <a:prstGeom prst="rect">
          <a:avLst/>
        </a:prstGeom>
      </xdr:spPr>
    </xdr:pic>
    <xdr:clientData/>
  </xdr:twoCellAnchor>
  <xdr:twoCellAnchor>
    <xdr:from>
      <xdr:col>0</xdr:col>
      <xdr:colOff>190501</xdr:colOff>
      <xdr:row>662</xdr:row>
      <xdr:rowOff>142875</xdr:rowOff>
    </xdr:from>
    <xdr:to>
      <xdr:col>0</xdr:col>
      <xdr:colOff>1107027</xdr:colOff>
      <xdr:row>662</xdr:row>
      <xdr:rowOff>800519</xdr:rowOff>
    </xdr:to>
    <xdr:pic>
      <xdr:nvPicPr>
        <xdr:cNvPr id="1551" name="Picture 115">
          <a:extLst>
            <a:ext uri="{FF2B5EF4-FFF2-40B4-BE49-F238E27FC236}">
              <a16:creationId xmlns:a16="http://schemas.microsoft.com/office/drawing/2014/main" id="{CC0B5BC6-50AF-52DB-9BA0-7AF3A24B49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2"/>
        <a:stretch>
          <a:fillRect/>
        </a:stretch>
      </xdr:blipFill>
      <xdr:spPr>
        <a:xfrm>
          <a:off x="190501" y="680608875"/>
          <a:ext cx="916526" cy="657644"/>
        </a:xfrm>
        <a:prstGeom prst="rect">
          <a:avLst/>
        </a:prstGeom>
      </xdr:spPr>
    </xdr:pic>
    <xdr:clientData/>
  </xdr:twoCellAnchor>
  <xdr:twoCellAnchor>
    <xdr:from>
      <xdr:col>0</xdr:col>
      <xdr:colOff>276225</xdr:colOff>
      <xdr:row>663</xdr:row>
      <xdr:rowOff>124114</xdr:rowOff>
    </xdr:from>
    <xdr:to>
      <xdr:col>0</xdr:col>
      <xdr:colOff>809625</xdr:colOff>
      <xdr:row>663</xdr:row>
      <xdr:rowOff>800314</xdr:rowOff>
    </xdr:to>
    <xdr:pic>
      <xdr:nvPicPr>
        <xdr:cNvPr id="1555" name="Picture 117">
          <a:extLst>
            <a:ext uri="{FF2B5EF4-FFF2-40B4-BE49-F238E27FC236}">
              <a16:creationId xmlns:a16="http://schemas.microsoft.com/office/drawing/2014/main" id="{F6C8AEE3-3FC9-EE36-36AA-547AFADEB2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3"/>
        <a:stretch>
          <a:fillRect/>
        </a:stretch>
      </xdr:blipFill>
      <xdr:spPr>
        <a:xfrm>
          <a:off x="276225" y="682533214"/>
          <a:ext cx="533400" cy="676200"/>
        </a:xfrm>
        <a:prstGeom prst="rect">
          <a:avLst/>
        </a:prstGeom>
      </xdr:spPr>
    </xdr:pic>
    <xdr:clientData/>
  </xdr:twoCellAnchor>
  <xdr:twoCellAnchor>
    <xdr:from>
      <xdr:col>0</xdr:col>
      <xdr:colOff>247650</xdr:colOff>
      <xdr:row>665</xdr:row>
      <xdr:rowOff>218164</xdr:rowOff>
    </xdr:from>
    <xdr:to>
      <xdr:col>0</xdr:col>
      <xdr:colOff>781050</xdr:colOff>
      <xdr:row>665</xdr:row>
      <xdr:rowOff>504967</xdr:rowOff>
    </xdr:to>
    <xdr:pic>
      <xdr:nvPicPr>
        <xdr:cNvPr id="1559" name="Picture 118">
          <a:extLst>
            <a:ext uri="{FF2B5EF4-FFF2-40B4-BE49-F238E27FC236}">
              <a16:creationId xmlns:a16="http://schemas.microsoft.com/office/drawing/2014/main" id="{A7A6E5DF-B709-F944-8366-55A13C458A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4"/>
        <a:stretch>
          <a:fillRect/>
        </a:stretch>
      </xdr:blipFill>
      <xdr:spPr>
        <a:xfrm>
          <a:off x="247650" y="684570364"/>
          <a:ext cx="533400" cy="286803"/>
        </a:xfrm>
        <a:prstGeom prst="rect">
          <a:avLst/>
        </a:prstGeom>
      </xdr:spPr>
    </xdr:pic>
    <xdr:clientData/>
  </xdr:twoCellAnchor>
  <xdr:twoCellAnchor>
    <xdr:from>
      <xdr:col>0</xdr:col>
      <xdr:colOff>333376</xdr:colOff>
      <xdr:row>898</xdr:row>
      <xdr:rowOff>247650</xdr:rowOff>
    </xdr:from>
    <xdr:to>
      <xdr:col>0</xdr:col>
      <xdr:colOff>1100106</xdr:colOff>
      <xdr:row>898</xdr:row>
      <xdr:rowOff>638317</xdr:rowOff>
    </xdr:to>
    <xdr:pic>
      <xdr:nvPicPr>
        <xdr:cNvPr id="1563" name="Picture 119">
          <a:extLst>
            <a:ext uri="{FF2B5EF4-FFF2-40B4-BE49-F238E27FC236}">
              <a16:creationId xmlns:a16="http://schemas.microsoft.com/office/drawing/2014/main" id="{440F2FBB-CA1F-D162-CD05-E958CBFACF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5"/>
        <a:stretch>
          <a:fillRect/>
        </a:stretch>
      </xdr:blipFill>
      <xdr:spPr>
        <a:xfrm>
          <a:off x="333376" y="685571400"/>
          <a:ext cx="766730" cy="390667"/>
        </a:xfrm>
        <a:prstGeom prst="rect">
          <a:avLst/>
        </a:prstGeom>
      </xdr:spPr>
    </xdr:pic>
    <xdr:clientData/>
  </xdr:twoCellAnchor>
  <xdr:twoCellAnchor>
    <xdr:from>
      <xdr:col>0</xdr:col>
      <xdr:colOff>466725</xdr:colOff>
      <xdr:row>666</xdr:row>
      <xdr:rowOff>28574</xdr:rowOff>
    </xdr:from>
    <xdr:to>
      <xdr:col>0</xdr:col>
      <xdr:colOff>1147301</xdr:colOff>
      <xdr:row>666</xdr:row>
      <xdr:rowOff>867141</xdr:rowOff>
    </xdr:to>
    <xdr:pic>
      <xdr:nvPicPr>
        <xdr:cNvPr id="1570" name="Picture 121">
          <a:extLst>
            <a:ext uri="{FF2B5EF4-FFF2-40B4-BE49-F238E27FC236}">
              <a16:creationId xmlns:a16="http://schemas.microsoft.com/office/drawing/2014/main" id="{DB7BC904-67AB-1ABA-A5AF-27142CCFAA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6"/>
        <a:stretch>
          <a:fillRect/>
        </a:stretch>
      </xdr:blipFill>
      <xdr:spPr>
        <a:xfrm>
          <a:off x="466725" y="686323874"/>
          <a:ext cx="680576" cy="838567"/>
        </a:xfrm>
        <a:prstGeom prst="rect">
          <a:avLst/>
        </a:prstGeom>
      </xdr:spPr>
    </xdr:pic>
    <xdr:clientData/>
  </xdr:twoCellAnchor>
  <xdr:twoCellAnchor>
    <xdr:from>
      <xdr:col>0</xdr:col>
      <xdr:colOff>266700</xdr:colOff>
      <xdr:row>668</xdr:row>
      <xdr:rowOff>172274</xdr:rowOff>
    </xdr:from>
    <xdr:to>
      <xdr:col>0</xdr:col>
      <xdr:colOff>762000</xdr:colOff>
      <xdr:row>668</xdr:row>
      <xdr:rowOff>781249</xdr:rowOff>
    </xdr:to>
    <xdr:pic>
      <xdr:nvPicPr>
        <xdr:cNvPr id="1574" name="Picture 122">
          <a:extLst>
            <a:ext uri="{FF2B5EF4-FFF2-40B4-BE49-F238E27FC236}">
              <a16:creationId xmlns:a16="http://schemas.microsoft.com/office/drawing/2014/main" id="{4F4BADBB-3045-686C-BADB-9E027A06B6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7"/>
        <a:stretch>
          <a:fillRect/>
        </a:stretch>
      </xdr:blipFill>
      <xdr:spPr>
        <a:xfrm>
          <a:off x="266700" y="688410674"/>
          <a:ext cx="495300" cy="608975"/>
        </a:xfrm>
        <a:prstGeom prst="rect">
          <a:avLst/>
        </a:prstGeom>
      </xdr:spPr>
    </xdr:pic>
    <xdr:clientData/>
  </xdr:twoCellAnchor>
  <xdr:twoCellAnchor>
    <xdr:from>
      <xdr:col>0</xdr:col>
      <xdr:colOff>142875</xdr:colOff>
      <xdr:row>670</xdr:row>
      <xdr:rowOff>379960</xdr:rowOff>
    </xdr:from>
    <xdr:to>
      <xdr:col>0</xdr:col>
      <xdr:colOff>1209675</xdr:colOff>
      <xdr:row>670</xdr:row>
      <xdr:rowOff>495359</xdr:rowOff>
    </xdr:to>
    <xdr:pic>
      <xdr:nvPicPr>
        <xdr:cNvPr id="1580" name="Picture 123">
          <a:extLst>
            <a:ext uri="{FF2B5EF4-FFF2-40B4-BE49-F238E27FC236}">
              <a16:creationId xmlns:a16="http://schemas.microsoft.com/office/drawing/2014/main" id="{C06E9864-B25F-0B87-3006-C258EF597F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8"/>
        <a:stretch>
          <a:fillRect/>
        </a:stretch>
      </xdr:blipFill>
      <xdr:spPr>
        <a:xfrm>
          <a:off x="142875" y="690561460"/>
          <a:ext cx="1066800" cy="115399"/>
        </a:xfrm>
        <a:prstGeom prst="rect">
          <a:avLst/>
        </a:prstGeom>
      </xdr:spPr>
    </xdr:pic>
    <xdr:clientData/>
  </xdr:twoCellAnchor>
  <xdr:twoCellAnchor>
    <xdr:from>
      <xdr:col>0</xdr:col>
      <xdr:colOff>290764</xdr:colOff>
      <xdr:row>671</xdr:row>
      <xdr:rowOff>387921</xdr:rowOff>
    </xdr:from>
    <xdr:to>
      <xdr:col>0</xdr:col>
      <xdr:colOff>1073994</xdr:colOff>
      <xdr:row>671</xdr:row>
      <xdr:rowOff>645507</xdr:rowOff>
    </xdr:to>
    <xdr:pic>
      <xdr:nvPicPr>
        <xdr:cNvPr id="1590" name="Picture 125">
          <a:extLst>
            <a:ext uri="{FF2B5EF4-FFF2-40B4-BE49-F238E27FC236}">
              <a16:creationId xmlns:a16="http://schemas.microsoft.com/office/drawing/2014/main" id="{9BBA5982-8C80-6C65-1BD8-376943093B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9"/>
        <a:stretch>
          <a:fillRect/>
        </a:stretch>
      </xdr:blipFill>
      <xdr:spPr>
        <a:xfrm rot="16395295" flipH="1">
          <a:off x="553586" y="691278149"/>
          <a:ext cx="257586" cy="783230"/>
        </a:xfrm>
        <a:prstGeom prst="rect">
          <a:avLst/>
        </a:prstGeom>
      </xdr:spPr>
    </xdr:pic>
    <xdr:clientData/>
  </xdr:twoCellAnchor>
  <xdr:twoCellAnchor>
    <xdr:from>
      <xdr:col>0</xdr:col>
      <xdr:colOff>51827</xdr:colOff>
      <xdr:row>707</xdr:row>
      <xdr:rowOff>171450</xdr:rowOff>
    </xdr:from>
    <xdr:to>
      <xdr:col>0</xdr:col>
      <xdr:colOff>1125998</xdr:colOff>
      <xdr:row>707</xdr:row>
      <xdr:rowOff>695677</xdr:rowOff>
    </xdr:to>
    <xdr:pic>
      <xdr:nvPicPr>
        <xdr:cNvPr id="1598" name="Picture 126">
          <a:extLst>
            <a:ext uri="{FF2B5EF4-FFF2-40B4-BE49-F238E27FC236}">
              <a16:creationId xmlns:a16="http://schemas.microsoft.com/office/drawing/2014/main" id="{FC53C9AD-482A-F4F0-0360-1256E7A2F3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0"/>
        <a:stretch>
          <a:fillRect/>
        </a:stretch>
      </xdr:blipFill>
      <xdr:spPr>
        <a:xfrm flipH="1">
          <a:off x="51827" y="693267600"/>
          <a:ext cx="1074171" cy="524227"/>
        </a:xfrm>
        <a:prstGeom prst="rect">
          <a:avLst/>
        </a:prstGeom>
      </xdr:spPr>
    </xdr:pic>
    <xdr:clientData/>
  </xdr:twoCellAnchor>
  <xdr:twoCellAnchor>
    <xdr:from>
      <xdr:col>0</xdr:col>
      <xdr:colOff>38101</xdr:colOff>
      <xdr:row>711</xdr:row>
      <xdr:rowOff>447674</xdr:rowOff>
    </xdr:from>
    <xdr:to>
      <xdr:col>0</xdr:col>
      <xdr:colOff>1248589</xdr:colOff>
      <xdr:row>711</xdr:row>
      <xdr:rowOff>562029</xdr:rowOff>
    </xdr:to>
    <xdr:pic>
      <xdr:nvPicPr>
        <xdr:cNvPr id="1607" name="Picture 130">
          <a:extLst>
            <a:ext uri="{FF2B5EF4-FFF2-40B4-BE49-F238E27FC236}">
              <a16:creationId xmlns:a16="http://schemas.microsoft.com/office/drawing/2014/main" id="{D1097CD8-ADD9-66AC-4204-8B3952EE04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1"/>
        <a:stretch>
          <a:fillRect/>
        </a:stretch>
      </xdr:blipFill>
      <xdr:spPr>
        <a:xfrm>
          <a:off x="38101" y="697430024"/>
          <a:ext cx="1210488" cy="114355"/>
        </a:xfrm>
        <a:prstGeom prst="rect">
          <a:avLst/>
        </a:prstGeom>
      </xdr:spPr>
    </xdr:pic>
    <xdr:clientData/>
  </xdr:twoCellAnchor>
  <xdr:twoCellAnchor>
    <xdr:from>
      <xdr:col>0</xdr:col>
      <xdr:colOff>247650</xdr:colOff>
      <xdr:row>979</xdr:row>
      <xdr:rowOff>323849</xdr:rowOff>
    </xdr:from>
    <xdr:to>
      <xdr:col>0</xdr:col>
      <xdr:colOff>1046665</xdr:colOff>
      <xdr:row>979</xdr:row>
      <xdr:rowOff>695484</xdr:rowOff>
    </xdr:to>
    <xdr:pic>
      <xdr:nvPicPr>
        <xdr:cNvPr id="1611" name="Picture 131">
          <a:extLst>
            <a:ext uri="{FF2B5EF4-FFF2-40B4-BE49-F238E27FC236}">
              <a16:creationId xmlns:a16="http://schemas.microsoft.com/office/drawing/2014/main" id="{0A672A27-6C99-5B5B-D696-832225163C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2"/>
        <a:stretch>
          <a:fillRect/>
        </a:stretch>
      </xdr:blipFill>
      <xdr:spPr>
        <a:xfrm>
          <a:off x="247650" y="699249299"/>
          <a:ext cx="799015" cy="371635"/>
        </a:xfrm>
        <a:prstGeom prst="rect">
          <a:avLst/>
        </a:prstGeom>
      </xdr:spPr>
    </xdr:pic>
    <xdr:clientData/>
  </xdr:twoCellAnchor>
  <xdr:twoCellAnchor>
    <xdr:from>
      <xdr:col>0</xdr:col>
      <xdr:colOff>304800</xdr:colOff>
      <xdr:row>678</xdr:row>
      <xdr:rowOff>76200</xdr:rowOff>
    </xdr:from>
    <xdr:to>
      <xdr:col>0</xdr:col>
      <xdr:colOff>1014937</xdr:colOff>
      <xdr:row>678</xdr:row>
      <xdr:rowOff>895589</xdr:rowOff>
    </xdr:to>
    <xdr:pic>
      <xdr:nvPicPr>
        <xdr:cNvPr id="1615" name="Picture 134">
          <a:extLst>
            <a:ext uri="{FF2B5EF4-FFF2-40B4-BE49-F238E27FC236}">
              <a16:creationId xmlns:a16="http://schemas.microsoft.com/office/drawing/2014/main" id="{09154A17-7F61-FB77-4A5B-61A20EDA7F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3"/>
        <a:stretch>
          <a:fillRect/>
        </a:stretch>
      </xdr:blipFill>
      <xdr:spPr>
        <a:xfrm>
          <a:off x="304800" y="700944750"/>
          <a:ext cx="710137" cy="819389"/>
        </a:xfrm>
        <a:prstGeom prst="rect">
          <a:avLst/>
        </a:prstGeom>
      </xdr:spPr>
    </xdr:pic>
    <xdr:clientData/>
  </xdr:twoCellAnchor>
  <xdr:twoCellAnchor>
    <xdr:from>
      <xdr:col>0</xdr:col>
      <xdr:colOff>133350</xdr:colOff>
      <xdr:row>3082</xdr:row>
      <xdr:rowOff>152400</xdr:rowOff>
    </xdr:from>
    <xdr:to>
      <xdr:col>0</xdr:col>
      <xdr:colOff>1022723</xdr:colOff>
      <xdr:row>3082</xdr:row>
      <xdr:rowOff>800314</xdr:rowOff>
    </xdr:to>
    <xdr:pic>
      <xdr:nvPicPr>
        <xdr:cNvPr id="1620" name="Picture 135">
          <a:extLst>
            <a:ext uri="{FF2B5EF4-FFF2-40B4-BE49-F238E27FC236}">
              <a16:creationId xmlns:a16="http://schemas.microsoft.com/office/drawing/2014/main" id="{F62CECF6-AD9B-2DAA-7E33-1C33B16214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4"/>
        <a:stretch>
          <a:fillRect/>
        </a:stretch>
      </xdr:blipFill>
      <xdr:spPr>
        <a:xfrm>
          <a:off x="133350" y="701992500"/>
          <a:ext cx="889373" cy="647914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679</xdr:row>
      <xdr:rowOff>113559</xdr:rowOff>
    </xdr:from>
    <xdr:to>
      <xdr:col>0</xdr:col>
      <xdr:colOff>962025</xdr:colOff>
      <xdr:row>679</xdr:row>
      <xdr:rowOff>914784</xdr:rowOff>
    </xdr:to>
    <xdr:pic>
      <xdr:nvPicPr>
        <xdr:cNvPr id="1624" name="Picture 137">
          <a:extLst>
            <a:ext uri="{FF2B5EF4-FFF2-40B4-BE49-F238E27FC236}">
              <a16:creationId xmlns:a16="http://schemas.microsoft.com/office/drawing/2014/main" id="{03ACBD5A-4F6B-7B8A-9593-28590F898A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5"/>
        <a:stretch>
          <a:fillRect/>
        </a:stretch>
      </xdr:blipFill>
      <xdr:spPr>
        <a:xfrm>
          <a:off x="0" y="702925209"/>
          <a:ext cx="962025" cy="801225"/>
        </a:xfrm>
        <a:prstGeom prst="rect">
          <a:avLst/>
        </a:prstGeom>
      </xdr:spPr>
    </xdr:pic>
    <xdr:clientData/>
  </xdr:twoCellAnchor>
  <xdr:twoCellAnchor>
    <xdr:from>
      <xdr:col>0</xdr:col>
      <xdr:colOff>209550</xdr:colOff>
      <xdr:row>2998</xdr:row>
      <xdr:rowOff>161925</xdr:rowOff>
    </xdr:from>
    <xdr:to>
      <xdr:col>0</xdr:col>
      <xdr:colOff>1111627</xdr:colOff>
      <xdr:row>2998</xdr:row>
      <xdr:rowOff>724135</xdr:rowOff>
    </xdr:to>
    <xdr:pic>
      <xdr:nvPicPr>
        <xdr:cNvPr id="1628" name="Picture 139">
          <a:extLst>
            <a:ext uri="{FF2B5EF4-FFF2-40B4-BE49-F238E27FC236}">
              <a16:creationId xmlns:a16="http://schemas.microsoft.com/office/drawing/2014/main" id="{8B82A78C-AE8B-4E61-4FA2-92383AB0FC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6"/>
        <a:stretch>
          <a:fillRect/>
        </a:stretch>
      </xdr:blipFill>
      <xdr:spPr>
        <a:xfrm>
          <a:off x="209550" y="703945125"/>
          <a:ext cx="902077" cy="562210"/>
        </a:xfrm>
        <a:prstGeom prst="rect">
          <a:avLst/>
        </a:prstGeom>
      </xdr:spPr>
    </xdr:pic>
    <xdr:clientData/>
  </xdr:twoCellAnchor>
  <xdr:twoCellAnchor>
    <xdr:from>
      <xdr:col>0</xdr:col>
      <xdr:colOff>121152</xdr:colOff>
      <xdr:row>683</xdr:row>
      <xdr:rowOff>277364</xdr:rowOff>
    </xdr:from>
    <xdr:to>
      <xdr:col>0</xdr:col>
      <xdr:colOff>1202776</xdr:colOff>
      <xdr:row>683</xdr:row>
      <xdr:rowOff>589833</xdr:rowOff>
    </xdr:to>
    <xdr:pic>
      <xdr:nvPicPr>
        <xdr:cNvPr id="1639" name="Picture 141">
          <a:extLst>
            <a:ext uri="{FF2B5EF4-FFF2-40B4-BE49-F238E27FC236}">
              <a16:creationId xmlns:a16="http://schemas.microsoft.com/office/drawing/2014/main" id="{1FF93AEB-CE55-95FB-4CDD-EE002A0334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7"/>
        <a:stretch>
          <a:fillRect/>
        </a:stretch>
      </xdr:blipFill>
      <xdr:spPr>
        <a:xfrm rot="15949094">
          <a:off x="505729" y="705619087"/>
          <a:ext cx="312469" cy="1081624"/>
        </a:xfrm>
        <a:prstGeom prst="rect">
          <a:avLst/>
        </a:prstGeom>
      </xdr:spPr>
    </xdr:pic>
    <xdr:clientData/>
  </xdr:twoCellAnchor>
  <xdr:twoCellAnchor>
    <xdr:from>
      <xdr:col>0</xdr:col>
      <xdr:colOff>76201</xdr:colOff>
      <xdr:row>965</xdr:row>
      <xdr:rowOff>76200</xdr:rowOff>
    </xdr:from>
    <xdr:to>
      <xdr:col>0</xdr:col>
      <xdr:colOff>1090879</xdr:colOff>
      <xdr:row>965</xdr:row>
      <xdr:rowOff>876698</xdr:rowOff>
    </xdr:to>
    <xdr:pic>
      <xdr:nvPicPr>
        <xdr:cNvPr id="1644" name="Picture 142">
          <a:extLst>
            <a:ext uri="{FF2B5EF4-FFF2-40B4-BE49-F238E27FC236}">
              <a16:creationId xmlns:a16="http://schemas.microsoft.com/office/drawing/2014/main" id="{40AFAF8D-6E33-C3AE-3BA8-4264ED284E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8"/>
        <a:stretch>
          <a:fillRect/>
        </a:stretch>
      </xdr:blipFill>
      <xdr:spPr>
        <a:xfrm>
          <a:off x="76201" y="706774050"/>
          <a:ext cx="1014678" cy="800498"/>
        </a:xfrm>
        <a:prstGeom prst="rect">
          <a:avLst/>
        </a:prstGeom>
      </xdr:spPr>
    </xdr:pic>
    <xdr:clientData/>
  </xdr:twoCellAnchor>
  <xdr:twoCellAnchor>
    <xdr:from>
      <xdr:col>0</xdr:col>
      <xdr:colOff>400050</xdr:colOff>
      <xdr:row>685</xdr:row>
      <xdr:rowOff>9525</xdr:rowOff>
    </xdr:from>
    <xdr:to>
      <xdr:col>0</xdr:col>
      <xdr:colOff>1086283</xdr:colOff>
      <xdr:row>685</xdr:row>
      <xdr:rowOff>886211</xdr:rowOff>
    </xdr:to>
    <xdr:pic>
      <xdr:nvPicPr>
        <xdr:cNvPr id="1648" name="Picture 143">
          <a:extLst>
            <a:ext uri="{FF2B5EF4-FFF2-40B4-BE49-F238E27FC236}">
              <a16:creationId xmlns:a16="http://schemas.microsoft.com/office/drawing/2014/main" id="{22B5BFF1-567D-5F89-10E6-2975726DB4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9"/>
        <a:stretch>
          <a:fillRect/>
        </a:stretch>
      </xdr:blipFill>
      <xdr:spPr>
        <a:xfrm>
          <a:off x="400050" y="708650475"/>
          <a:ext cx="686233" cy="876686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728</xdr:row>
      <xdr:rowOff>266700</xdr:rowOff>
    </xdr:from>
    <xdr:to>
      <xdr:col>0</xdr:col>
      <xdr:colOff>1275463</xdr:colOff>
      <xdr:row>728</xdr:row>
      <xdr:rowOff>628767</xdr:rowOff>
    </xdr:to>
    <xdr:pic>
      <xdr:nvPicPr>
        <xdr:cNvPr id="1652" name="Picture 145">
          <a:extLst>
            <a:ext uri="{FF2B5EF4-FFF2-40B4-BE49-F238E27FC236}">
              <a16:creationId xmlns:a16="http://schemas.microsoft.com/office/drawing/2014/main" id="{90EAB129-8044-F691-6777-14F35F0DF6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0"/>
        <a:stretch>
          <a:fillRect/>
        </a:stretch>
      </xdr:blipFill>
      <xdr:spPr>
        <a:xfrm>
          <a:off x="0" y="709879200"/>
          <a:ext cx="1275463" cy="362067"/>
        </a:xfrm>
        <a:prstGeom prst="rect">
          <a:avLst/>
        </a:prstGeom>
      </xdr:spPr>
    </xdr:pic>
    <xdr:clientData/>
  </xdr:twoCellAnchor>
  <xdr:twoCellAnchor>
    <xdr:from>
      <xdr:col>0</xdr:col>
      <xdr:colOff>476250</xdr:colOff>
      <xdr:row>687</xdr:row>
      <xdr:rowOff>180975</xdr:rowOff>
    </xdr:from>
    <xdr:to>
      <xdr:col>0</xdr:col>
      <xdr:colOff>816959</xdr:colOff>
      <xdr:row>687</xdr:row>
      <xdr:rowOff>771855</xdr:rowOff>
    </xdr:to>
    <xdr:pic>
      <xdr:nvPicPr>
        <xdr:cNvPr id="1656" name="Picture 146">
          <a:extLst>
            <a:ext uri="{FF2B5EF4-FFF2-40B4-BE49-F238E27FC236}">
              <a16:creationId xmlns:a16="http://schemas.microsoft.com/office/drawing/2014/main" id="{3ACC2384-9DC7-18DA-ED9F-6AD55BA5F1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1"/>
        <a:stretch>
          <a:fillRect/>
        </a:stretch>
      </xdr:blipFill>
      <xdr:spPr>
        <a:xfrm>
          <a:off x="476250" y="710765025"/>
          <a:ext cx="340709" cy="59088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1639</xdr:row>
      <xdr:rowOff>142875</xdr:rowOff>
    </xdr:from>
    <xdr:to>
      <xdr:col>0</xdr:col>
      <xdr:colOff>831819</xdr:colOff>
      <xdr:row>1639</xdr:row>
      <xdr:rowOff>771746</xdr:rowOff>
    </xdr:to>
    <xdr:pic>
      <xdr:nvPicPr>
        <xdr:cNvPr id="1660" name="Picture 149">
          <a:extLst>
            <a:ext uri="{FF2B5EF4-FFF2-40B4-BE49-F238E27FC236}">
              <a16:creationId xmlns:a16="http://schemas.microsoft.com/office/drawing/2014/main" id="{505735FF-7FFD-73A6-6841-7A018B250C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2"/>
        <a:stretch>
          <a:fillRect/>
        </a:stretch>
      </xdr:blipFill>
      <xdr:spPr>
        <a:xfrm>
          <a:off x="47625" y="711698475"/>
          <a:ext cx="784194" cy="628871"/>
        </a:xfrm>
        <a:prstGeom prst="rect">
          <a:avLst/>
        </a:prstGeom>
      </xdr:spPr>
    </xdr:pic>
    <xdr:clientData/>
  </xdr:twoCellAnchor>
  <xdr:twoCellAnchor>
    <xdr:from>
      <xdr:col>0</xdr:col>
      <xdr:colOff>238125</xdr:colOff>
      <xdr:row>1102</xdr:row>
      <xdr:rowOff>85493</xdr:rowOff>
    </xdr:from>
    <xdr:to>
      <xdr:col>0</xdr:col>
      <xdr:colOff>800100</xdr:colOff>
      <xdr:row>1102</xdr:row>
      <xdr:rowOff>762157</xdr:rowOff>
    </xdr:to>
    <xdr:pic>
      <xdr:nvPicPr>
        <xdr:cNvPr id="1664" name="Picture 151">
          <a:extLst>
            <a:ext uri="{FF2B5EF4-FFF2-40B4-BE49-F238E27FC236}">
              <a16:creationId xmlns:a16="http://schemas.microsoft.com/office/drawing/2014/main" id="{C8420676-AC6B-243A-9103-82CD36C0DA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3"/>
        <a:stretch>
          <a:fillRect/>
        </a:stretch>
      </xdr:blipFill>
      <xdr:spPr>
        <a:xfrm>
          <a:off x="238125" y="712612643"/>
          <a:ext cx="561975" cy="676664"/>
        </a:xfrm>
        <a:prstGeom prst="rect">
          <a:avLst/>
        </a:prstGeom>
      </xdr:spPr>
    </xdr:pic>
    <xdr:clientData/>
  </xdr:twoCellAnchor>
  <xdr:twoCellAnchor>
    <xdr:from>
      <xdr:col>0</xdr:col>
      <xdr:colOff>219075</xdr:colOff>
      <xdr:row>688</xdr:row>
      <xdr:rowOff>272884</xdr:rowOff>
    </xdr:from>
    <xdr:to>
      <xdr:col>0</xdr:col>
      <xdr:colOff>838200</xdr:colOff>
      <xdr:row>688</xdr:row>
      <xdr:rowOff>619367</xdr:rowOff>
    </xdr:to>
    <xdr:pic>
      <xdr:nvPicPr>
        <xdr:cNvPr id="1668" name="Picture 153">
          <a:extLst>
            <a:ext uri="{FF2B5EF4-FFF2-40B4-BE49-F238E27FC236}">
              <a16:creationId xmlns:a16="http://schemas.microsoft.com/office/drawing/2014/main" id="{7544A0A3-76C5-46C0-A507-D76989F6A8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4"/>
        <a:stretch>
          <a:fillRect/>
        </a:stretch>
      </xdr:blipFill>
      <xdr:spPr>
        <a:xfrm>
          <a:off x="219075" y="713771584"/>
          <a:ext cx="619125" cy="346483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934</xdr:row>
      <xdr:rowOff>104775</xdr:rowOff>
    </xdr:from>
    <xdr:to>
      <xdr:col>0</xdr:col>
      <xdr:colOff>1128916</xdr:colOff>
      <xdr:row>934</xdr:row>
      <xdr:rowOff>686047</xdr:rowOff>
    </xdr:to>
    <xdr:pic>
      <xdr:nvPicPr>
        <xdr:cNvPr id="1672" name="Picture 155">
          <a:extLst>
            <a:ext uri="{FF2B5EF4-FFF2-40B4-BE49-F238E27FC236}">
              <a16:creationId xmlns:a16="http://schemas.microsoft.com/office/drawing/2014/main" id="{CE6339C6-C936-2F83-A5FF-667FB4995E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5"/>
        <a:stretch>
          <a:fillRect/>
        </a:stretch>
      </xdr:blipFill>
      <xdr:spPr>
        <a:xfrm>
          <a:off x="47625" y="714575025"/>
          <a:ext cx="1081291" cy="581272"/>
        </a:xfrm>
        <a:prstGeom prst="rect">
          <a:avLst/>
        </a:prstGeom>
      </xdr:spPr>
    </xdr:pic>
    <xdr:clientData/>
  </xdr:twoCellAnchor>
  <xdr:twoCellAnchor>
    <xdr:from>
      <xdr:col>0</xdr:col>
      <xdr:colOff>262468</xdr:colOff>
      <xdr:row>692</xdr:row>
      <xdr:rowOff>85725</xdr:rowOff>
    </xdr:from>
    <xdr:to>
      <xdr:col>0</xdr:col>
      <xdr:colOff>942975</xdr:colOff>
      <xdr:row>692</xdr:row>
      <xdr:rowOff>905314</xdr:rowOff>
    </xdr:to>
    <xdr:pic>
      <xdr:nvPicPr>
        <xdr:cNvPr id="1676" name="Picture 157">
          <a:extLst>
            <a:ext uri="{FF2B5EF4-FFF2-40B4-BE49-F238E27FC236}">
              <a16:creationId xmlns:a16="http://schemas.microsoft.com/office/drawing/2014/main" id="{36FEA654-62F8-5C9D-BEA6-900CF6687A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6"/>
        <a:stretch>
          <a:fillRect/>
        </a:stretch>
      </xdr:blipFill>
      <xdr:spPr>
        <a:xfrm flipH="1">
          <a:off x="262468" y="716499075"/>
          <a:ext cx="680507" cy="819589"/>
        </a:xfrm>
        <a:prstGeom prst="rect">
          <a:avLst/>
        </a:prstGeom>
      </xdr:spPr>
    </xdr:pic>
    <xdr:clientData/>
  </xdr:twoCellAnchor>
  <xdr:twoCellAnchor>
    <xdr:from>
      <xdr:col>0</xdr:col>
      <xdr:colOff>257176</xdr:colOff>
      <xdr:row>691</xdr:row>
      <xdr:rowOff>250593</xdr:rowOff>
    </xdr:from>
    <xdr:to>
      <xdr:col>0</xdr:col>
      <xdr:colOff>1057276</xdr:colOff>
      <xdr:row>691</xdr:row>
      <xdr:rowOff>705072</xdr:rowOff>
    </xdr:to>
    <xdr:pic>
      <xdr:nvPicPr>
        <xdr:cNvPr id="1680" name="Picture 159">
          <a:extLst>
            <a:ext uri="{FF2B5EF4-FFF2-40B4-BE49-F238E27FC236}">
              <a16:creationId xmlns:a16="http://schemas.microsoft.com/office/drawing/2014/main" id="{5BBBE158-DE57-565B-9A9B-A8A2DF7A57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7"/>
        <a:stretch>
          <a:fillRect/>
        </a:stretch>
      </xdr:blipFill>
      <xdr:spPr>
        <a:xfrm>
          <a:off x="257176" y="717635493"/>
          <a:ext cx="800100" cy="454479"/>
        </a:xfrm>
        <a:prstGeom prst="rect">
          <a:avLst/>
        </a:prstGeom>
      </xdr:spPr>
    </xdr:pic>
    <xdr:clientData/>
  </xdr:twoCellAnchor>
  <xdr:twoCellAnchor>
    <xdr:from>
      <xdr:col>0</xdr:col>
      <xdr:colOff>419100</xdr:colOff>
      <xdr:row>693</xdr:row>
      <xdr:rowOff>228599</xdr:rowOff>
    </xdr:from>
    <xdr:to>
      <xdr:col>0</xdr:col>
      <xdr:colOff>841529</xdr:colOff>
      <xdr:row>693</xdr:row>
      <xdr:rowOff>647876</xdr:rowOff>
    </xdr:to>
    <xdr:pic>
      <xdr:nvPicPr>
        <xdr:cNvPr id="1684" name="Picture 161">
          <a:extLst>
            <a:ext uri="{FF2B5EF4-FFF2-40B4-BE49-F238E27FC236}">
              <a16:creationId xmlns:a16="http://schemas.microsoft.com/office/drawing/2014/main" id="{4C1EEDD4-8E68-F329-C799-0FFCE7E0B1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8"/>
        <a:stretch>
          <a:fillRect/>
        </a:stretch>
      </xdr:blipFill>
      <xdr:spPr>
        <a:xfrm>
          <a:off x="419100" y="718585049"/>
          <a:ext cx="422429" cy="419277"/>
        </a:xfrm>
        <a:prstGeom prst="rect">
          <a:avLst/>
        </a:prstGeom>
      </xdr:spPr>
    </xdr:pic>
    <xdr:clientData/>
  </xdr:twoCellAnchor>
  <xdr:twoCellAnchor>
    <xdr:from>
      <xdr:col>0</xdr:col>
      <xdr:colOff>36754</xdr:colOff>
      <xdr:row>694</xdr:row>
      <xdr:rowOff>318654</xdr:rowOff>
    </xdr:from>
    <xdr:to>
      <xdr:col>0</xdr:col>
      <xdr:colOff>1216923</xdr:colOff>
      <xdr:row>694</xdr:row>
      <xdr:rowOff>551632</xdr:rowOff>
    </xdr:to>
    <xdr:pic>
      <xdr:nvPicPr>
        <xdr:cNvPr id="1690" name="Picture 162">
          <a:extLst>
            <a:ext uri="{FF2B5EF4-FFF2-40B4-BE49-F238E27FC236}">
              <a16:creationId xmlns:a16="http://schemas.microsoft.com/office/drawing/2014/main" id="{4D610271-211A-D559-1196-8096BDF92C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9"/>
        <a:stretch>
          <a:fillRect/>
        </a:stretch>
      </xdr:blipFill>
      <xdr:spPr>
        <a:xfrm rot="16462388">
          <a:off x="510350" y="719173058"/>
          <a:ext cx="232978" cy="1180169"/>
        </a:xfrm>
        <a:prstGeom prst="rect">
          <a:avLst/>
        </a:prstGeom>
      </xdr:spPr>
    </xdr:pic>
    <xdr:clientData/>
  </xdr:twoCellAnchor>
  <xdr:twoCellAnchor>
    <xdr:from>
      <xdr:col>0</xdr:col>
      <xdr:colOff>409576</xdr:colOff>
      <xdr:row>725</xdr:row>
      <xdr:rowOff>76200</xdr:rowOff>
    </xdr:from>
    <xdr:to>
      <xdr:col>0</xdr:col>
      <xdr:colOff>820204</xdr:colOff>
      <xdr:row>725</xdr:row>
      <xdr:rowOff>848056</xdr:rowOff>
    </xdr:to>
    <xdr:pic>
      <xdr:nvPicPr>
        <xdr:cNvPr id="1696" name="Picture 163">
          <a:extLst>
            <a:ext uri="{FF2B5EF4-FFF2-40B4-BE49-F238E27FC236}">
              <a16:creationId xmlns:a16="http://schemas.microsoft.com/office/drawing/2014/main" id="{C658D22E-E8EC-AEFC-54B3-66F195FF36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0"/>
        <a:stretch>
          <a:fillRect/>
        </a:stretch>
      </xdr:blipFill>
      <xdr:spPr>
        <a:xfrm>
          <a:off x="409576" y="720375750"/>
          <a:ext cx="410628" cy="771856"/>
        </a:xfrm>
        <a:prstGeom prst="rect">
          <a:avLst/>
        </a:prstGeom>
      </xdr:spPr>
    </xdr:pic>
    <xdr:clientData/>
  </xdr:twoCellAnchor>
  <xdr:twoCellAnchor>
    <xdr:from>
      <xdr:col>0</xdr:col>
      <xdr:colOff>381000</xdr:colOff>
      <xdr:row>783</xdr:row>
      <xdr:rowOff>85724</xdr:rowOff>
    </xdr:from>
    <xdr:to>
      <xdr:col>0</xdr:col>
      <xdr:colOff>1093468</xdr:colOff>
      <xdr:row>783</xdr:row>
      <xdr:rowOff>905311</xdr:rowOff>
    </xdr:to>
    <xdr:pic>
      <xdr:nvPicPr>
        <xdr:cNvPr id="1708" name="Picture 167">
          <a:extLst>
            <a:ext uri="{FF2B5EF4-FFF2-40B4-BE49-F238E27FC236}">
              <a16:creationId xmlns:a16="http://schemas.microsoft.com/office/drawing/2014/main" id="{EC3EE72C-EB1F-10D6-5C04-B4F47B39CF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1"/>
        <a:stretch>
          <a:fillRect/>
        </a:stretch>
      </xdr:blipFill>
      <xdr:spPr>
        <a:xfrm>
          <a:off x="381000" y="724271474"/>
          <a:ext cx="712468" cy="819587"/>
        </a:xfrm>
        <a:prstGeom prst="rect">
          <a:avLst/>
        </a:prstGeom>
      </xdr:spPr>
    </xdr:pic>
    <xdr:clientData/>
  </xdr:twoCellAnchor>
  <xdr:twoCellAnchor>
    <xdr:from>
      <xdr:col>0</xdr:col>
      <xdr:colOff>514350</xdr:colOff>
      <xdr:row>704</xdr:row>
      <xdr:rowOff>104774</xdr:rowOff>
    </xdr:from>
    <xdr:to>
      <xdr:col>0</xdr:col>
      <xdr:colOff>1066037</xdr:colOff>
      <xdr:row>704</xdr:row>
      <xdr:rowOff>857597</xdr:rowOff>
    </xdr:to>
    <xdr:pic>
      <xdr:nvPicPr>
        <xdr:cNvPr id="1712" name="Picture 169">
          <a:extLst>
            <a:ext uri="{FF2B5EF4-FFF2-40B4-BE49-F238E27FC236}">
              <a16:creationId xmlns:a16="http://schemas.microsoft.com/office/drawing/2014/main" id="{58C4FCDF-19C6-9D22-B104-2D9FDB9F53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2"/>
        <a:stretch>
          <a:fillRect/>
        </a:stretch>
      </xdr:blipFill>
      <xdr:spPr>
        <a:xfrm>
          <a:off x="514350" y="729148274"/>
          <a:ext cx="551687" cy="752823"/>
        </a:xfrm>
        <a:prstGeom prst="rect">
          <a:avLst/>
        </a:prstGeom>
      </xdr:spPr>
    </xdr:pic>
    <xdr:clientData/>
  </xdr:twoCellAnchor>
  <xdr:twoCellAnchor>
    <xdr:from>
      <xdr:col>0</xdr:col>
      <xdr:colOff>276225</xdr:colOff>
      <xdr:row>715</xdr:row>
      <xdr:rowOff>133350</xdr:rowOff>
    </xdr:from>
    <xdr:to>
      <xdr:col>0</xdr:col>
      <xdr:colOff>1089131</xdr:colOff>
      <xdr:row>715</xdr:row>
      <xdr:rowOff>771900</xdr:rowOff>
    </xdr:to>
    <xdr:pic>
      <xdr:nvPicPr>
        <xdr:cNvPr id="1722" name="Picture 173">
          <a:extLst>
            <a:ext uri="{FF2B5EF4-FFF2-40B4-BE49-F238E27FC236}">
              <a16:creationId xmlns:a16="http://schemas.microsoft.com/office/drawing/2014/main" id="{96729BB2-13BA-1234-39ED-B10555D740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3"/>
        <a:stretch>
          <a:fillRect/>
        </a:stretch>
      </xdr:blipFill>
      <xdr:spPr>
        <a:xfrm>
          <a:off x="276225" y="736949250"/>
          <a:ext cx="812906" cy="638550"/>
        </a:xfrm>
        <a:prstGeom prst="rect">
          <a:avLst/>
        </a:prstGeom>
      </xdr:spPr>
    </xdr:pic>
    <xdr:clientData/>
  </xdr:twoCellAnchor>
  <xdr:twoCellAnchor>
    <xdr:from>
      <xdr:col>0</xdr:col>
      <xdr:colOff>504825</xdr:colOff>
      <xdr:row>718</xdr:row>
      <xdr:rowOff>104775</xdr:rowOff>
    </xdr:from>
    <xdr:to>
      <xdr:col>0</xdr:col>
      <xdr:colOff>943063</xdr:colOff>
      <xdr:row>718</xdr:row>
      <xdr:rowOff>809910</xdr:rowOff>
    </xdr:to>
    <xdr:pic>
      <xdr:nvPicPr>
        <xdr:cNvPr id="1731" name="Picture 177">
          <a:extLst>
            <a:ext uri="{FF2B5EF4-FFF2-40B4-BE49-F238E27FC236}">
              <a16:creationId xmlns:a16="http://schemas.microsoft.com/office/drawing/2014/main" id="{ADCD7EA7-C08C-74A4-6CE1-92D94B4350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4"/>
        <a:stretch>
          <a:fillRect/>
        </a:stretch>
      </xdr:blipFill>
      <xdr:spPr>
        <a:xfrm>
          <a:off x="504825" y="740806875"/>
          <a:ext cx="438238" cy="705135"/>
        </a:xfrm>
        <a:prstGeom prst="rect">
          <a:avLst/>
        </a:prstGeom>
      </xdr:spPr>
    </xdr:pic>
    <xdr:clientData/>
  </xdr:twoCellAnchor>
  <xdr:twoCellAnchor>
    <xdr:from>
      <xdr:col>0</xdr:col>
      <xdr:colOff>104775</xdr:colOff>
      <xdr:row>1368</xdr:row>
      <xdr:rowOff>95250</xdr:rowOff>
    </xdr:from>
    <xdr:to>
      <xdr:col>0</xdr:col>
      <xdr:colOff>1018252</xdr:colOff>
      <xdr:row>1368</xdr:row>
      <xdr:rowOff>619316</xdr:rowOff>
    </xdr:to>
    <xdr:pic>
      <xdr:nvPicPr>
        <xdr:cNvPr id="1735" name="Picture 179">
          <a:extLst>
            <a:ext uri="{FF2B5EF4-FFF2-40B4-BE49-F238E27FC236}">
              <a16:creationId xmlns:a16="http://schemas.microsoft.com/office/drawing/2014/main" id="{24BAC168-6F82-B502-1E92-D9D2A3CE79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5"/>
        <a:stretch>
          <a:fillRect/>
        </a:stretch>
      </xdr:blipFill>
      <xdr:spPr>
        <a:xfrm>
          <a:off x="104775" y="741768900"/>
          <a:ext cx="913477" cy="524066"/>
        </a:xfrm>
        <a:prstGeom prst="rect">
          <a:avLst/>
        </a:prstGeom>
      </xdr:spPr>
    </xdr:pic>
    <xdr:clientData/>
  </xdr:twoCellAnchor>
  <xdr:twoCellAnchor>
    <xdr:from>
      <xdr:col>0</xdr:col>
      <xdr:colOff>266700</xdr:colOff>
      <xdr:row>721</xdr:row>
      <xdr:rowOff>184668</xdr:rowOff>
    </xdr:from>
    <xdr:to>
      <xdr:col>0</xdr:col>
      <xdr:colOff>866775</xdr:colOff>
      <xdr:row>721</xdr:row>
      <xdr:rowOff>876620</xdr:rowOff>
    </xdr:to>
    <xdr:pic>
      <xdr:nvPicPr>
        <xdr:cNvPr id="1739" name="Picture 182">
          <a:extLst>
            <a:ext uri="{FF2B5EF4-FFF2-40B4-BE49-F238E27FC236}">
              <a16:creationId xmlns:a16="http://schemas.microsoft.com/office/drawing/2014/main" id="{66707448-DB47-9037-428C-554FFB53BF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6"/>
        <a:stretch>
          <a:fillRect/>
        </a:stretch>
      </xdr:blipFill>
      <xdr:spPr>
        <a:xfrm>
          <a:off x="266700" y="742829868"/>
          <a:ext cx="600075" cy="691952"/>
        </a:xfrm>
        <a:prstGeom prst="rect">
          <a:avLst/>
        </a:prstGeom>
      </xdr:spPr>
    </xdr:pic>
    <xdr:clientData/>
  </xdr:twoCellAnchor>
  <xdr:twoCellAnchor>
    <xdr:from>
      <xdr:col>0</xdr:col>
      <xdr:colOff>123825</xdr:colOff>
      <xdr:row>730</xdr:row>
      <xdr:rowOff>200025</xdr:rowOff>
    </xdr:from>
    <xdr:to>
      <xdr:col>0</xdr:col>
      <xdr:colOff>1140457</xdr:colOff>
      <xdr:row>730</xdr:row>
      <xdr:rowOff>743157</xdr:rowOff>
    </xdr:to>
    <xdr:pic>
      <xdr:nvPicPr>
        <xdr:cNvPr id="1758" name="Picture 187">
          <a:extLst>
            <a:ext uri="{FF2B5EF4-FFF2-40B4-BE49-F238E27FC236}">
              <a16:creationId xmlns:a16="http://schemas.microsoft.com/office/drawing/2014/main" id="{A14D376D-A1A0-D466-40D0-A37B8CADE9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7"/>
        <a:stretch>
          <a:fillRect/>
        </a:stretch>
      </xdr:blipFill>
      <xdr:spPr>
        <a:xfrm>
          <a:off x="123825" y="748674525"/>
          <a:ext cx="1016632" cy="543132"/>
        </a:xfrm>
        <a:prstGeom prst="rect">
          <a:avLst/>
        </a:prstGeom>
      </xdr:spPr>
    </xdr:pic>
    <xdr:clientData/>
  </xdr:twoCellAnchor>
  <xdr:twoCellAnchor>
    <xdr:from>
      <xdr:col>0</xdr:col>
      <xdr:colOff>133350</xdr:colOff>
      <xdr:row>731</xdr:row>
      <xdr:rowOff>142875</xdr:rowOff>
    </xdr:from>
    <xdr:to>
      <xdr:col>0</xdr:col>
      <xdr:colOff>1022844</xdr:colOff>
      <xdr:row>731</xdr:row>
      <xdr:rowOff>924300</xdr:rowOff>
    </xdr:to>
    <xdr:pic>
      <xdr:nvPicPr>
        <xdr:cNvPr id="1763" name="Picture 190">
          <a:extLst>
            <a:ext uri="{FF2B5EF4-FFF2-40B4-BE49-F238E27FC236}">
              <a16:creationId xmlns:a16="http://schemas.microsoft.com/office/drawing/2014/main" id="{42707F49-0B18-5491-B3CB-A79ED68AD7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8"/>
        <a:stretch>
          <a:fillRect/>
        </a:stretch>
      </xdr:blipFill>
      <xdr:spPr>
        <a:xfrm>
          <a:off x="133350" y="749588925"/>
          <a:ext cx="889494" cy="781425"/>
        </a:xfrm>
        <a:prstGeom prst="rect">
          <a:avLst/>
        </a:prstGeom>
      </xdr:spPr>
    </xdr:pic>
    <xdr:clientData/>
  </xdr:twoCellAnchor>
  <xdr:twoCellAnchor>
    <xdr:from>
      <xdr:col>0</xdr:col>
      <xdr:colOff>19050</xdr:colOff>
      <xdr:row>732</xdr:row>
      <xdr:rowOff>161925</xdr:rowOff>
    </xdr:from>
    <xdr:to>
      <xdr:col>0</xdr:col>
      <xdr:colOff>1119253</xdr:colOff>
      <xdr:row>732</xdr:row>
      <xdr:rowOff>676603</xdr:rowOff>
    </xdr:to>
    <xdr:pic>
      <xdr:nvPicPr>
        <xdr:cNvPr id="1767" name="Picture 191">
          <a:extLst>
            <a:ext uri="{FF2B5EF4-FFF2-40B4-BE49-F238E27FC236}">
              <a16:creationId xmlns:a16="http://schemas.microsoft.com/office/drawing/2014/main" id="{CF79C345-6B50-8822-5D6C-7320076EDB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9"/>
        <a:stretch>
          <a:fillRect/>
        </a:stretch>
      </xdr:blipFill>
      <xdr:spPr>
        <a:xfrm>
          <a:off x="19050" y="751551075"/>
          <a:ext cx="1100203" cy="514678"/>
        </a:xfrm>
        <a:prstGeom prst="rect">
          <a:avLst/>
        </a:prstGeom>
      </xdr:spPr>
    </xdr:pic>
    <xdr:clientData/>
  </xdr:twoCellAnchor>
  <xdr:twoCellAnchor>
    <xdr:from>
      <xdr:col>0</xdr:col>
      <xdr:colOff>238126</xdr:colOff>
      <xdr:row>733</xdr:row>
      <xdr:rowOff>133349</xdr:rowOff>
    </xdr:from>
    <xdr:to>
      <xdr:col>0</xdr:col>
      <xdr:colOff>929354</xdr:colOff>
      <xdr:row>733</xdr:row>
      <xdr:rowOff>838402</xdr:rowOff>
    </xdr:to>
    <xdr:pic>
      <xdr:nvPicPr>
        <xdr:cNvPr id="1771" name="Picture 193">
          <a:extLst>
            <a:ext uri="{FF2B5EF4-FFF2-40B4-BE49-F238E27FC236}">
              <a16:creationId xmlns:a16="http://schemas.microsoft.com/office/drawing/2014/main" id="{9C41CDA6-0190-495E-EB79-EB72BE819A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0"/>
        <a:stretch>
          <a:fillRect/>
        </a:stretch>
      </xdr:blipFill>
      <xdr:spPr>
        <a:xfrm>
          <a:off x="238126" y="752494049"/>
          <a:ext cx="691228" cy="705053"/>
        </a:xfrm>
        <a:prstGeom prst="rect">
          <a:avLst/>
        </a:prstGeom>
      </xdr:spPr>
    </xdr:pic>
    <xdr:clientData/>
  </xdr:twoCellAnchor>
  <xdr:twoCellAnchor>
    <xdr:from>
      <xdr:col>0</xdr:col>
      <xdr:colOff>152401</xdr:colOff>
      <xdr:row>767</xdr:row>
      <xdr:rowOff>136594</xdr:rowOff>
    </xdr:from>
    <xdr:to>
      <xdr:col>0</xdr:col>
      <xdr:colOff>971551</xdr:colOff>
      <xdr:row>767</xdr:row>
      <xdr:rowOff>762417</xdr:rowOff>
    </xdr:to>
    <xdr:pic>
      <xdr:nvPicPr>
        <xdr:cNvPr id="1776" name="Picture 194">
          <a:extLst>
            <a:ext uri="{FF2B5EF4-FFF2-40B4-BE49-F238E27FC236}">
              <a16:creationId xmlns:a16="http://schemas.microsoft.com/office/drawing/2014/main" id="{5FCE7A45-7913-D972-ADC6-C2835455CA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1"/>
        <a:stretch>
          <a:fillRect/>
        </a:stretch>
      </xdr:blipFill>
      <xdr:spPr>
        <a:xfrm>
          <a:off x="152401" y="753468844"/>
          <a:ext cx="819150" cy="625823"/>
        </a:xfrm>
        <a:prstGeom prst="rect">
          <a:avLst/>
        </a:prstGeom>
      </xdr:spPr>
    </xdr:pic>
    <xdr:clientData/>
  </xdr:twoCellAnchor>
  <xdr:twoCellAnchor>
    <xdr:from>
      <xdr:col>0</xdr:col>
      <xdr:colOff>228600</xdr:colOff>
      <xdr:row>759</xdr:row>
      <xdr:rowOff>266860</xdr:rowOff>
    </xdr:from>
    <xdr:to>
      <xdr:col>0</xdr:col>
      <xdr:colOff>1095375</xdr:colOff>
      <xdr:row>759</xdr:row>
      <xdr:rowOff>800260</xdr:rowOff>
    </xdr:to>
    <xdr:pic>
      <xdr:nvPicPr>
        <xdr:cNvPr id="1780" name="Picture 195">
          <a:extLst>
            <a:ext uri="{FF2B5EF4-FFF2-40B4-BE49-F238E27FC236}">
              <a16:creationId xmlns:a16="http://schemas.microsoft.com/office/drawing/2014/main" id="{9E0A8A7C-B17F-A27A-578C-B751A7079C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2"/>
        <a:stretch>
          <a:fillRect/>
        </a:stretch>
      </xdr:blipFill>
      <xdr:spPr>
        <a:xfrm>
          <a:off x="228600" y="758456860"/>
          <a:ext cx="866775" cy="533400"/>
        </a:xfrm>
        <a:prstGeom prst="rect">
          <a:avLst/>
        </a:prstGeom>
      </xdr:spPr>
    </xdr:pic>
    <xdr:clientData/>
  </xdr:twoCellAnchor>
  <xdr:twoCellAnchor>
    <xdr:from>
      <xdr:col>0</xdr:col>
      <xdr:colOff>38101</xdr:colOff>
      <xdr:row>738</xdr:row>
      <xdr:rowOff>257174</xdr:rowOff>
    </xdr:from>
    <xdr:to>
      <xdr:col>0</xdr:col>
      <xdr:colOff>1046406</xdr:colOff>
      <xdr:row>738</xdr:row>
      <xdr:rowOff>762333</xdr:rowOff>
    </xdr:to>
    <xdr:pic>
      <xdr:nvPicPr>
        <xdr:cNvPr id="1791" name="Picture 199">
          <a:extLst>
            <a:ext uri="{FF2B5EF4-FFF2-40B4-BE49-F238E27FC236}">
              <a16:creationId xmlns:a16="http://schemas.microsoft.com/office/drawing/2014/main" id="{6C470DB5-3BDB-2B63-18FF-31A1CDB354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3"/>
        <a:stretch>
          <a:fillRect/>
        </a:stretch>
      </xdr:blipFill>
      <xdr:spPr>
        <a:xfrm>
          <a:off x="38101" y="760390274"/>
          <a:ext cx="1008305" cy="505159"/>
        </a:xfrm>
        <a:prstGeom prst="rect">
          <a:avLst/>
        </a:prstGeom>
      </xdr:spPr>
    </xdr:pic>
    <xdr:clientData/>
  </xdr:twoCellAnchor>
  <xdr:twoCellAnchor>
    <xdr:from>
      <xdr:col>0</xdr:col>
      <xdr:colOff>76200</xdr:colOff>
      <xdr:row>858</xdr:row>
      <xdr:rowOff>238125</xdr:rowOff>
    </xdr:from>
    <xdr:to>
      <xdr:col>0</xdr:col>
      <xdr:colOff>1119449</xdr:colOff>
      <xdr:row>858</xdr:row>
      <xdr:rowOff>752821</xdr:rowOff>
    </xdr:to>
    <xdr:pic>
      <xdr:nvPicPr>
        <xdr:cNvPr id="1795" name="Picture 202">
          <a:extLst>
            <a:ext uri="{FF2B5EF4-FFF2-40B4-BE49-F238E27FC236}">
              <a16:creationId xmlns:a16="http://schemas.microsoft.com/office/drawing/2014/main" id="{7346548D-85FA-88D3-1766-87040F9917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4"/>
        <a:stretch>
          <a:fillRect/>
        </a:stretch>
      </xdr:blipFill>
      <xdr:spPr>
        <a:xfrm>
          <a:off x="76200" y="761342775"/>
          <a:ext cx="1043249" cy="514696"/>
        </a:xfrm>
        <a:prstGeom prst="rect">
          <a:avLst/>
        </a:prstGeom>
      </xdr:spPr>
    </xdr:pic>
    <xdr:clientData/>
  </xdr:twoCellAnchor>
  <xdr:twoCellAnchor>
    <xdr:from>
      <xdr:col>0</xdr:col>
      <xdr:colOff>371475</xdr:colOff>
      <xdr:row>751</xdr:row>
      <xdr:rowOff>183688</xdr:rowOff>
    </xdr:from>
    <xdr:to>
      <xdr:col>0</xdr:col>
      <xdr:colOff>971550</xdr:colOff>
      <xdr:row>751</xdr:row>
      <xdr:rowOff>762177</xdr:rowOff>
    </xdr:to>
    <xdr:pic>
      <xdr:nvPicPr>
        <xdr:cNvPr id="1799" name="Picture 203">
          <a:extLst>
            <a:ext uri="{FF2B5EF4-FFF2-40B4-BE49-F238E27FC236}">
              <a16:creationId xmlns:a16="http://schemas.microsoft.com/office/drawing/2014/main" id="{1A7F4F3A-7F1D-F5CD-33D4-A136FF44BC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5"/>
        <a:stretch>
          <a:fillRect/>
        </a:stretch>
      </xdr:blipFill>
      <xdr:spPr>
        <a:xfrm>
          <a:off x="371475" y="763231438"/>
          <a:ext cx="600075" cy="578489"/>
        </a:xfrm>
        <a:prstGeom prst="rect">
          <a:avLst/>
        </a:prstGeom>
      </xdr:spPr>
    </xdr:pic>
    <xdr:clientData/>
  </xdr:twoCellAnchor>
  <xdr:twoCellAnchor>
    <xdr:from>
      <xdr:col>0</xdr:col>
      <xdr:colOff>238125</xdr:colOff>
      <xdr:row>776</xdr:row>
      <xdr:rowOff>96621</xdr:rowOff>
    </xdr:from>
    <xdr:to>
      <xdr:col>0</xdr:col>
      <xdr:colOff>704850</xdr:colOff>
      <xdr:row>776</xdr:row>
      <xdr:rowOff>676492</xdr:rowOff>
    </xdr:to>
    <xdr:pic>
      <xdr:nvPicPr>
        <xdr:cNvPr id="1803" name="Picture 206">
          <a:extLst>
            <a:ext uri="{FF2B5EF4-FFF2-40B4-BE49-F238E27FC236}">
              <a16:creationId xmlns:a16="http://schemas.microsoft.com/office/drawing/2014/main" id="{A3ECB6AB-787B-0F2E-E7F5-91877FC1C9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6"/>
        <a:stretch>
          <a:fillRect/>
        </a:stretch>
      </xdr:blipFill>
      <xdr:spPr>
        <a:xfrm>
          <a:off x="238125" y="764115921"/>
          <a:ext cx="466725" cy="579871"/>
        </a:xfrm>
        <a:prstGeom prst="rect">
          <a:avLst/>
        </a:prstGeom>
      </xdr:spPr>
    </xdr:pic>
    <xdr:clientData/>
  </xdr:twoCellAnchor>
  <xdr:twoCellAnchor>
    <xdr:from>
      <xdr:col>0</xdr:col>
      <xdr:colOff>28575</xdr:colOff>
      <xdr:row>471</xdr:row>
      <xdr:rowOff>152400</xdr:rowOff>
    </xdr:from>
    <xdr:to>
      <xdr:col>0</xdr:col>
      <xdr:colOff>1009787</xdr:colOff>
      <xdr:row>471</xdr:row>
      <xdr:rowOff>743032</xdr:rowOff>
    </xdr:to>
    <xdr:pic>
      <xdr:nvPicPr>
        <xdr:cNvPr id="1811" name="Picture 210">
          <a:extLst>
            <a:ext uri="{FF2B5EF4-FFF2-40B4-BE49-F238E27FC236}">
              <a16:creationId xmlns:a16="http://schemas.microsoft.com/office/drawing/2014/main" id="{9C0EBD52-8EA9-AA4E-A70E-9AFD5F12E2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7"/>
        <a:stretch>
          <a:fillRect/>
        </a:stretch>
      </xdr:blipFill>
      <xdr:spPr>
        <a:xfrm>
          <a:off x="28575" y="478536000"/>
          <a:ext cx="981212" cy="590632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465</xdr:row>
      <xdr:rowOff>78496</xdr:rowOff>
    </xdr:from>
    <xdr:to>
      <xdr:col>0</xdr:col>
      <xdr:colOff>1133475</xdr:colOff>
      <xdr:row>465</xdr:row>
      <xdr:rowOff>819509</xdr:rowOff>
    </xdr:to>
    <xdr:pic>
      <xdr:nvPicPr>
        <xdr:cNvPr id="1816" name="Picture 211">
          <a:extLst>
            <a:ext uri="{FF2B5EF4-FFF2-40B4-BE49-F238E27FC236}">
              <a16:creationId xmlns:a16="http://schemas.microsoft.com/office/drawing/2014/main" id="{0E659AD5-C75D-A5D9-9B9E-DE468EA082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8"/>
        <a:stretch>
          <a:fillRect/>
        </a:stretch>
      </xdr:blipFill>
      <xdr:spPr>
        <a:xfrm>
          <a:off x="0" y="476518996"/>
          <a:ext cx="1133475" cy="741013"/>
        </a:xfrm>
        <a:prstGeom prst="rect">
          <a:avLst/>
        </a:prstGeom>
      </xdr:spPr>
    </xdr:pic>
    <xdr:clientData/>
  </xdr:twoCellAnchor>
  <xdr:twoCellAnchor>
    <xdr:from>
      <xdr:col>0</xdr:col>
      <xdr:colOff>104775</xdr:colOff>
      <xdr:row>464</xdr:row>
      <xdr:rowOff>152346</xdr:rowOff>
    </xdr:from>
    <xdr:to>
      <xdr:col>0</xdr:col>
      <xdr:colOff>1238250</xdr:colOff>
      <xdr:row>464</xdr:row>
      <xdr:rowOff>809842</xdr:rowOff>
    </xdr:to>
    <xdr:pic>
      <xdr:nvPicPr>
        <xdr:cNvPr id="1820" name="Picture 213">
          <a:extLst>
            <a:ext uri="{FF2B5EF4-FFF2-40B4-BE49-F238E27FC236}">
              <a16:creationId xmlns:a16="http://schemas.microsoft.com/office/drawing/2014/main" id="{0A37CBF0-3825-AAE3-89A6-27C8EBB014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9"/>
        <a:stretch>
          <a:fillRect/>
        </a:stretch>
      </xdr:blipFill>
      <xdr:spPr>
        <a:xfrm>
          <a:off x="104775" y="475621296"/>
          <a:ext cx="1133475" cy="657496"/>
        </a:xfrm>
        <a:prstGeom prst="rect">
          <a:avLst/>
        </a:prstGeom>
      </xdr:spPr>
    </xdr:pic>
    <xdr:clientData/>
  </xdr:twoCellAnchor>
  <xdr:twoCellAnchor>
    <xdr:from>
      <xdr:col>0</xdr:col>
      <xdr:colOff>342900</xdr:colOff>
      <xdr:row>462</xdr:row>
      <xdr:rowOff>159157</xdr:rowOff>
    </xdr:from>
    <xdr:to>
      <xdr:col>0</xdr:col>
      <xdr:colOff>800100</xdr:colOff>
      <xdr:row>462</xdr:row>
      <xdr:rowOff>790753</xdr:rowOff>
    </xdr:to>
    <xdr:pic>
      <xdr:nvPicPr>
        <xdr:cNvPr id="1824" name="Picture 214">
          <a:extLst>
            <a:ext uri="{FF2B5EF4-FFF2-40B4-BE49-F238E27FC236}">
              <a16:creationId xmlns:a16="http://schemas.microsoft.com/office/drawing/2014/main" id="{E5CD51A6-C864-B56E-1BDB-042A74E4D4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0"/>
        <a:stretch>
          <a:fillRect/>
        </a:stretch>
      </xdr:blipFill>
      <xdr:spPr>
        <a:xfrm>
          <a:off x="342900" y="472713457"/>
          <a:ext cx="457200" cy="631596"/>
        </a:xfrm>
        <a:prstGeom prst="rect">
          <a:avLst/>
        </a:prstGeom>
      </xdr:spPr>
    </xdr:pic>
    <xdr:clientData/>
  </xdr:twoCellAnchor>
  <xdr:twoCellAnchor>
    <xdr:from>
      <xdr:col>0</xdr:col>
      <xdr:colOff>228600</xdr:colOff>
      <xdr:row>461</xdr:row>
      <xdr:rowOff>161925</xdr:rowOff>
    </xdr:from>
    <xdr:to>
      <xdr:col>0</xdr:col>
      <xdr:colOff>1116315</xdr:colOff>
      <xdr:row>461</xdr:row>
      <xdr:rowOff>714588</xdr:rowOff>
    </xdr:to>
    <xdr:pic>
      <xdr:nvPicPr>
        <xdr:cNvPr id="1828" name="Picture 215">
          <a:extLst>
            <a:ext uri="{FF2B5EF4-FFF2-40B4-BE49-F238E27FC236}">
              <a16:creationId xmlns:a16="http://schemas.microsoft.com/office/drawing/2014/main" id="{71864585-1E50-BB78-0F83-B901E1A4EF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1"/>
        <a:stretch>
          <a:fillRect/>
        </a:stretch>
      </xdr:blipFill>
      <xdr:spPr>
        <a:xfrm>
          <a:off x="228600" y="471744675"/>
          <a:ext cx="887715" cy="552663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460</xdr:row>
      <xdr:rowOff>123825</xdr:rowOff>
    </xdr:from>
    <xdr:to>
      <xdr:col>0</xdr:col>
      <xdr:colOff>1264065</xdr:colOff>
      <xdr:row>460</xdr:row>
      <xdr:rowOff>752744</xdr:rowOff>
    </xdr:to>
    <xdr:pic>
      <xdr:nvPicPr>
        <xdr:cNvPr id="1832" name="Picture 217">
          <a:extLst>
            <a:ext uri="{FF2B5EF4-FFF2-40B4-BE49-F238E27FC236}">
              <a16:creationId xmlns:a16="http://schemas.microsoft.com/office/drawing/2014/main" id="{D1A9BE09-2850-B487-722B-DA64C91FFF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2"/>
        <a:stretch>
          <a:fillRect/>
        </a:stretch>
      </xdr:blipFill>
      <xdr:spPr>
        <a:xfrm>
          <a:off x="0" y="469763475"/>
          <a:ext cx="1264065" cy="628919"/>
        </a:xfrm>
        <a:prstGeom prst="rect">
          <a:avLst/>
        </a:prstGeom>
      </xdr:spPr>
    </xdr:pic>
    <xdr:clientData/>
  </xdr:twoCellAnchor>
  <xdr:twoCellAnchor>
    <xdr:from>
      <xdr:col>0</xdr:col>
      <xdr:colOff>161925</xdr:colOff>
      <xdr:row>476</xdr:row>
      <xdr:rowOff>447675</xdr:rowOff>
    </xdr:from>
    <xdr:to>
      <xdr:col>0</xdr:col>
      <xdr:colOff>1210685</xdr:colOff>
      <xdr:row>476</xdr:row>
      <xdr:rowOff>676352</xdr:rowOff>
    </xdr:to>
    <xdr:pic>
      <xdr:nvPicPr>
        <xdr:cNvPr id="1838" name="Picture 219">
          <a:extLst>
            <a:ext uri="{FF2B5EF4-FFF2-40B4-BE49-F238E27FC236}">
              <a16:creationId xmlns:a16="http://schemas.microsoft.com/office/drawing/2014/main" id="{5ACC29F8-05AB-BD07-3298-8EADBB7546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3"/>
        <a:stretch>
          <a:fillRect/>
        </a:stretch>
      </xdr:blipFill>
      <xdr:spPr>
        <a:xfrm>
          <a:off x="161925" y="469115775"/>
          <a:ext cx="1048760" cy="228677"/>
        </a:xfrm>
        <a:prstGeom prst="rect">
          <a:avLst/>
        </a:prstGeom>
      </xdr:spPr>
    </xdr:pic>
    <xdr:clientData/>
  </xdr:twoCellAnchor>
  <xdr:twoCellAnchor>
    <xdr:from>
      <xdr:col>0</xdr:col>
      <xdr:colOff>171451</xdr:colOff>
      <xdr:row>458</xdr:row>
      <xdr:rowOff>372919</xdr:rowOff>
    </xdr:from>
    <xdr:to>
      <xdr:col>0</xdr:col>
      <xdr:colOff>800101</xdr:colOff>
      <xdr:row>458</xdr:row>
      <xdr:rowOff>800260</xdr:rowOff>
    </xdr:to>
    <xdr:pic>
      <xdr:nvPicPr>
        <xdr:cNvPr id="1842" name="Picture 221">
          <a:extLst>
            <a:ext uri="{FF2B5EF4-FFF2-40B4-BE49-F238E27FC236}">
              <a16:creationId xmlns:a16="http://schemas.microsoft.com/office/drawing/2014/main" id="{3D2630BC-4E6F-820D-A387-F9F3B1AD67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4"/>
        <a:stretch>
          <a:fillRect/>
        </a:stretch>
      </xdr:blipFill>
      <xdr:spPr>
        <a:xfrm>
          <a:off x="171451" y="467097919"/>
          <a:ext cx="628650" cy="427341"/>
        </a:xfrm>
        <a:prstGeom prst="rect">
          <a:avLst/>
        </a:prstGeom>
      </xdr:spPr>
    </xdr:pic>
    <xdr:clientData/>
  </xdr:twoCellAnchor>
  <xdr:twoCellAnchor>
    <xdr:from>
      <xdr:col>0</xdr:col>
      <xdr:colOff>409575</xdr:colOff>
      <xdr:row>450</xdr:row>
      <xdr:rowOff>110053</xdr:rowOff>
    </xdr:from>
    <xdr:to>
      <xdr:col>0</xdr:col>
      <xdr:colOff>723900</xdr:colOff>
      <xdr:row>450</xdr:row>
      <xdr:rowOff>771790</xdr:rowOff>
    </xdr:to>
    <xdr:pic>
      <xdr:nvPicPr>
        <xdr:cNvPr id="1846" name="Picture 222">
          <a:extLst>
            <a:ext uri="{FF2B5EF4-FFF2-40B4-BE49-F238E27FC236}">
              <a16:creationId xmlns:a16="http://schemas.microsoft.com/office/drawing/2014/main" id="{C439B5DF-EDE2-6FD9-DD76-026E241910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5"/>
        <a:stretch>
          <a:fillRect/>
        </a:stretch>
      </xdr:blipFill>
      <xdr:spPr>
        <a:xfrm>
          <a:off x="409575" y="463920403"/>
          <a:ext cx="314325" cy="661737"/>
        </a:xfrm>
        <a:prstGeom prst="rect">
          <a:avLst/>
        </a:prstGeom>
      </xdr:spPr>
    </xdr:pic>
    <xdr:clientData/>
  </xdr:twoCellAnchor>
  <xdr:twoCellAnchor>
    <xdr:from>
      <xdr:col>0</xdr:col>
      <xdr:colOff>76201</xdr:colOff>
      <xdr:row>466</xdr:row>
      <xdr:rowOff>73127</xdr:rowOff>
    </xdr:from>
    <xdr:to>
      <xdr:col>0</xdr:col>
      <xdr:colOff>1028701</xdr:colOff>
      <xdr:row>466</xdr:row>
      <xdr:rowOff>800491</xdr:rowOff>
    </xdr:to>
    <xdr:pic>
      <xdr:nvPicPr>
        <xdr:cNvPr id="1855" name="Picture 226">
          <a:extLst>
            <a:ext uri="{FF2B5EF4-FFF2-40B4-BE49-F238E27FC236}">
              <a16:creationId xmlns:a16="http://schemas.microsoft.com/office/drawing/2014/main" id="{12E9DDE1-47F6-27E3-D28F-D2A93E37D3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6"/>
        <a:stretch>
          <a:fillRect/>
        </a:stretch>
      </xdr:blipFill>
      <xdr:spPr>
        <a:xfrm>
          <a:off x="76201" y="460968827"/>
          <a:ext cx="952500" cy="727364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411</xdr:row>
      <xdr:rowOff>184789</xdr:rowOff>
    </xdr:from>
    <xdr:to>
      <xdr:col>0</xdr:col>
      <xdr:colOff>1171575</xdr:colOff>
      <xdr:row>411</xdr:row>
      <xdr:rowOff>723900</xdr:rowOff>
    </xdr:to>
    <xdr:pic>
      <xdr:nvPicPr>
        <xdr:cNvPr id="1860" name="Picture 227">
          <a:extLst>
            <a:ext uri="{FF2B5EF4-FFF2-40B4-BE49-F238E27FC236}">
              <a16:creationId xmlns:a16="http://schemas.microsoft.com/office/drawing/2014/main" id="{C5C0EB80-0460-D788-A54A-9FBD44FEBB9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47"/>
        <a:srcRect r="3150" b="25162"/>
        <a:stretch>
          <a:fillRect/>
        </a:stretch>
      </xdr:blipFill>
      <xdr:spPr>
        <a:xfrm>
          <a:off x="0" y="427076239"/>
          <a:ext cx="1171575" cy="539111"/>
        </a:xfrm>
        <a:prstGeom prst="rect">
          <a:avLst/>
        </a:prstGeom>
      </xdr:spPr>
    </xdr:pic>
    <xdr:clientData/>
  </xdr:twoCellAnchor>
  <xdr:twoCellAnchor>
    <xdr:from>
      <xdr:col>0</xdr:col>
      <xdr:colOff>485775</xdr:colOff>
      <xdr:row>429</xdr:row>
      <xdr:rowOff>419099</xdr:rowOff>
    </xdr:from>
    <xdr:to>
      <xdr:col>0</xdr:col>
      <xdr:colOff>1142208</xdr:colOff>
      <xdr:row>429</xdr:row>
      <xdr:rowOff>714494</xdr:rowOff>
    </xdr:to>
    <xdr:pic>
      <xdr:nvPicPr>
        <xdr:cNvPr id="1864" name="Picture 229">
          <a:extLst>
            <a:ext uri="{FF2B5EF4-FFF2-40B4-BE49-F238E27FC236}">
              <a16:creationId xmlns:a16="http://schemas.microsoft.com/office/drawing/2014/main" id="{E2E5D02F-3352-1418-CDB4-662EBCA218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8"/>
        <a:stretch>
          <a:fillRect/>
        </a:stretch>
      </xdr:blipFill>
      <xdr:spPr>
        <a:xfrm>
          <a:off x="485775" y="428282099"/>
          <a:ext cx="656433" cy="295395"/>
        </a:xfrm>
        <a:prstGeom prst="rect">
          <a:avLst/>
        </a:prstGeom>
      </xdr:spPr>
    </xdr:pic>
    <xdr:clientData/>
  </xdr:twoCellAnchor>
  <xdr:twoCellAnchor>
    <xdr:from>
      <xdr:col>0</xdr:col>
      <xdr:colOff>152400</xdr:colOff>
      <xdr:row>421</xdr:row>
      <xdr:rowOff>200024</xdr:rowOff>
    </xdr:from>
    <xdr:to>
      <xdr:col>0</xdr:col>
      <xdr:colOff>1020842</xdr:colOff>
      <xdr:row>421</xdr:row>
      <xdr:rowOff>752669</xdr:rowOff>
    </xdr:to>
    <xdr:pic>
      <xdr:nvPicPr>
        <xdr:cNvPr id="1868" name="Picture 230">
          <a:extLst>
            <a:ext uri="{FF2B5EF4-FFF2-40B4-BE49-F238E27FC236}">
              <a16:creationId xmlns:a16="http://schemas.microsoft.com/office/drawing/2014/main" id="{D30CA8C9-1A28-9B3F-96D7-140CEE19AA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9"/>
        <a:stretch>
          <a:fillRect/>
        </a:stretch>
      </xdr:blipFill>
      <xdr:spPr>
        <a:xfrm>
          <a:off x="152400" y="429034574"/>
          <a:ext cx="868442" cy="552645"/>
        </a:xfrm>
        <a:prstGeom prst="rect">
          <a:avLst/>
        </a:prstGeom>
      </xdr:spPr>
    </xdr:pic>
    <xdr:clientData/>
  </xdr:twoCellAnchor>
  <xdr:twoCellAnchor>
    <xdr:from>
      <xdr:col>0</xdr:col>
      <xdr:colOff>228600</xdr:colOff>
      <xdr:row>425</xdr:row>
      <xdr:rowOff>371474</xdr:rowOff>
    </xdr:from>
    <xdr:to>
      <xdr:col>0</xdr:col>
      <xdr:colOff>1164015</xdr:colOff>
      <xdr:row>425</xdr:row>
      <xdr:rowOff>638287</xdr:rowOff>
    </xdr:to>
    <xdr:pic>
      <xdr:nvPicPr>
        <xdr:cNvPr id="1872" name="Picture 231">
          <a:extLst>
            <a:ext uri="{FF2B5EF4-FFF2-40B4-BE49-F238E27FC236}">
              <a16:creationId xmlns:a16="http://schemas.microsoft.com/office/drawing/2014/main" id="{17D9E3AE-A42A-BB9C-A5DE-3911D7ED8E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0"/>
        <a:stretch>
          <a:fillRect/>
        </a:stretch>
      </xdr:blipFill>
      <xdr:spPr>
        <a:xfrm>
          <a:off x="228600" y="432120674"/>
          <a:ext cx="935415" cy="266813"/>
        </a:xfrm>
        <a:prstGeom prst="rect">
          <a:avLst/>
        </a:prstGeom>
      </xdr:spPr>
    </xdr:pic>
    <xdr:clientData/>
  </xdr:twoCellAnchor>
  <xdr:twoCellAnchor>
    <xdr:from>
      <xdr:col>0</xdr:col>
      <xdr:colOff>180975</xdr:colOff>
      <xdr:row>426</xdr:row>
      <xdr:rowOff>342900</xdr:rowOff>
    </xdr:from>
    <xdr:to>
      <xdr:col>0</xdr:col>
      <xdr:colOff>1106186</xdr:colOff>
      <xdr:row>426</xdr:row>
      <xdr:rowOff>781158</xdr:rowOff>
    </xdr:to>
    <xdr:pic>
      <xdr:nvPicPr>
        <xdr:cNvPr id="1876" name="Picture 234">
          <a:extLst>
            <a:ext uri="{FF2B5EF4-FFF2-40B4-BE49-F238E27FC236}">
              <a16:creationId xmlns:a16="http://schemas.microsoft.com/office/drawing/2014/main" id="{126DF638-1233-7ABE-B513-ABB9E7E8AD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1"/>
        <a:stretch>
          <a:fillRect/>
        </a:stretch>
      </xdr:blipFill>
      <xdr:spPr>
        <a:xfrm>
          <a:off x="180975" y="433063650"/>
          <a:ext cx="925211" cy="438258"/>
        </a:xfrm>
        <a:prstGeom prst="rect">
          <a:avLst/>
        </a:prstGeom>
      </xdr:spPr>
    </xdr:pic>
    <xdr:clientData/>
  </xdr:twoCellAnchor>
  <xdr:twoCellAnchor>
    <xdr:from>
      <xdr:col>0</xdr:col>
      <xdr:colOff>104775</xdr:colOff>
      <xdr:row>452</xdr:row>
      <xdr:rowOff>156132</xdr:rowOff>
    </xdr:from>
    <xdr:to>
      <xdr:col>0</xdr:col>
      <xdr:colOff>1123950</xdr:colOff>
      <xdr:row>452</xdr:row>
      <xdr:rowOff>752785</xdr:rowOff>
    </xdr:to>
    <xdr:pic>
      <xdr:nvPicPr>
        <xdr:cNvPr id="1888" name="Picture 238">
          <a:extLst>
            <a:ext uri="{FF2B5EF4-FFF2-40B4-BE49-F238E27FC236}">
              <a16:creationId xmlns:a16="http://schemas.microsoft.com/office/drawing/2014/main" id="{E02434FE-8F98-3AFC-145F-9F422C6CB3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2"/>
        <a:stretch>
          <a:fillRect/>
        </a:stretch>
      </xdr:blipFill>
      <xdr:spPr>
        <a:xfrm>
          <a:off x="104775" y="434819982"/>
          <a:ext cx="1019175" cy="596653"/>
        </a:xfrm>
        <a:prstGeom prst="rect">
          <a:avLst/>
        </a:prstGeom>
      </xdr:spPr>
    </xdr:pic>
    <xdr:clientData/>
  </xdr:twoCellAnchor>
  <xdr:twoCellAnchor>
    <xdr:from>
      <xdr:col>0</xdr:col>
      <xdr:colOff>352425</xdr:colOff>
      <xdr:row>453</xdr:row>
      <xdr:rowOff>257175</xdr:rowOff>
    </xdr:from>
    <xdr:to>
      <xdr:col>0</xdr:col>
      <xdr:colOff>822518</xdr:colOff>
      <xdr:row>453</xdr:row>
      <xdr:rowOff>838381</xdr:rowOff>
    </xdr:to>
    <xdr:pic>
      <xdr:nvPicPr>
        <xdr:cNvPr id="1896" name="Picture 239">
          <a:extLst>
            <a:ext uri="{FF2B5EF4-FFF2-40B4-BE49-F238E27FC236}">
              <a16:creationId xmlns:a16="http://schemas.microsoft.com/office/drawing/2014/main" id="{716A9DC1-A33D-FE99-478C-9572F86719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3"/>
        <a:stretch>
          <a:fillRect/>
        </a:stretch>
      </xdr:blipFill>
      <xdr:spPr>
        <a:xfrm>
          <a:off x="352425" y="436864125"/>
          <a:ext cx="470093" cy="581206"/>
        </a:xfrm>
        <a:prstGeom prst="rect">
          <a:avLst/>
        </a:prstGeom>
      </xdr:spPr>
    </xdr:pic>
    <xdr:clientData/>
  </xdr:twoCellAnchor>
  <xdr:twoCellAnchor>
    <xdr:from>
      <xdr:col>0</xdr:col>
      <xdr:colOff>419100</xdr:colOff>
      <xdr:row>482</xdr:row>
      <xdr:rowOff>238125</xdr:rowOff>
    </xdr:from>
    <xdr:to>
      <xdr:col>0</xdr:col>
      <xdr:colOff>889193</xdr:colOff>
      <xdr:row>482</xdr:row>
      <xdr:rowOff>819331</xdr:rowOff>
    </xdr:to>
    <xdr:pic>
      <xdr:nvPicPr>
        <xdr:cNvPr id="1898" name="Picture 242">
          <a:extLst>
            <a:ext uri="{FF2B5EF4-FFF2-40B4-BE49-F238E27FC236}">
              <a16:creationId xmlns:a16="http://schemas.microsoft.com/office/drawing/2014/main" id="{80BEAAEE-7CA1-467F-BBF5-2F67005F0A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3"/>
        <a:stretch>
          <a:fillRect/>
        </a:stretch>
      </xdr:blipFill>
      <xdr:spPr>
        <a:xfrm>
          <a:off x="419100" y="437816625"/>
          <a:ext cx="470093" cy="581206"/>
        </a:xfrm>
        <a:prstGeom prst="rect">
          <a:avLst/>
        </a:prstGeom>
      </xdr:spPr>
    </xdr:pic>
    <xdr:clientData/>
  </xdr:twoCellAnchor>
  <xdr:twoCellAnchor>
    <xdr:from>
      <xdr:col>0</xdr:col>
      <xdr:colOff>142875</xdr:colOff>
      <xdr:row>479</xdr:row>
      <xdr:rowOff>236518</xdr:rowOff>
    </xdr:from>
    <xdr:to>
      <xdr:col>0</xdr:col>
      <xdr:colOff>1009650</xdr:colOff>
      <xdr:row>479</xdr:row>
      <xdr:rowOff>609898</xdr:rowOff>
    </xdr:to>
    <xdr:pic>
      <xdr:nvPicPr>
        <xdr:cNvPr id="1902" name="Picture 243">
          <a:extLst>
            <a:ext uri="{FF2B5EF4-FFF2-40B4-BE49-F238E27FC236}">
              <a16:creationId xmlns:a16="http://schemas.microsoft.com/office/drawing/2014/main" id="{B43DF5E3-8855-CB71-4109-5F42DD21AE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4"/>
        <a:stretch>
          <a:fillRect/>
        </a:stretch>
      </xdr:blipFill>
      <xdr:spPr>
        <a:xfrm>
          <a:off x="142875" y="440729668"/>
          <a:ext cx="866775" cy="373380"/>
        </a:xfrm>
        <a:prstGeom prst="rect">
          <a:avLst/>
        </a:prstGeom>
      </xdr:spPr>
    </xdr:pic>
    <xdr:clientData/>
  </xdr:twoCellAnchor>
  <xdr:twoCellAnchor>
    <xdr:from>
      <xdr:col>0</xdr:col>
      <xdr:colOff>19051</xdr:colOff>
      <xdr:row>432</xdr:row>
      <xdr:rowOff>235768</xdr:rowOff>
    </xdr:from>
    <xdr:to>
      <xdr:col>0</xdr:col>
      <xdr:colOff>1162051</xdr:colOff>
      <xdr:row>432</xdr:row>
      <xdr:rowOff>771796</xdr:rowOff>
    </xdr:to>
    <xdr:pic>
      <xdr:nvPicPr>
        <xdr:cNvPr id="1906" name="Picture 246">
          <a:extLst>
            <a:ext uri="{FF2B5EF4-FFF2-40B4-BE49-F238E27FC236}">
              <a16:creationId xmlns:a16="http://schemas.microsoft.com/office/drawing/2014/main" id="{77CE52D4-45F9-134A-A29F-70D123A504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5"/>
        <a:stretch>
          <a:fillRect/>
        </a:stretch>
      </xdr:blipFill>
      <xdr:spPr>
        <a:xfrm>
          <a:off x="19051" y="442672018"/>
          <a:ext cx="1143000" cy="536028"/>
        </a:xfrm>
        <a:prstGeom prst="rect">
          <a:avLst/>
        </a:prstGeom>
      </xdr:spPr>
    </xdr:pic>
    <xdr:clientData/>
  </xdr:twoCellAnchor>
  <xdr:twoCellAnchor>
    <xdr:from>
      <xdr:col>0</xdr:col>
      <xdr:colOff>323850</xdr:colOff>
      <xdr:row>433</xdr:row>
      <xdr:rowOff>190499</xdr:rowOff>
    </xdr:from>
    <xdr:to>
      <xdr:col>0</xdr:col>
      <xdr:colOff>697876</xdr:colOff>
      <xdr:row>433</xdr:row>
      <xdr:rowOff>847878</xdr:rowOff>
    </xdr:to>
    <xdr:pic>
      <xdr:nvPicPr>
        <xdr:cNvPr id="1910" name="Picture 247">
          <a:extLst>
            <a:ext uri="{FF2B5EF4-FFF2-40B4-BE49-F238E27FC236}">
              <a16:creationId xmlns:a16="http://schemas.microsoft.com/office/drawing/2014/main" id="{87DA635A-3465-3203-E072-6B7680ED9E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6"/>
        <a:stretch>
          <a:fillRect/>
        </a:stretch>
      </xdr:blipFill>
      <xdr:spPr>
        <a:xfrm>
          <a:off x="323850" y="443598299"/>
          <a:ext cx="374026" cy="657379"/>
        </a:xfrm>
        <a:prstGeom prst="rect">
          <a:avLst/>
        </a:prstGeom>
      </xdr:spPr>
    </xdr:pic>
    <xdr:clientData/>
  </xdr:twoCellAnchor>
  <xdr:twoCellAnchor>
    <xdr:from>
      <xdr:col>0</xdr:col>
      <xdr:colOff>342900</xdr:colOff>
      <xdr:row>435</xdr:row>
      <xdr:rowOff>323850</xdr:rowOff>
    </xdr:from>
    <xdr:to>
      <xdr:col>0</xdr:col>
      <xdr:colOff>1142275</xdr:colOff>
      <xdr:row>435</xdr:row>
      <xdr:rowOff>771667</xdr:rowOff>
    </xdr:to>
    <xdr:pic>
      <xdr:nvPicPr>
        <xdr:cNvPr id="1914" name="Picture 250">
          <a:extLst>
            <a:ext uri="{FF2B5EF4-FFF2-40B4-BE49-F238E27FC236}">
              <a16:creationId xmlns:a16="http://schemas.microsoft.com/office/drawing/2014/main" id="{1A5F0C31-6FBB-6DF6-4953-32724578AB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7"/>
        <a:stretch>
          <a:fillRect/>
        </a:stretch>
      </xdr:blipFill>
      <xdr:spPr>
        <a:xfrm>
          <a:off x="342900" y="444703200"/>
          <a:ext cx="799375" cy="447817"/>
        </a:xfrm>
        <a:prstGeom prst="rect">
          <a:avLst/>
        </a:prstGeom>
      </xdr:spPr>
    </xdr:pic>
    <xdr:clientData/>
  </xdr:twoCellAnchor>
  <xdr:twoCellAnchor>
    <xdr:from>
      <xdr:col>0</xdr:col>
      <xdr:colOff>285750</xdr:colOff>
      <xdr:row>438</xdr:row>
      <xdr:rowOff>152399</xdr:rowOff>
    </xdr:from>
    <xdr:to>
      <xdr:col>0</xdr:col>
      <xdr:colOff>1124699</xdr:colOff>
      <xdr:row>438</xdr:row>
      <xdr:rowOff>762250</xdr:rowOff>
    </xdr:to>
    <xdr:pic>
      <xdr:nvPicPr>
        <xdr:cNvPr id="1918" name="Picture 251">
          <a:extLst>
            <a:ext uri="{FF2B5EF4-FFF2-40B4-BE49-F238E27FC236}">
              <a16:creationId xmlns:a16="http://schemas.microsoft.com/office/drawing/2014/main" id="{F3AC42E8-D646-1A33-58F4-B3C3FA3E65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8"/>
        <a:stretch>
          <a:fillRect/>
        </a:stretch>
      </xdr:blipFill>
      <xdr:spPr>
        <a:xfrm>
          <a:off x="285750" y="445503299"/>
          <a:ext cx="838949" cy="609851"/>
        </a:xfrm>
        <a:prstGeom prst="rect">
          <a:avLst/>
        </a:prstGeom>
      </xdr:spPr>
    </xdr:pic>
    <xdr:clientData/>
  </xdr:twoCellAnchor>
  <xdr:twoCellAnchor>
    <xdr:from>
      <xdr:col>0</xdr:col>
      <xdr:colOff>381000</xdr:colOff>
      <xdr:row>397</xdr:row>
      <xdr:rowOff>152399</xdr:rowOff>
    </xdr:from>
    <xdr:to>
      <xdr:col>0</xdr:col>
      <xdr:colOff>1044982</xdr:colOff>
      <xdr:row>397</xdr:row>
      <xdr:rowOff>762178</xdr:rowOff>
    </xdr:to>
    <xdr:pic>
      <xdr:nvPicPr>
        <xdr:cNvPr id="1922" name="Picture 253">
          <a:extLst>
            <a:ext uri="{FF2B5EF4-FFF2-40B4-BE49-F238E27FC236}">
              <a16:creationId xmlns:a16="http://schemas.microsoft.com/office/drawing/2014/main" id="{BEEB233D-8BC1-87F1-1E06-48C56366B7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9"/>
        <a:stretch>
          <a:fillRect/>
        </a:stretch>
      </xdr:blipFill>
      <xdr:spPr>
        <a:xfrm>
          <a:off x="381000" y="446474849"/>
          <a:ext cx="663982" cy="609779"/>
        </a:xfrm>
        <a:prstGeom prst="rect">
          <a:avLst/>
        </a:prstGeom>
      </xdr:spPr>
    </xdr:pic>
    <xdr:clientData/>
  </xdr:twoCellAnchor>
  <xdr:twoCellAnchor>
    <xdr:from>
      <xdr:col>0</xdr:col>
      <xdr:colOff>57150</xdr:colOff>
      <xdr:row>454</xdr:row>
      <xdr:rowOff>238734</xdr:rowOff>
    </xdr:from>
    <xdr:to>
      <xdr:col>0</xdr:col>
      <xdr:colOff>1114425</xdr:colOff>
      <xdr:row>454</xdr:row>
      <xdr:rowOff>752803</xdr:rowOff>
    </xdr:to>
    <xdr:pic>
      <xdr:nvPicPr>
        <xdr:cNvPr id="1926" name="Picture 254">
          <a:extLst>
            <a:ext uri="{FF2B5EF4-FFF2-40B4-BE49-F238E27FC236}">
              <a16:creationId xmlns:a16="http://schemas.microsoft.com/office/drawing/2014/main" id="{290681F4-6EEE-4B5D-4943-208219A1DF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0"/>
        <a:stretch>
          <a:fillRect/>
        </a:stretch>
      </xdr:blipFill>
      <xdr:spPr>
        <a:xfrm>
          <a:off x="57150" y="451418934"/>
          <a:ext cx="1057275" cy="514069"/>
        </a:xfrm>
        <a:prstGeom prst="rect">
          <a:avLst/>
        </a:prstGeom>
      </xdr:spPr>
    </xdr:pic>
    <xdr:clientData/>
  </xdr:twoCellAnchor>
  <xdr:twoCellAnchor>
    <xdr:from>
      <xdr:col>0</xdr:col>
      <xdr:colOff>200026</xdr:colOff>
      <xdr:row>443</xdr:row>
      <xdr:rowOff>247649</xdr:rowOff>
    </xdr:from>
    <xdr:to>
      <xdr:col>0</xdr:col>
      <xdr:colOff>1080250</xdr:colOff>
      <xdr:row>443</xdr:row>
      <xdr:rowOff>676476</xdr:rowOff>
    </xdr:to>
    <xdr:pic>
      <xdr:nvPicPr>
        <xdr:cNvPr id="1930" name="Picture 255">
          <a:extLst>
            <a:ext uri="{FF2B5EF4-FFF2-40B4-BE49-F238E27FC236}">
              <a16:creationId xmlns:a16="http://schemas.microsoft.com/office/drawing/2014/main" id="{4D3155FA-15B9-115F-29BB-6E25F385CA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1"/>
        <a:stretch>
          <a:fillRect/>
        </a:stretch>
      </xdr:blipFill>
      <xdr:spPr>
        <a:xfrm>
          <a:off x="200026" y="454342499"/>
          <a:ext cx="880224" cy="428827"/>
        </a:xfrm>
        <a:prstGeom prst="rect">
          <a:avLst/>
        </a:prstGeom>
      </xdr:spPr>
    </xdr:pic>
    <xdr:clientData/>
  </xdr:twoCellAnchor>
  <xdr:twoCellAnchor>
    <xdr:from>
      <xdr:col>0</xdr:col>
      <xdr:colOff>247650</xdr:colOff>
      <xdr:row>445</xdr:row>
      <xdr:rowOff>225240</xdr:rowOff>
    </xdr:from>
    <xdr:to>
      <xdr:col>0</xdr:col>
      <xdr:colOff>762000</xdr:colOff>
      <xdr:row>445</xdr:row>
      <xdr:rowOff>686098</xdr:rowOff>
    </xdr:to>
    <xdr:pic>
      <xdr:nvPicPr>
        <xdr:cNvPr id="1939" name="Picture 259">
          <a:extLst>
            <a:ext uri="{FF2B5EF4-FFF2-40B4-BE49-F238E27FC236}">
              <a16:creationId xmlns:a16="http://schemas.microsoft.com/office/drawing/2014/main" id="{26658CD4-737A-FDA4-4EE4-2230D4F300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2"/>
        <a:stretch>
          <a:fillRect/>
        </a:stretch>
      </xdr:blipFill>
      <xdr:spPr>
        <a:xfrm>
          <a:off x="247650" y="457234740"/>
          <a:ext cx="514350" cy="460858"/>
        </a:xfrm>
        <a:prstGeom prst="rect">
          <a:avLst/>
        </a:prstGeom>
      </xdr:spPr>
    </xdr:pic>
    <xdr:clientData/>
  </xdr:twoCellAnchor>
  <xdr:twoCellAnchor>
    <xdr:from>
      <xdr:col>0</xdr:col>
      <xdr:colOff>542925</xdr:colOff>
      <xdr:row>485</xdr:row>
      <xdr:rowOff>190500</xdr:rowOff>
    </xdr:from>
    <xdr:to>
      <xdr:col>0</xdr:col>
      <xdr:colOff>812258</xdr:colOff>
      <xdr:row>485</xdr:row>
      <xdr:rowOff>790821</xdr:rowOff>
    </xdr:to>
    <xdr:pic>
      <xdr:nvPicPr>
        <xdr:cNvPr id="1943" name="Picture 262">
          <a:extLst>
            <a:ext uri="{FF2B5EF4-FFF2-40B4-BE49-F238E27FC236}">
              <a16:creationId xmlns:a16="http://schemas.microsoft.com/office/drawing/2014/main" id="{8074C97D-2612-4095-7D73-D0616773B1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3"/>
        <a:stretch>
          <a:fillRect/>
        </a:stretch>
      </xdr:blipFill>
      <xdr:spPr>
        <a:xfrm>
          <a:off x="542925" y="458171550"/>
          <a:ext cx="269333" cy="600321"/>
        </a:xfrm>
        <a:prstGeom prst="rect">
          <a:avLst/>
        </a:prstGeom>
      </xdr:spPr>
    </xdr:pic>
    <xdr:clientData/>
  </xdr:twoCellAnchor>
  <xdr:twoCellAnchor>
    <xdr:from>
      <xdr:col>0</xdr:col>
      <xdr:colOff>200025</xdr:colOff>
      <xdr:row>446</xdr:row>
      <xdr:rowOff>69933</xdr:rowOff>
    </xdr:from>
    <xdr:to>
      <xdr:col>0</xdr:col>
      <xdr:colOff>1066800</xdr:colOff>
      <xdr:row>446</xdr:row>
      <xdr:rowOff>857460</xdr:rowOff>
    </xdr:to>
    <xdr:pic>
      <xdr:nvPicPr>
        <xdr:cNvPr id="1947" name="Picture 263">
          <a:extLst>
            <a:ext uri="{FF2B5EF4-FFF2-40B4-BE49-F238E27FC236}">
              <a16:creationId xmlns:a16="http://schemas.microsoft.com/office/drawing/2014/main" id="{AE8B7423-C9A2-8B30-986F-3028C66794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4"/>
        <a:stretch>
          <a:fillRect/>
        </a:stretch>
      </xdr:blipFill>
      <xdr:spPr>
        <a:xfrm>
          <a:off x="200025" y="459022533"/>
          <a:ext cx="866775" cy="787527"/>
        </a:xfrm>
        <a:prstGeom prst="rect">
          <a:avLst/>
        </a:prstGeom>
      </xdr:spPr>
    </xdr:pic>
    <xdr:clientData/>
  </xdr:twoCellAnchor>
  <xdr:twoCellAnchor>
    <xdr:from>
      <xdr:col>0</xdr:col>
      <xdr:colOff>247650</xdr:colOff>
      <xdr:row>744</xdr:row>
      <xdr:rowOff>108438</xdr:rowOff>
    </xdr:from>
    <xdr:to>
      <xdr:col>0</xdr:col>
      <xdr:colOff>771525</xdr:colOff>
      <xdr:row>744</xdr:row>
      <xdr:rowOff>905165</xdr:rowOff>
    </xdr:to>
    <xdr:pic>
      <xdr:nvPicPr>
        <xdr:cNvPr id="1951" name="Picture 266">
          <a:extLst>
            <a:ext uri="{FF2B5EF4-FFF2-40B4-BE49-F238E27FC236}">
              <a16:creationId xmlns:a16="http://schemas.microsoft.com/office/drawing/2014/main" id="{A0870C37-2689-952B-0E57-6C2358BC10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5"/>
        <a:stretch>
          <a:fillRect/>
        </a:stretch>
      </xdr:blipFill>
      <xdr:spPr>
        <a:xfrm>
          <a:off x="247650" y="767042388"/>
          <a:ext cx="523875" cy="796727"/>
        </a:xfrm>
        <a:prstGeom prst="rect">
          <a:avLst/>
        </a:prstGeom>
      </xdr:spPr>
    </xdr:pic>
    <xdr:clientData/>
  </xdr:twoCellAnchor>
  <xdr:twoCellAnchor>
    <xdr:from>
      <xdr:col>0</xdr:col>
      <xdr:colOff>352425</xdr:colOff>
      <xdr:row>747</xdr:row>
      <xdr:rowOff>200025</xdr:rowOff>
    </xdr:from>
    <xdr:to>
      <xdr:col>0</xdr:col>
      <xdr:colOff>810946</xdr:colOff>
      <xdr:row>747</xdr:row>
      <xdr:rowOff>838604</xdr:rowOff>
    </xdr:to>
    <xdr:pic>
      <xdr:nvPicPr>
        <xdr:cNvPr id="1958" name="Picture 267">
          <a:extLst>
            <a:ext uri="{FF2B5EF4-FFF2-40B4-BE49-F238E27FC236}">
              <a16:creationId xmlns:a16="http://schemas.microsoft.com/office/drawing/2014/main" id="{42E21C07-2908-9303-B2EB-70CB1AFA03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6"/>
        <a:stretch>
          <a:fillRect/>
        </a:stretch>
      </xdr:blipFill>
      <xdr:spPr>
        <a:xfrm>
          <a:off x="352425" y="769077075"/>
          <a:ext cx="458521" cy="638579"/>
        </a:xfrm>
        <a:prstGeom prst="rect">
          <a:avLst/>
        </a:prstGeom>
      </xdr:spPr>
    </xdr:pic>
    <xdr:clientData/>
  </xdr:twoCellAnchor>
  <xdr:twoCellAnchor>
    <xdr:from>
      <xdr:col>0</xdr:col>
      <xdr:colOff>152401</xdr:colOff>
      <xdr:row>889</xdr:row>
      <xdr:rowOff>161924</xdr:rowOff>
    </xdr:from>
    <xdr:to>
      <xdr:col>0</xdr:col>
      <xdr:colOff>1139673</xdr:colOff>
      <xdr:row>889</xdr:row>
      <xdr:rowOff>781389</xdr:rowOff>
    </xdr:to>
    <xdr:pic>
      <xdr:nvPicPr>
        <xdr:cNvPr id="1964" name="Picture 270">
          <a:extLst>
            <a:ext uri="{FF2B5EF4-FFF2-40B4-BE49-F238E27FC236}">
              <a16:creationId xmlns:a16="http://schemas.microsoft.com/office/drawing/2014/main" id="{7DD2FBA9-72CF-BF82-FE7D-C4E5A8AF2F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7"/>
        <a:stretch>
          <a:fillRect/>
        </a:stretch>
      </xdr:blipFill>
      <xdr:spPr>
        <a:xfrm>
          <a:off x="152401" y="770010524"/>
          <a:ext cx="987272" cy="619465"/>
        </a:xfrm>
        <a:prstGeom prst="rect">
          <a:avLst/>
        </a:prstGeom>
      </xdr:spPr>
    </xdr:pic>
    <xdr:clientData/>
  </xdr:twoCellAnchor>
  <xdr:twoCellAnchor>
    <xdr:from>
      <xdr:col>0</xdr:col>
      <xdr:colOff>361951</xdr:colOff>
      <xdr:row>739</xdr:row>
      <xdr:rowOff>238124</xdr:rowOff>
    </xdr:from>
    <xdr:to>
      <xdr:col>0</xdr:col>
      <xdr:colOff>962117</xdr:colOff>
      <xdr:row>739</xdr:row>
      <xdr:rowOff>847893</xdr:rowOff>
    </xdr:to>
    <xdr:pic>
      <xdr:nvPicPr>
        <xdr:cNvPr id="1968" name="Picture 271">
          <a:extLst>
            <a:ext uri="{FF2B5EF4-FFF2-40B4-BE49-F238E27FC236}">
              <a16:creationId xmlns:a16="http://schemas.microsoft.com/office/drawing/2014/main" id="{6BD3B78A-F999-6D0E-1884-98BC2D47B5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8"/>
        <a:stretch>
          <a:fillRect/>
        </a:stretch>
      </xdr:blipFill>
      <xdr:spPr>
        <a:xfrm>
          <a:off x="361951" y="771058274"/>
          <a:ext cx="600166" cy="609769"/>
        </a:xfrm>
        <a:prstGeom prst="rect">
          <a:avLst/>
        </a:prstGeom>
      </xdr:spPr>
    </xdr:pic>
    <xdr:clientData/>
  </xdr:twoCellAnchor>
  <xdr:twoCellAnchor>
    <xdr:from>
      <xdr:col>0</xdr:col>
      <xdr:colOff>161926</xdr:colOff>
      <xdr:row>784</xdr:row>
      <xdr:rowOff>80354</xdr:rowOff>
    </xdr:from>
    <xdr:to>
      <xdr:col>0</xdr:col>
      <xdr:colOff>752476</xdr:colOff>
      <xdr:row>784</xdr:row>
      <xdr:rowOff>752672</xdr:rowOff>
    </xdr:to>
    <xdr:pic>
      <xdr:nvPicPr>
        <xdr:cNvPr id="1972" name="Picture 274">
          <a:extLst>
            <a:ext uri="{FF2B5EF4-FFF2-40B4-BE49-F238E27FC236}">
              <a16:creationId xmlns:a16="http://schemas.microsoft.com/office/drawing/2014/main" id="{F567317C-9923-4D21-6FCA-113AD46B43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9"/>
        <a:stretch>
          <a:fillRect/>
        </a:stretch>
      </xdr:blipFill>
      <xdr:spPr>
        <a:xfrm>
          <a:off x="161926" y="772843604"/>
          <a:ext cx="590550" cy="672318"/>
        </a:xfrm>
        <a:prstGeom prst="rect">
          <a:avLst/>
        </a:prstGeom>
      </xdr:spPr>
    </xdr:pic>
    <xdr:clientData/>
  </xdr:twoCellAnchor>
  <xdr:twoCellAnchor>
    <xdr:from>
      <xdr:col>0</xdr:col>
      <xdr:colOff>209550</xdr:colOff>
      <xdr:row>745</xdr:row>
      <xdr:rowOff>104775</xdr:rowOff>
    </xdr:from>
    <xdr:to>
      <xdr:col>0</xdr:col>
      <xdr:colOff>1168584</xdr:colOff>
      <xdr:row>745</xdr:row>
      <xdr:rowOff>771929</xdr:rowOff>
    </xdr:to>
    <xdr:pic>
      <xdr:nvPicPr>
        <xdr:cNvPr id="1976" name="Picture 275">
          <a:extLst>
            <a:ext uri="{FF2B5EF4-FFF2-40B4-BE49-F238E27FC236}">
              <a16:creationId xmlns:a16="http://schemas.microsoft.com/office/drawing/2014/main" id="{3AF95BE8-FBFF-0E73-942E-7106F37916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0"/>
        <a:stretch>
          <a:fillRect/>
        </a:stretch>
      </xdr:blipFill>
      <xdr:spPr>
        <a:xfrm>
          <a:off x="209550" y="773839575"/>
          <a:ext cx="959034" cy="667154"/>
        </a:xfrm>
        <a:prstGeom prst="rect">
          <a:avLst/>
        </a:prstGeom>
      </xdr:spPr>
    </xdr:pic>
    <xdr:clientData/>
  </xdr:twoCellAnchor>
  <xdr:twoCellAnchor>
    <xdr:from>
      <xdr:col>0</xdr:col>
      <xdr:colOff>142875</xdr:colOff>
      <xdr:row>971</xdr:row>
      <xdr:rowOff>152130</xdr:rowOff>
    </xdr:from>
    <xdr:to>
      <xdr:col>0</xdr:col>
      <xdr:colOff>1009650</xdr:colOff>
      <xdr:row>971</xdr:row>
      <xdr:rowOff>810044</xdr:rowOff>
    </xdr:to>
    <xdr:pic>
      <xdr:nvPicPr>
        <xdr:cNvPr id="1980" name="Picture 277">
          <a:extLst>
            <a:ext uri="{FF2B5EF4-FFF2-40B4-BE49-F238E27FC236}">
              <a16:creationId xmlns:a16="http://schemas.microsoft.com/office/drawing/2014/main" id="{F5C03ECF-1349-FFD4-36A7-6561A63C27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1"/>
        <a:stretch>
          <a:fillRect/>
        </a:stretch>
      </xdr:blipFill>
      <xdr:spPr>
        <a:xfrm>
          <a:off x="142875" y="774858480"/>
          <a:ext cx="866775" cy="657914"/>
        </a:xfrm>
        <a:prstGeom prst="rect">
          <a:avLst/>
        </a:prstGeom>
      </xdr:spPr>
    </xdr:pic>
    <xdr:clientData/>
  </xdr:twoCellAnchor>
  <xdr:twoCellAnchor>
    <xdr:from>
      <xdr:col>0</xdr:col>
      <xdr:colOff>257175</xdr:colOff>
      <xdr:row>835</xdr:row>
      <xdr:rowOff>95250</xdr:rowOff>
    </xdr:from>
    <xdr:to>
      <xdr:col>0</xdr:col>
      <xdr:colOff>862634</xdr:colOff>
      <xdr:row>835</xdr:row>
      <xdr:rowOff>819304</xdr:rowOff>
    </xdr:to>
    <xdr:pic>
      <xdr:nvPicPr>
        <xdr:cNvPr id="1984" name="Picture 279">
          <a:extLst>
            <a:ext uri="{FF2B5EF4-FFF2-40B4-BE49-F238E27FC236}">
              <a16:creationId xmlns:a16="http://schemas.microsoft.com/office/drawing/2014/main" id="{BEDB9406-079B-FE28-E352-7A31F93B1F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2"/>
        <a:stretch>
          <a:fillRect/>
        </a:stretch>
      </xdr:blipFill>
      <xdr:spPr>
        <a:xfrm>
          <a:off x="257175" y="777716250"/>
          <a:ext cx="605459" cy="724054"/>
        </a:xfrm>
        <a:prstGeom prst="rect">
          <a:avLst/>
        </a:prstGeom>
      </xdr:spPr>
    </xdr:pic>
    <xdr:clientData/>
  </xdr:twoCellAnchor>
  <xdr:twoCellAnchor>
    <xdr:from>
      <xdr:col>0</xdr:col>
      <xdr:colOff>57151</xdr:colOff>
      <xdr:row>750</xdr:row>
      <xdr:rowOff>377893</xdr:rowOff>
    </xdr:from>
    <xdr:to>
      <xdr:col>0</xdr:col>
      <xdr:colOff>1181101</xdr:colOff>
      <xdr:row>750</xdr:row>
      <xdr:rowOff>533476</xdr:rowOff>
    </xdr:to>
    <xdr:pic>
      <xdr:nvPicPr>
        <xdr:cNvPr id="1991" name="Picture 281">
          <a:extLst>
            <a:ext uri="{FF2B5EF4-FFF2-40B4-BE49-F238E27FC236}">
              <a16:creationId xmlns:a16="http://schemas.microsoft.com/office/drawing/2014/main" id="{1D28EFC9-89D1-72E8-BECF-58AB698216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3"/>
        <a:stretch>
          <a:fillRect/>
        </a:stretch>
      </xdr:blipFill>
      <xdr:spPr>
        <a:xfrm>
          <a:off x="57151" y="778970443"/>
          <a:ext cx="1123950" cy="155583"/>
        </a:xfrm>
        <a:prstGeom prst="rect">
          <a:avLst/>
        </a:prstGeom>
      </xdr:spPr>
    </xdr:pic>
    <xdr:clientData/>
  </xdr:twoCellAnchor>
  <xdr:twoCellAnchor>
    <xdr:from>
      <xdr:col>0</xdr:col>
      <xdr:colOff>247650</xdr:colOff>
      <xdr:row>1042</xdr:row>
      <xdr:rowOff>161925</xdr:rowOff>
    </xdr:from>
    <xdr:to>
      <xdr:col>0</xdr:col>
      <xdr:colOff>721091</xdr:colOff>
      <xdr:row>1042</xdr:row>
      <xdr:rowOff>771893</xdr:rowOff>
    </xdr:to>
    <xdr:pic>
      <xdr:nvPicPr>
        <xdr:cNvPr id="1995" name="Picture 283">
          <a:extLst>
            <a:ext uri="{FF2B5EF4-FFF2-40B4-BE49-F238E27FC236}">
              <a16:creationId xmlns:a16="http://schemas.microsoft.com/office/drawing/2014/main" id="{BA9CBE18-70E5-B961-2396-C05F665BEA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4"/>
        <a:stretch>
          <a:fillRect/>
        </a:stretch>
      </xdr:blipFill>
      <xdr:spPr>
        <a:xfrm>
          <a:off x="247650" y="779726025"/>
          <a:ext cx="473441" cy="609968"/>
        </a:xfrm>
        <a:prstGeom prst="rect">
          <a:avLst/>
        </a:prstGeom>
      </xdr:spPr>
    </xdr:pic>
    <xdr:clientData/>
  </xdr:twoCellAnchor>
  <xdr:twoCellAnchor>
    <xdr:from>
      <xdr:col>0</xdr:col>
      <xdr:colOff>104775</xdr:colOff>
      <xdr:row>760</xdr:row>
      <xdr:rowOff>409553</xdr:rowOff>
    </xdr:from>
    <xdr:to>
      <xdr:col>0</xdr:col>
      <xdr:colOff>685800</xdr:colOff>
      <xdr:row>760</xdr:row>
      <xdr:rowOff>495386</xdr:rowOff>
    </xdr:to>
    <xdr:pic>
      <xdr:nvPicPr>
        <xdr:cNvPr id="2016" name="Picture 290">
          <a:extLst>
            <a:ext uri="{FF2B5EF4-FFF2-40B4-BE49-F238E27FC236}">
              <a16:creationId xmlns:a16="http://schemas.microsoft.com/office/drawing/2014/main" id="{F02D246A-BFB4-22D8-C94A-929A5814C7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5"/>
        <a:stretch>
          <a:fillRect/>
        </a:stretch>
      </xdr:blipFill>
      <xdr:spPr>
        <a:xfrm>
          <a:off x="104775" y="786774503"/>
          <a:ext cx="581025" cy="85833"/>
        </a:xfrm>
        <a:prstGeom prst="rect">
          <a:avLst/>
        </a:prstGeom>
      </xdr:spPr>
    </xdr:pic>
    <xdr:clientData/>
  </xdr:twoCellAnchor>
  <xdr:twoCellAnchor>
    <xdr:from>
      <xdr:col>0</xdr:col>
      <xdr:colOff>266701</xdr:colOff>
      <xdr:row>765</xdr:row>
      <xdr:rowOff>66675</xdr:rowOff>
    </xdr:from>
    <xdr:to>
      <xdr:col>0</xdr:col>
      <xdr:colOff>930819</xdr:colOff>
      <xdr:row>765</xdr:row>
      <xdr:rowOff>905239</xdr:rowOff>
    </xdr:to>
    <xdr:pic>
      <xdr:nvPicPr>
        <xdr:cNvPr id="2038" name="Picture 298">
          <a:extLst>
            <a:ext uri="{FF2B5EF4-FFF2-40B4-BE49-F238E27FC236}">
              <a16:creationId xmlns:a16="http://schemas.microsoft.com/office/drawing/2014/main" id="{A6FFC1E4-D133-45E2-92F0-B53AB674D5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6"/>
        <a:stretch>
          <a:fillRect/>
        </a:stretch>
      </xdr:blipFill>
      <xdr:spPr>
        <a:xfrm>
          <a:off x="266701" y="790317825"/>
          <a:ext cx="664118" cy="838564"/>
        </a:xfrm>
        <a:prstGeom prst="rect">
          <a:avLst/>
        </a:prstGeom>
      </xdr:spPr>
    </xdr:pic>
    <xdr:clientData/>
  </xdr:twoCellAnchor>
  <xdr:twoCellAnchor>
    <xdr:from>
      <xdr:col>0</xdr:col>
      <xdr:colOff>142876</xdr:colOff>
      <xdr:row>768</xdr:row>
      <xdr:rowOff>104487</xdr:rowOff>
    </xdr:from>
    <xdr:to>
      <xdr:col>0</xdr:col>
      <xdr:colOff>923926</xdr:colOff>
      <xdr:row>768</xdr:row>
      <xdr:rowOff>762213</xdr:rowOff>
    </xdr:to>
    <xdr:pic>
      <xdr:nvPicPr>
        <xdr:cNvPr id="2042" name="Picture 299">
          <a:extLst>
            <a:ext uri="{FF2B5EF4-FFF2-40B4-BE49-F238E27FC236}">
              <a16:creationId xmlns:a16="http://schemas.microsoft.com/office/drawing/2014/main" id="{F502ABBB-822B-457E-DBE5-52CFF49571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7"/>
        <a:stretch>
          <a:fillRect/>
        </a:stretch>
      </xdr:blipFill>
      <xdr:spPr>
        <a:xfrm>
          <a:off x="142876" y="791327187"/>
          <a:ext cx="781050" cy="657726"/>
        </a:xfrm>
        <a:prstGeom prst="rect">
          <a:avLst/>
        </a:prstGeom>
      </xdr:spPr>
    </xdr:pic>
    <xdr:clientData/>
  </xdr:twoCellAnchor>
  <xdr:twoCellAnchor>
    <xdr:from>
      <xdr:col>0</xdr:col>
      <xdr:colOff>352425</xdr:colOff>
      <xdr:row>777</xdr:row>
      <xdr:rowOff>219075</xdr:rowOff>
    </xdr:from>
    <xdr:to>
      <xdr:col>0</xdr:col>
      <xdr:colOff>815052</xdr:colOff>
      <xdr:row>777</xdr:row>
      <xdr:rowOff>790777</xdr:rowOff>
    </xdr:to>
    <xdr:pic>
      <xdr:nvPicPr>
        <xdr:cNvPr id="2046" name="Picture 302">
          <a:extLst>
            <a:ext uri="{FF2B5EF4-FFF2-40B4-BE49-F238E27FC236}">
              <a16:creationId xmlns:a16="http://schemas.microsoft.com/office/drawing/2014/main" id="{8C38A00D-279B-FC17-8312-196D17AC0A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8"/>
        <a:stretch>
          <a:fillRect/>
        </a:stretch>
      </xdr:blipFill>
      <xdr:spPr>
        <a:xfrm>
          <a:off x="352425" y="793384875"/>
          <a:ext cx="462627" cy="571702"/>
        </a:xfrm>
        <a:prstGeom prst="rect">
          <a:avLst/>
        </a:prstGeom>
      </xdr:spPr>
    </xdr:pic>
    <xdr:clientData/>
  </xdr:twoCellAnchor>
  <xdr:twoCellAnchor>
    <xdr:from>
      <xdr:col>0</xdr:col>
      <xdr:colOff>247651</xdr:colOff>
      <xdr:row>771</xdr:row>
      <xdr:rowOff>219075</xdr:rowOff>
    </xdr:from>
    <xdr:to>
      <xdr:col>0</xdr:col>
      <xdr:colOff>956099</xdr:colOff>
      <xdr:row>771</xdr:row>
      <xdr:rowOff>828979</xdr:rowOff>
    </xdr:to>
    <xdr:pic>
      <xdr:nvPicPr>
        <xdr:cNvPr id="2054" name="Picture 303">
          <a:extLst>
            <a:ext uri="{FF2B5EF4-FFF2-40B4-BE49-F238E27FC236}">
              <a16:creationId xmlns:a16="http://schemas.microsoft.com/office/drawing/2014/main" id="{2E11A71A-3B09-A815-509E-9CC64E40DD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9"/>
        <a:stretch>
          <a:fillRect/>
        </a:stretch>
      </xdr:blipFill>
      <xdr:spPr>
        <a:xfrm>
          <a:off x="247651" y="794356425"/>
          <a:ext cx="708448" cy="609904"/>
        </a:xfrm>
        <a:prstGeom prst="rect">
          <a:avLst/>
        </a:prstGeom>
      </xdr:spPr>
    </xdr:pic>
    <xdr:clientData/>
  </xdr:twoCellAnchor>
  <xdr:twoCellAnchor>
    <xdr:from>
      <xdr:col>0</xdr:col>
      <xdr:colOff>161925</xdr:colOff>
      <xdr:row>770</xdr:row>
      <xdr:rowOff>190500</xdr:rowOff>
    </xdr:from>
    <xdr:to>
      <xdr:col>0</xdr:col>
      <xdr:colOff>925386</xdr:colOff>
      <xdr:row>770</xdr:row>
      <xdr:rowOff>609778</xdr:rowOff>
    </xdr:to>
    <xdr:pic>
      <xdr:nvPicPr>
        <xdr:cNvPr id="2058" name="Picture 305">
          <a:extLst>
            <a:ext uri="{FF2B5EF4-FFF2-40B4-BE49-F238E27FC236}">
              <a16:creationId xmlns:a16="http://schemas.microsoft.com/office/drawing/2014/main" id="{83060FA8-A2BD-E116-FB58-A88C796C0E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0"/>
        <a:stretch>
          <a:fillRect/>
        </a:stretch>
      </xdr:blipFill>
      <xdr:spPr>
        <a:xfrm>
          <a:off x="161925" y="795299400"/>
          <a:ext cx="763461" cy="419278"/>
        </a:xfrm>
        <a:prstGeom prst="rect">
          <a:avLst/>
        </a:prstGeom>
      </xdr:spPr>
    </xdr:pic>
    <xdr:clientData/>
  </xdr:twoCellAnchor>
  <xdr:twoCellAnchor>
    <xdr:from>
      <xdr:col>0</xdr:col>
      <xdr:colOff>1</xdr:colOff>
      <xdr:row>899</xdr:row>
      <xdr:rowOff>352425</xdr:rowOff>
    </xdr:from>
    <xdr:to>
      <xdr:col>0</xdr:col>
      <xdr:colOff>1179079</xdr:colOff>
      <xdr:row>899</xdr:row>
      <xdr:rowOff>676389</xdr:rowOff>
    </xdr:to>
    <xdr:pic>
      <xdr:nvPicPr>
        <xdr:cNvPr id="2063" name="Picture 306">
          <a:extLst>
            <a:ext uri="{FF2B5EF4-FFF2-40B4-BE49-F238E27FC236}">
              <a16:creationId xmlns:a16="http://schemas.microsoft.com/office/drawing/2014/main" id="{045AB8AC-8A8F-8318-8B0E-ABDCAEDF17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1"/>
        <a:stretch>
          <a:fillRect/>
        </a:stretch>
      </xdr:blipFill>
      <xdr:spPr>
        <a:xfrm>
          <a:off x="1" y="796432875"/>
          <a:ext cx="1179078" cy="323964"/>
        </a:xfrm>
        <a:prstGeom prst="rect">
          <a:avLst/>
        </a:prstGeom>
      </xdr:spPr>
    </xdr:pic>
    <xdr:clientData/>
  </xdr:twoCellAnchor>
  <xdr:twoCellAnchor>
    <xdr:from>
      <xdr:col>0</xdr:col>
      <xdr:colOff>228600</xdr:colOff>
      <xdr:row>772</xdr:row>
      <xdr:rowOff>238124</xdr:rowOff>
    </xdr:from>
    <xdr:to>
      <xdr:col>0</xdr:col>
      <xdr:colOff>1027296</xdr:colOff>
      <xdr:row>772</xdr:row>
      <xdr:rowOff>714657</xdr:rowOff>
    </xdr:to>
    <xdr:pic>
      <xdr:nvPicPr>
        <xdr:cNvPr id="2067" name="Picture 307">
          <a:extLst>
            <a:ext uri="{FF2B5EF4-FFF2-40B4-BE49-F238E27FC236}">
              <a16:creationId xmlns:a16="http://schemas.microsoft.com/office/drawing/2014/main" id="{82A5B6DD-D72F-F3FD-D23A-D976245AE5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2"/>
        <a:stretch>
          <a:fillRect/>
        </a:stretch>
      </xdr:blipFill>
      <xdr:spPr>
        <a:xfrm>
          <a:off x="228600" y="798261674"/>
          <a:ext cx="798696" cy="476533"/>
        </a:xfrm>
        <a:prstGeom prst="rect">
          <a:avLst/>
        </a:prstGeom>
      </xdr:spPr>
    </xdr:pic>
    <xdr:clientData/>
  </xdr:twoCellAnchor>
  <xdr:twoCellAnchor>
    <xdr:from>
      <xdr:col>0</xdr:col>
      <xdr:colOff>266700</xdr:colOff>
      <xdr:row>773</xdr:row>
      <xdr:rowOff>133349</xdr:rowOff>
    </xdr:from>
    <xdr:to>
      <xdr:col>0</xdr:col>
      <xdr:colOff>647615</xdr:colOff>
      <xdr:row>773</xdr:row>
      <xdr:rowOff>933698</xdr:rowOff>
    </xdr:to>
    <xdr:pic>
      <xdr:nvPicPr>
        <xdr:cNvPr id="2071" name="Picture 310">
          <a:extLst>
            <a:ext uri="{FF2B5EF4-FFF2-40B4-BE49-F238E27FC236}">
              <a16:creationId xmlns:a16="http://schemas.microsoft.com/office/drawing/2014/main" id="{FB1990C8-5067-FFC3-C82D-510BCA151F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3"/>
        <a:stretch>
          <a:fillRect/>
        </a:stretch>
      </xdr:blipFill>
      <xdr:spPr>
        <a:xfrm>
          <a:off x="266700" y="799128449"/>
          <a:ext cx="380915" cy="800349"/>
        </a:xfrm>
        <a:prstGeom prst="rect">
          <a:avLst/>
        </a:prstGeom>
      </xdr:spPr>
    </xdr:pic>
    <xdr:clientData/>
  </xdr:twoCellAnchor>
  <xdr:twoCellAnchor>
    <xdr:from>
      <xdr:col>0</xdr:col>
      <xdr:colOff>200025</xdr:colOff>
      <xdr:row>785</xdr:row>
      <xdr:rowOff>142874</xdr:rowOff>
    </xdr:from>
    <xdr:to>
      <xdr:col>0</xdr:col>
      <xdr:colOff>1079282</xdr:colOff>
      <xdr:row>785</xdr:row>
      <xdr:rowOff>628983</xdr:rowOff>
    </xdr:to>
    <xdr:pic>
      <xdr:nvPicPr>
        <xdr:cNvPr id="2076" name="Picture 311">
          <a:extLst>
            <a:ext uri="{FF2B5EF4-FFF2-40B4-BE49-F238E27FC236}">
              <a16:creationId xmlns:a16="http://schemas.microsoft.com/office/drawing/2014/main" id="{DD631A14-D57F-D84A-0B96-B3C4C6C92D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4"/>
        <a:stretch>
          <a:fillRect/>
        </a:stretch>
      </xdr:blipFill>
      <xdr:spPr>
        <a:xfrm>
          <a:off x="200025" y="801081074"/>
          <a:ext cx="879257" cy="486109"/>
        </a:xfrm>
        <a:prstGeom prst="rect">
          <a:avLst/>
        </a:prstGeom>
      </xdr:spPr>
    </xdr:pic>
    <xdr:clientData/>
  </xdr:twoCellAnchor>
  <xdr:twoCellAnchor>
    <xdr:from>
      <xdr:col>0</xdr:col>
      <xdr:colOff>38101</xdr:colOff>
      <xdr:row>778</xdr:row>
      <xdr:rowOff>133350</xdr:rowOff>
    </xdr:from>
    <xdr:to>
      <xdr:col>0</xdr:col>
      <xdr:colOff>1235023</xdr:colOff>
      <xdr:row>778</xdr:row>
      <xdr:rowOff>800385</xdr:rowOff>
    </xdr:to>
    <xdr:pic>
      <xdr:nvPicPr>
        <xdr:cNvPr id="2080" name="Picture 314">
          <a:extLst>
            <a:ext uri="{FF2B5EF4-FFF2-40B4-BE49-F238E27FC236}">
              <a16:creationId xmlns:a16="http://schemas.microsoft.com/office/drawing/2014/main" id="{0909C496-7961-FC34-400C-6BB3F2AA18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5"/>
        <a:stretch>
          <a:fillRect/>
        </a:stretch>
      </xdr:blipFill>
      <xdr:spPr>
        <a:xfrm>
          <a:off x="38101" y="803014650"/>
          <a:ext cx="1196922" cy="667035"/>
        </a:xfrm>
        <a:prstGeom prst="rect">
          <a:avLst/>
        </a:prstGeom>
      </xdr:spPr>
    </xdr:pic>
    <xdr:clientData/>
  </xdr:twoCellAnchor>
  <xdr:twoCellAnchor>
    <xdr:from>
      <xdr:col>0</xdr:col>
      <xdr:colOff>381001</xdr:colOff>
      <xdr:row>803</xdr:row>
      <xdr:rowOff>209550</xdr:rowOff>
    </xdr:from>
    <xdr:to>
      <xdr:col>0</xdr:col>
      <xdr:colOff>908295</xdr:colOff>
      <xdr:row>803</xdr:row>
      <xdr:rowOff>809767</xdr:rowOff>
    </xdr:to>
    <xdr:pic>
      <xdr:nvPicPr>
        <xdr:cNvPr id="2086" name="Picture 315">
          <a:extLst>
            <a:ext uri="{FF2B5EF4-FFF2-40B4-BE49-F238E27FC236}">
              <a16:creationId xmlns:a16="http://schemas.microsoft.com/office/drawing/2014/main" id="{E4227796-CB1A-D2FF-B4B2-C2ACE2146C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6"/>
        <a:stretch>
          <a:fillRect/>
        </a:stretch>
      </xdr:blipFill>
      <xdr:spPr>
        <a:xfrm>
          <a:off x="381001" y="806005500"/>
          <a:ext cx="527294" cy="600217"/>
        </a:xfrm>
        <a:prstGeom prst="rect">
          <a:avLst/>
        </a:prstGeom>
      </xdr:spPr>
    </xdr:pic>
    <xdr:clientData/>
  </xdr:twoCellAnchor>
  <xdr:twoCellAnchor>
    <xdr:from>
      <xdr:col>0</xdr:col>
      <xdr:colOff>85725</xdr:colOff>
      <xdr:row>786</xdr:row>
      <xdr:rowOff>295275</xdr:rowOff>
    </xdr:from>
    <xdr:to>
      <xdr:col>0</xdr:col>
      <xdr:colOff>1114664</xdr:colOff>
      <xdr:row>786</xdr:row>
      <xdr:rowOff>695418</xdr:rowOff>
    </xdr:to>
    <xdr:pic>
      <xdr:nvPicPr>
        <xdr:cNvPr id="2090" name="Picture 318">
          <a:extLst>
            <a:ext uri="{FF2B5EF4-FFF2-40B4-BE49-F238E27FC236}">
              <a16:creationId xmlns:a16="http://schemas.microsoft.com/office/drawing/2014/main" id="{7282F53C-4D7B-05A1-73BB-8D08759048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7"/>
        <a:stretch>
          <a:fillRect/>
        </a:stretch>
      </xdr:blipFill>
      <xdr:spPr>
        <a:xfrm>
          <a:off x="85725" y="807062775"/>
          <a:ext cx="1028939" cy="400143"/>
        </a:xfrm>
        <a:prstGeom prst="rect">
          <a:avLst/>
        </a:prstGeom>
      </xdr:spPr>
    </xdr:pic>
    <xdr:clientData/>
  </xdr:twoCellAnchor>
  <xdr:twoCellAnchor>
    <xdr:from>
      <xdr:col>0</xdr:col>
      <xdr:colOff>152401</xdr:colOff>
      <xdr:row>787</xdr:row>
      <xdr:rowOff>133350</xdr:rowOff>
    </xdr:from>
    <xdr:to>
      <xdr:col>0</xdr:col>
      <xdr:colOff>1190405</xdr:colOff>
      <xdr:row>787</xdr:row>
      <xdr:rowOff>686007</xdr:rowOff>
    </xdr:to>
    <xdr:pic>
      <xdr:nvPicPr>
        <xdr:cNvPr id="2099" name="Picture 322">
          <a:extLst>
            <a:ext uri="{FF2B5EF4-FFF2-40B4-BE49-F238E27FC236}">
              <a16:creationId xmlns:a16="http://schemas.microsoft.com/office/drawing/2014/main" id="{2E8E58C9-664B-F05B-AAFD-0FD4723C03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8"/>
        <a:stretch>
          <a:fillRect/>
        </a:stretch>
      </xdr:blipFill>
      <xdr:spPr>
        <a:xfrm>
          <a:off x="152401" y="808843950"/>
          <a:ext cx="1038004" cy="552657"/>
        </a:xfrm>
        <a:prstGeom prst="rect">
          <a:avLst/>
        </a:prstGeom>
      </xdr:spPr>
    </xdr:pic>
    <xdr:clientData/>
  </xdr:twoCellAnchor>
  <xdr:twoCellAnchor>
    <xdr:from>
      <xdr:col>0</xdr:col>
      <xdr:colOff>219075</xdr:colOff>
      <xdr:row>788</xdr:row>
      <xdr:rowOff>304800</xdr:rowOff>
    </xdr:from>
    <xdr:to>
      <xdr:col>0</xdr:col>
      <xdr:colOff>941409</xdr:colOff>
      <xdr:row>788</xdr:row>
      <xdr:rowOff>800382</xdr:rowOff>
    </xdr:to>
    <xdr:pic>
      <xdr:nvPicPr>
        <xdr:cNvPr id="2106" name="Picture 323">
          <a:extLst>
            <a:ext uri="{FF2B5EF4-FFF2-40B4-BE49-F238E27FC236}">
              <a16:creationId xmlns:a16="http://schemas.microsoft.com/office/drawing/2014/main" id="{E7365A36-403E-8654-CD49-C2017AE072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9"/>
        <a:stretch>
          <a:fillRect/>
        </a:stretch>
      </xdr:blipFill>
      <xdr:spPr>
        <a:xfrm>
          <a:off x="219075" y="809986950"/>
          <a:ext cx="722334" cy="495582"/>
        </a:xfrm>
        <a:prstGeom prst="rect">
          <a:avLst/>
        </a:prstGeom>
      </xdr:spPr>
    </xdr:pic>
    <xdr:clientData/>
  </xdr:twoCellAnchor>
  <xdr:twoCellAnchor>
    <xdr:from>
      <xdr:col>0</xdr:col>
      <xdr:colOff>276225</xdr:colOff>
      <xdr:row>789</xdr:row>
      <xdr:rowOff>352425</xdr:rowOff>
    </xdr:from>
    <xdr:to>
      <xdr:col>0</xdr:col>
      <xdr:colOff>869263</xdr:colOff>
      <xdr:row>789</xdr:row>
      <xdr:rowOff>657416</xdr:rowOff>
    </xdr:to>
    <xdr:pic>
      <xdr:nvPicPr>
        <xdr:cNvPr id="2110" name="Picture 326">
          <a:extLst>
            <a:ext uri="{FF2B5EF4-FFF2-40B4-BE49-F238E27FC236}">
              <a16:creationId xmlns:a16="http://schemas.microsoft.com/office/drawing/2014/main" id="{9ECC90B4-223A-04B8-1A9E-283D60AC6B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0"/>
        <a:stretch>
          <a:fillRect/>
        </a:stretch>
      </xdr:blipFill>
      <xdr:spPr>
        <a:xfrm>
          <a:off x="276225" y="811006125"/>
          <a:ext cx="593038" cy="304991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793</xdr:row>
      <xdr:rowOff>309932</xdr:rowOff>
    </xdr:from>
    <xdr:to>
      <xdr:col>0</xdr:col>
      <xdr:colOff>1019175</xdr:colOff>
      <xdr:row>793</xdr:row>
      <xdr:rowOff>647780</xdr:rowOff>
    </xdr:to>
    <xdr:pic>
      <xdr:nvPicPr>
        <xdr:cNvPr id="2114" name="Picture 327">
          <a:extLst>
            <a:ext uri="{FF2B5EF4-FFF2-40B4-BE49-F238E27FC236}">
              <a16:creationId xmlns:a16="http://schemas.microsoft.com/office/drawing/2014/main" id="{057588A9-26A7-1170-7645-A7378CFD4A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1"/>
        <a:stretch>
          <a:fillRect/>
        </a:stretch>
      </xdr:blipFill>
      <xdr:spPr>
        <a:xfrm>
          <a:off x="0" y="812906732"/>
          <a:ext cx="1019175" cy="337848"/>
        </a:xfrm>
        <a:prstGeom prst="rect">
          <a:avLst/>
        </a:prstGeom>
      </xdr:spPr>
    </xdr:pic>
    <xdr:clientData/>
  </xdr:twoCellAnchor>
  <xdr:twoCellAnchor>
    <xdr:from>
      <xdr:col>0</xdr:col>
      <xdr:colOff>85726</xdr:colOff>
      <xdr:row>872</xdr:row>
      <xdr:rowOff>228600</xdr:rowOff>
    </xdr:from>
    <xdr:to>
      <xdr:col>0</xdr:col>
      <xdr:colOff>1203090</xdr:colOff>
      <xdr:row>872</xdr:row>
      <xdr:rowOff>867094</xdr:rowOff>
    </xdr:to>
    <xdr:pic>
      <xdr:nvPicPr>
        <xdr:cNvPr id="2120" name="Picture 330">
          <a:extLst>
            <a:ext uri="{FF2B5EF4-FFF2-40B4-BE49-F238E27FC236}">
              <a16:creationId xmlns:a16="http://schemas.microsoft.com/office/drawing/2014/main" id="{D2B84BF5-B533-C79E-0F76-5965F7CA12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2"/>
        <a:stretch>
          <a:fillRect/>
        </a:stretch>
      </xdr:blipFill>
      <xdr:spPr>
        <a:xfrm>
          <a:off x="85726" y="813796950"/>
          <a:ext cx="1117364" cy="638494"/>
        </a:xfrm>
        <a:prstGeom prst="rect">
          <a:avLst/>
        </a:prstGeom>
      </xdr:spPr>
    </xdr:pic>
    <xdr:clientData/>
  </xdr:twoCellAnchor>
  <xdr:twoCellAnchor>
    <xdr:from>
      <xdr:col>0</xdr:col>
      <xdr:colOff>228600</xdr:colOff>
      <xdr:row>844</xdr:row>
      <xdr:rowOff>95249</xdr:rowOff>
    </xdr:from>
    <xdr:to>
      <xdr:col>0</xdr:col>
      <xdr:colOff>986461</xdr:colOff>
      <xdr:row>844</xdr:row>
      <xdr:rowOff>714576</xdr:rowOff>
    </xdr:to>
    <xdr:pic>
      <xdr:nvPicPr>
        <xdr:cNvPr id="2124" name="Picture 331">
          <a:extLst>
            <a:ext uri="{FF2B5EF4-FFF2-40B4-BE49-F238E27FC236}">
              <a16:creationId xmlns:a16="http://schemas.microsoft.com/office/drawing/2014/main" id="{3FB9A361-16BD-0E9C-5B24-B85A3093BD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3"/>
        <a:stretch>
          <a:fillRect/>
        </a:stretch>
      </xdr:blipFill>
      <xdr:spPr>
        <a:xfrm>
          <a:off x="228600" y="814635149"/>
          <a:ext cx="757861" cy="619327"/>
        </a:xfrm>
        <a:prstGeom prst="rect">
          <a:avLst/>
        </a:prstGeom>
      </xdr:spPr>
    </xdr:pic>
    <xdr:clientData/>
  </xdr:twoCellAnchor>
  <xdr:twoCellAnchor>
    <xdr:from>
      <xdr:col>0</xdr:col>
      <xdr:colOff>323850</xdr:colOff>
      <xdr:row>804</xdr:row>
      <xdr:rowOff>208151</xdr:rowOff>
    </xdr:from>
    <xdr:to>
      <xdr:col>0</xdr:col>
      <xdr:colOff>809625</xdr:colOff>
      <xdr:row>804</xdr:row>
      <xdr:rowOff>762312</xdr:rowOff>
    </xdr:to>
    <xdr:pic>
      <xdr:nvPicPr>
        <xdr:cNvPr id="2128" name="Picture 334">
          <a:extLst>
            <a:ext uri="{FF2B5EF4-FFF2-40B4-BE49-F238E27FC236}">
              <a16:creationId xmlns:a16="http://schemas.microsoft.com/office/drawing/2014/main" id="{FD300695-EFAF-DDA9-27B2-11FCE40F58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4"/>
        <a:stretch>
          <a:fillRect/>
        </a:stretch>
      </xdr:blipFill>
      <xdr:spPr>
        <a:xfrm>
          <a:off x="323850" y="815719601"/>
          <a:ext cx="485775" cy="554161"/>
        </a:xfrm>
        <a:prstGeom prst="rect">
          <a:avLst/>
        </a:prstGeom>
      </xdr:spPr>
    </xdr:pic>
    <xdr:clientData/>
  </xdr:twoCellAnchor>
  <xdr:twoCellAnchor>
    <xdr:from>
      <xdr:col>0</xdr:col>
      <xdr:colOff>266700</xdr:colOff>
      <xdr:row>817</xdr:row>
      <xdr:rowOff>98835</xdr:rowOff>
    </xdr:from>
    <xdr:to>
      <xdr:col>0</xdr:col>
      <xdr:colOff>819150</xdr:colOff>
      <xdr:row>817</xdr:row>
      <xdr:rowOff>828974</xdr:rowOff>
    </xdr:to>
    <xdr:pic>
      <xdr:nvPicPr>
        <xdr:cNvPr id="2132" name="Picture 335">
          <a:extLst>
            <a:ext uri="{FF2B5EF4-FFF2-40B4-BE49-F238E27FC236}">
              <a16:creationId xmlns:a16="http://schemas.microsoft.com/office/drawing/2014/main" id="{E48B9298-B02C-2EB5-73AB-FA5C3FFC43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5"/>
        <a:stretch>
          <a:fillRect/>
        </a:stretch>
      </xdr:blipFill>
      <xdr:spPr>
        <a:xfrm>
          <a:off x="266700" y="816581835"/>
          <a:ext cx="552450" cy="730139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839</xdr:row>
      <xdr:rowOff>219075</xdr:rowOff>
    </xdr:from>
    <xdr:to>
      <xdr:col>0</xdr:col>
      <xdr:colOff>1115768</xdr:colOff>
      <xdr:row>839</xdr:row>
      <xdr:rowOff>781387</xdr:rowOff>
    </xdr:to>
    <xdr:pic>
      <xdr:nvPicPr>
        <xdr:cNvPr id="2138" name="Picture 338">
          <a:extLst>
            <a:ext uri="{FF2B5EF4-FFF2-40B4-BE49-F238E27FC236}">
              <a16:creationId xmlns:a16="http://schemas.microsoft.com/office/drawing/2014/main" id="{DF3B418C-0FD7-6F47-A9F5-31F9430C58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6"/>
        <a:stretch>
          <a:fillRect/>
        </a:stretch>
      </xdr:blipFill>
      <xdr:spPr>
        <a:xfrm>
          <a:off x="0" y="818645175"/>
          <a:ext cx="1115768" cy="562312"/>
        </a:xfrm>
        <a:prstGeom prst="rect">
          <a:avLst/>
        </a:prstGeom>
      </xdr:spPr>
    </xdr:pic>
    <xdr:clientData/>
  </xdr:twoCellAnchor>
  <xdr:twoCellAnchor>
    <xdr:from>
      <xdr:col>0</xdr:col>
      <xdr:colOff>85725</xdr:colOff>
      <xdr:row>797</xdr:row>
      <xdr:rowOff>130172</xdr:rowOff>
    </xdr:from>
    <xdr:to>
      <xdr:col>0</xdr:col>
      <xdr:colOff>1104900</xdr:colOff>
      <xdr:row>797</xdr:row>
      <xdr:rowOff>886091</xdr:rowOff>
    </xdr:to>
    <xdr:pic>
      <xdr:nvPicPr>
        <xdr:cNvPr id="2143" name="Picture 339">
          <a:extLst>
            <a:ext uri="{FF2B5EF4-FFF2-40B4-BE49-F238E27FC236}">
              <a16:creationId xmlns:a16="http://schemas.microsoft.com/office/drawing/2014/main" id="{785B1B0D-9DA1-FA07-438E-DBD8C10946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7"/>
        <a:stretch>
          <a:fillRect/>
        </a:stretch>
      </xdr:blipFill>
      <xdr:spPr>
        <a:xfrm>
          <a:off x="85725" y="819527822"/>
          <a:ext cx="1019175" cy="755919"/>
        </a:xfrm>
        <a:prstGeom prst="rect">
          <a:avLst/>
        </a:prstGeom>
      </xdr:spPr>
    </xdr:pic>
    <xdr:clientData/>
  </xdr:twoCellAnchor>
  <xdr:twoCellAnchor>
    <xdr:from>
      <xdr:col>0</xdr:col>
      <xdr:colOff>228601</xdr:colOff>
      <xdr:row>799</xdr:row>
      <xdr:rowOff>228600</xdr:rowOff>
    </xdr:from>
    <xdr:to>
      <xdr:col>0</xdr:col>
      <xdr:colOff>1207773</xdr:colOff>
      <xdr:row>799</xdr:row>
      <xdr:rowOff>781202</xdr:rowOff>
    </xdr:to>
    <xdr:pic>
      <xdr:nvPicPr>
        <xdr:cNvPr id="2147" name="Picture 341">
          <a:extLst>
            <a:ext uri="{FF2B5EF4-FFF2-40B4-BE49-F238E27FC236}">
              <a16:creationId xmlns:a16="http://schemas.microsoft.com/office/drawing/2014/main" id="{24BF0858-D317-8883-AAB6-3325CFA810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8"/>
        <a:stretch>
          <a:fillRect/>
        </a:stretch>
      </xdr:blipFill>
      <xdr:spPr>
        <a:xfrm>
          <a:off x="228601" y="821569350"/>
          <a:ext cx="979172" cy="552602"/>
        </a:xfrm>
        <a:prstGeom prst="rect">
          <a:avLst/>
        </a:prstGeom>
      </xdr:spPr>
    </xdr:pic>
    <xdr:clientData/>
  </xdr:twoCellAnchor>
  <xdr:twoCellAnchor>
    <xdr:from>
      <xdr:col>0</xdr:col>
      <xdr:colOff>190500</xdr:colOff>
      <xdr:row>800</xdr:row>
      <xdr:rowOff>114299</xdr:rowOff>
    </xdr:from>
    <xdr:to>
      <xdr:col>0</xdr:col>
      <xdr:colOff>1243373</xdr:colOff>
      <xdr:row>800</xdr:row>
      <xdr:rowOff>895598</xdr:rowOff>
    </xdr:to>
    <xdr:pic>
      <xdr:nvPicPr>
        <xdr:cNvPr id="2151" name="Picture 342">
          <a:extLst>
            <a:ext uri="{FF2B5EF4-FFF2-40B4-BE49-F238E27FC236}">
              <a16:creationId xmlns:a16="http://schemas.microsoft.com/office/drawing/2014/main" id="{28B1085E-0AAF-0AE5-48B9-E5157DA6D5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9"/>
        <a:stretch>
          <a:fillRect/>
        </a:stretch>
      </xdr:blipFill>
      <xdr:spPr>
        <a:xfrm>
          <a:off x="190500" y="822426599"/>
          <a:ext cx="1052873" cy="781299"/>
        </a:xfrm>
        <a:prstGeom prst="rect">
          <a:avLst/>
        </a:prstGeom>
      </xdr:spPr>
    </xdr:pic>
    <xdr:clientData/>
  </xdr:twoCellAnchor>
  <xdr:twoCellAnchor>
    <xdr:from>
      <xdr:col>0</xdr:col>
      <xdr:colOff>428625</xdr:colOff>
      <xdr:row>801</xdr:row>
      <xdr:rowOff>145711</xdr:rowOff>
    </xdr:from>
    <xdr:to>
      <xdr:col>0</xdr:col>
      <xdr:colOff>723900</xdr:colOff>
      <xdr:row>801</xdr:row>
      <xdr:rowOff>762469</xdr:rowOff>
    </xdr:to>
    <xdr:pic>
      <xdr:nvPicPr>
        <xdr:cNvPr id="2155" name="Picture 343">
          <a:extLst>
            <a:ext uri="{FF2B5EF4-FFF2-40B4-BE49-F238E27FC236}">
              <a16:creationId xmlns:a16="http://schemas.microsoft.com/office/drawing/2014/main" id="{62A29318-7B2C-09A7-D5CC-AA6D286E9F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0"/>
        <a:stretch>
          <a:fillRect/>
        </a:stretch>
      </xdr:blipFill>
      <xdr:spPr>
        <a:xfrm>
          <a:off x="428625" y="824401111"/>
          <a:ext cx="295275" cy="616758"/>
        </a:xfrm>
        <a:prstGeom prst="rect">
          <a:avLst/>
        </a:prstGeom>
      </xdr:spPr>
    </xdr:pic>
    <xdr:clientData/>
  </xdr:twoCellAnchor>
  <xdr:twoCellAnchor>
    <xdr:from>
      <xdr:col>0</xdr:col>
      <xdr:colOff>381000</xdr:colOff>
      <xdr:row>805</xdr:row>
      <xdr:rowOff>76200</xdr:rowOff>
    </xdr:from>
    <xdr:to>
      <xdr:col>0</xdr:col>
      <xdr:colOff>1082969</xdr:colOff>
      <xdr:row>805</xdr:row>
      <xdr:rowOff>933809</xdr:rowOff>
    </xdr:to>
    <xdr:pic>
      <xdr:nvPicPr>
        <xdr:cNvPr id="2159" name="Picture 345">
          <a:extLst>
            <a:ext uri="{FF2B5EF4-FFF2-40B4-BE49-F238E27FC236}">
              <a16:creationId xmlns:a16="http://schemas.microsoft.com/office/drawing/2014/main" id="{B9544656-2F1C-D4B8-8519-CDA34A7529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1"/>
        <a:stretch>
          <a:fillRect/>
        </a:stretch>
      </xdr:blipFill>
      <xdr:spPr>
        <a:xfrm>
          <a:off x="381000" y="825303150"/>
          <a:ext cx="701969" cy="857609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884</xdr:row>
      <xdr:rowOff>190500</xdr:rowOff>
    </xdr:from>
    <xdr:to>
      <xdr:col>0</xdr:col>
      <xdr:colOff>1260797</xdr:colOff>
      <xdr:row>884</xdr:row>
      <xdr:rowOff>819436</xdr:rowOff>
    </xdr:to>
    <xdr:pic>
      <xdr:nvPicPr>
        <xdr:cNvPr id="2170" name="Picture 349">
          <a:extLst>
            <a:ext uri="{FF2B5EF4-FFF2-40B4-BE49-F238E27FC236}">
              <a16:creationId xmlns:a16="http://schemas.microsoft.com/office/drawing/2014/main" id="{79875C82-FD2A-C659-5765-2BE5C1A82C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2"/>
        <a:stretch>
          <a:fillRect/>
        </a:stretch>
      </xdr:blipFill>
      <xdr:spPr>
        <a:xfrm>
          <a:off x="0" y="831246750"/>
          <a:ext cx="1260797" cy="628936"/>
        </a:xfrm>
        <a:prstGeom prst="rect">
          <a:avLst/>
        </a:prstGeom>
      </xdr:spPr>
    </xdr:pic>
    <xdr:clientData/>
  </xdr:twoCellAnchor>
  <xdr:twoCellAnchor>
    <xdr:from>
      <xdr:col>0</xdr:col>
      <xdr:colOff>371476</xdr:colOff>
      <xdr:row>853</xdr:row>
      <xdr:rowOff>92233</xdr:rowOff>
    </xdr:from>
    <xdr:to>
      <xdr:col>0</xdr:col>
      <xdr:colOff>981076</xdr:colOff>
      <xdr:row>853</xdr:row>
      <xdr:rowOff>771835</xdr:rowOff>
    </xdr:to>
    <xdr:pic>
      <xdr:nvPicPr>
        <xdr:cNvPr id="2174" name="Picture 350">
          <a:extLst>
            <a:ext uri="{FF2B5EF4-FFF2-40B4-BE49-F238E27FC236}">
              <a16:creationId xmlns:a16="http://schemas.microsoft.com/office/drawing/2014/main" id="{53FD2E92-E77D-3DC0-00F2-A039280A2B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3"/>
        <a:stretch>
          <a:fillRect/>
        </a:stretch>
      </xdr:blipFill>
      <xdr:spPr>
        <a:xfrm>
          <a:off x="371476" y="833091583"/>
          <a:ext cx="609600" cy="679602"/>
        </a:xfrm>
        <a:prstGeom prst="rect">
          <a:avLst/>
        </a:prstGeom>
      </xdr:spPr>
    </xdr:pic>
    <xdr:clientData/>
  </xdr:twoCellAnchor>
  <xdr:twoCellAnchor>
    <xdr:from>
      <xdr:col>0</xdr:col>
      <xdr:colOff>180976</xdr:colOff>
      <xdr:row>851</xdr:row>
      <xdr:rowOff>266701</xdr:rowOff>
    </xdr:from>
    <xdr:to>
      <xdr:col>0</xdr:col>
      <xdr:colOff>1083014</xdr:colOff>
      <xdr:row>851</xdr:row>
      <xdr:rowOff>676275</xdr:rowOff>
    </xdr:to>
    <xdr:pic>
      <xdr:nvPicPr>
        <xdr:cNvPr id="2179" name="Picture 1295">
          <a:extLst>
            <a:ext uri="{FF2B5EF4-FFF2-40B4-BE49-F238E27FC236}">
              <a16:creationId xmlns:a16="http://schemas.microsoft.com/office/drawing/2014/main" id="{53476407-08CA-5788-D06E-76B9C85D29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4"/>
        <a:stretch>
          <a:fillRect/>
        </a:stretch>
      </xdr:blipFill>
      <xdr:spPr>
        <a:xfrm>
          <a:off x="180976" y="872128051"/>
          <a:ext cx="902038" cy="409574"/>
        </a:xfrm>
        <a:prstGeom prst="rect">
          <a:avLst/>
        </a:prstGeom>
      </xdr:spPr>
    </xdr:pic>
    <xdr:clientData/>
  </xdr:twoCellAnchor>
  <xdr:twoCellAnchor>
    <xdr:from>
      <xdr:col>0</xdr:col>
      <xdr:colOff>238126</xdr:colOff>
      <xdr:row>855</xdr:row>
      <xdr:rowOff>257175</xdr:rowOff>
    </xdr:from>
    <xdr:to>
      <xdr:col>0</xdr:col>
      <xdr:colOff>1184400</xdr:colOff>
      <xdr:row>855</xdr:row>
      <xdr:rowOff>781187</xdr:rowOff>
    </xdr:to>
    <xdr:pic>
      <xdr:nvPicPr>
        <xdr:cNvPr id="2183" name="Picture 358">
          <a:extLst>
            <a:ext uri="{FF2B5EF4-FFF2-40B4-BE49-F238E27FC236}">
              <a16:creationId xmlns:a16="http://schemas.microsoft.com/office/drawing/2014/main" id="{7877DA1D-9CC0-FFEB-E539-22575EA47C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5"/>
        <a:stretch>
          <a:fillRect/>
        </a:stretch>
      </xdr:blipFill>
      <xdr:spPr>
        <a:xfrm>
          <a:off x="238126" y="835199625"/>
          <a:ext cx="946274" cy="524012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1844</xdr:row>
      <xdr:rowOff>190500</xdr:rowOff>
    </xdr:from>
    <xdr:to>
      <xdr:col>0</xdr:col>
      <xdr:colOff>1279638</xdr:colOff>
      <xdr:row>1844</xdr:row>
      <xdr:rowOff>771525</xdr:rowOff>
    </xdr:to>
    <xdr:pic>
      <xdr:nvPicPr>
        <xdr:cNvPr id="2187" name="Picture 1303">
          <a:extLst>
            <a:ext uri="{FF2B5EF4-FFF2-40B4-BE49-F238E27FC236}">
              <a16:creationId xmlns:a16="http://schemas.microsoft.com/office/drawing/2014/main" id="{63DAF105-5CE6-C7E8-69E3-B767D13743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4"/>
        <a:stretch>
          <a:fillRect/>
        </a:stretch>
      </xdr:blipFill>
      <xdr:spPr>
        <a:xfrm>
          <a:off x="0" y="1843601850"/>
          <a:ext cx="1279638" cy="581025"/>
        </a:xfrm>
        <a:prstGeom prst="rect">
          <a:avLst/>
        </a:prstGeom>
      </xdr:spPr>
    </xdr:pic>
    <xdr:clientData/>
  </xdr:twoCellAnchor>
  <xdr:twoCellAnchor>
    <xdr:from>
      <xdr:col>0</xdr:col>
      <xdr:colOff>9526</xdr:colOff>
      <xdr:row>2867</xdr:row>
      <xdr:rowOff>219075</xdr:rowOff>
    </xdr:from>
    <xdr:to>
      <xdr:col>0</xdr:col>
      <xdr:colOff>1205254</xdr:colOff>
      <xdr:row>2867</xdr:row>
      <xdr:rowOff>762000</xdr:rowOff>
    </xdr:to>
    <xdr:pic>
      <xdr:nvPicPr>
        <xdr:cNvPr id="2191" name="Picture 1305">
          <a:extLst>
            <a:ext uri="{FF2B5EF4-FFF2-40B4-BE49-F238E27FC236}">
              <a16:creationId xmlns:a16="http://schemas.microsoft.com/office/drawing/2014/main" id="{0508E55B-5F04-EB54-8361-68156BB920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4"/>
        <a:stretch>
          <a:fillRect/>
        </a:stretch>
      </xdr:blipFill>
      <xdr:spPr>
        <a:xfrm>
          <a:off x="9526" y="2840440725"/>
          <a:ext cx="1195728" cy="542925"/>
        </a:xfrm>
        <a:prstGeom prst="rect">
          <a:avLst/>
        </a:prstGeom>
      </xdr:spPr>
    </xdr:pic>
    <xdr:clientData/>
  </xdr:twoCellAnchor>
  <xdr:twoCellAnchor>
    <xdr:from>
      <xdr:col>0</xdr:col>
      <xdr:colOff>142875</xdr:colOff>
      <xdr:row>813</xdr:row>
      <xdr:rowOff>76199</xdr:rowOff>
    </xdr:from>
    <xdr:to>
      <xdr:col>0</xdr:col>
      <xdr:colOff>1169873</xdr:colOff>
      <xdr:row>813</xdr:row>
      <xdr:rowOff>695534</xdr:rowOff>
    </xdr:to>
    <xdr:pic>
      <xdr:nvPicPr>
        <xdr:cNvPr id="2202" name="Picture 363">
          <a:extLst>
            <a:ext uri="{FF2B5EF4-FFF2-40B4-BE49-F238E27FC236}">
              <a16:creationId xmlns:a16="http://schemas.microsoft.com/office/drawing/2014/main" id="{1CAF9D5D-EFD1-8DC5-6CEF-DBD97EB40C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6"/>
        <a:stretch>
          <a:fillRect/>
        </a:stretch>
      </xdr:blipFill>
      <xdr:spPr>
        <a:xfrm>
          <a:off x="142875" y="837933299"/>
          <a:ext cx="1026998" cy="619335"/>
        </a:xfrm>
        <a:prstGeom prst="rect">
          <a:avLst/>
        </a:prstGeom>
      </xdr:spPr>
    </xdr:pic>
    <xdr:clientData/>
  </xdr:twoCellAnchor>
  <xdr:twoCellAnchor>
    <xdr:from>
      <xdr:col>0</xdr:col>
      <xdr:colOff>123826</xdr:colOff>
      <xdr:row>2570</xdr:row>
      <xdr:rowOff>257175</xdr:rowOff>
    </xdr:from>
    <xdr:to>
      <xdr:col>0</xdr:col>
      <xdr:colOff>1193688</xdr:colOff>
      <xdr:row>2570</xdr:row>
      <xdr:rowOff>742950</xdr:rowOff>
    </xdr:to>
    <xdr:pic>
      <xdr:nvPicPr>
        <xdr:cNvPr id="2199" name="Picture 1310">
          <a:extLst>
            <a:ext uri="{FF2B5EF4-FFF2-40B4-BE49-F238E27FC236}">
              <a16:creationId xmlns:a16="http://schemas.microsoft.com/office/drawing/2014/main" id="{166A479A-CDF4-E09C-92CB-E92A278423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4"/>
        <a:stretch>
          <a:fillRect/>
        </a:stretch>
      </xdr:blipFill>
      <xdr:spPr>
        <a:xfrm>
          <a:off x="123826" y="2559700875"/>
          <a:ext cx="1069862" cy="485775"/>
        </a:xfrm>
        <a:prstGeom prst="rect">
          <a:avLst/>
        </a:prstGeom>
      </xdr:spPr>
    </xdr:pic>
    <xdr:clientData/>
  </xdr:twoCellAnchor>
  <xdr:twoCellAnchor>
    <xdr:from>
      <xdr:col>0</xdr:col>
      <xdr:colOff>66675</xdr:colOff>
      <xdr:row>808</xdr:row>
      <xdr:rowOff>200024</xdr:rowOff>
    </xdr:from>
    <xdr:to>
      <xdr:col>0</xdr:col>
      <xdr:colOff>1093673</xdr:colOff>
      <xdr:row>808</xdr:row>
      <xdr:rowOff>819359</xdr:rowOff>
    </xdr:to>
    <xdr:pic>
      <xdr:nvPicPr>
        <xdr:cNvPr id="2203" name="Picture 369">
          <a:extLst>
            <a:ext uri="{FF2B5EF4-FFF2-40B4-BE49-F238E27FC236}">
              <a16:creationId xmlns:a16="http://schemas.microsoft.com/office/drawing/2014/main" id="{FCD55397-85BA-4AC0-8ADB-607FE3E501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6"/>
        <a:stretch>
          <a:fillRect/>
        </a:stretch>
      </xdr:blipFill>
      <xdr:spPr>
        <a:xfrm>
          <a:off x="66675" y="839028674"/>
          <a:ext cx="1026998" cy="619335"/>
        </a:xfrm>
        <a:prstGeom prst="rect">
          <a:avLst/>
        </a:prstGeom>
      </xdr:spPr>
    </xdr:pic>
    <xdr:clientData/>
  </xdr:twoCellAnchor>
  <xdr:twoCellAnchor>
    <xdr:from>
      <xdr:col>0</xdr:col>
      <xdr:colOff>76200</xdr:colOff>
      <xdr:row>1982</xdr:row>
      <xdr:rowOff>200026</xdr:rowOff>
    </xdr:from>
    <xdr:to>
      <xdr:col>0</xdr:col>
      <xdr:colOff>1167039</xdr:colOff>
      <xdr:row>1982</xdr:row>
      <xdr:rowOff>695326</xdr:rowOff>
    </xdr:to>
    <xdr:pic>
      <xdr:nvPicPr>
        <xdr:cNvPr id="2207" name="Picture 1314">
          <a:extLst>
            <a:ext uri="{FF2B5EF4-FFF2-40B4-BE49-F238E27FC236}">
              <a16:creationId xmlns:a16="http://schemas.microsoft.com/office/drawing/2014/main" id="{41C11F46-4F31-231A-8075-C2E94C8A8E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4"/>
        <a:stretch>
          <a:fillRect/>
        </a:stretch>
      </xdr:blipFill>
      <xdr:spPr>
        <a:xfrm>
          <a:off x="76200" y="1976713726"/>
          <a:ext cx="1090839" cy="495300"/>
        </a:xfrm>
        <a:prstGeom prst="rect">
          <a:avLst/>
        </a:prstGeom>
      </xdr:spPr>
    </xdr:pic>
    <xdr:clientData/>
  </xdr:twoCellAnchor>
  <xdr:twoCellAnchor>
    <xdr:from>
      <xdr:col>0</xdr:col>
      <xdr:colOff>45854</xdr:colOff>
      <xdr:row>814</xdr:row>
      <xdr:rowOff>289979</xdr:rowOff>
    </xdr:from>
    <xdr:to>
      <xdr:col>0</xdr:col>
      <xdr:colOff>1109390</xdr:colOff>
      <xdr:row>814</xdr:row>
      <xdr:rowOff>545910</xdr:rowOff>
    </xdr:to>
    <xdr:pic>
      <xdr:nvPicPr>
        <xdr:cNvPr id="2219" name="Picture 378">
          <a:extLst>
            <a:ext uri="{FF2B5EF4-FFF2-40B4-BE49-F238E27FC236}">
              <a16:creationId xmlns:a16="http://schemas.microsoft.com/office/drawing/2014/main" id="{647177DA-B8F8-BC8F-B7D6-0AE307168A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7"/>
        <a:stretch>
          <a:fillRect/>
        </a:stretch>
      </xdr:blipFill>
      <xdr:spPr>
        <a:xfrm rot="16444661">
          <a:off x="449656" y="839686377"/>
          <a:ext cx="255931" cy="1063536"/>
        </a:xfrm>
        <a:prstGeom prst="rect">
          <a:avLst/>
        </a:prstGeom>
      </xdr:spPr>
    </xdr:pic>
    <xdr:clientData/>
  </xdr:twoCellAnchor>
  <xdr:twoCellAnchor>
    <xdr:from>
      <xdr:col>0</xdr:col>
      <xdr:colOff>76201</xdr:colOff>
      <xdr:row>2238</xdr:row>
      <xdr:rowOff>238126</xdr:rowOff>
    </xdr:from>
    <xdr:to>
      <xdr:col>0</xdr:col>
      <xdr:colOff>999219</xdr:colOff>
      <xdr:row>2238</xdr:row>
      <xdr:rowOff>657226</xdr:rowOff>
    </xdr:to>
    <xdr:pic>
      <xdr:nvPicPr>
        <xdr:cNvPr id="2215" name="Picture 1318">
          <a:extLst>
            <a:ext uri="{FF2B5EF4-FFF2-40B4-BE49-F238E27FC236}">
              <a16:creationId xmlns:a16="http://schemas.microsoft.com/office/drawing/2014/main" id="{09D7AB69-4E97-2623-86C4-9512604B1B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4"/>
        <a:stretch>
          <a:fillRect/>
        </a:stretch>
      </xdr:blipFill>
      <xdr:spPr>
        <a:xfrm>
          <a:off x="76201" y="2235184126"/>
          <a:ext cx="923018" cy="419100"/>
        </a:xfrm>
        <a:prstGeom prst="rect">
          <a:avLst/>
        </a:prstGeom>
      </xdr:spPr>
    </xdr:pic>
    <xdr:clientData/>
  </xdr:twoCellAnchor>
  <xdr:twoCellAnchor>
    <xdr:from>
      <xdr:col>0</xdr:col>
      <xdr:colOff>142876</xdr:colOff>
      <xdr:row>3053</xdr:row>
      <xdr:rowOff>266700</xdr:rowOff>
    </xdr:from>
    <xdr:to>
      <xdr:col>0</xdr:col>
      <xdr:colOff>1086872</xdr:colOff>
      <xdr:row>3053</xdr:row>
      <xdr:rowOff>695325</xdr:rowOff>
    </xdr:to>
    <xdr:pic>
      <xdr:nvPicPr>
        <xdr:cNvPr id="2223" name="Picture 1326">
          <a:extLst>
            <a:ext uri="{FF2B5EF4-FFF2-40B4-BE49-F238E27FC236}">
              <a16:creationId xmlns:a16="http://schemas.microsoft.com/office/drawing/2014/main" id="{4A4FFA73-A566-3E61-997B-D3296E3345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4"/>
        <a:stretch>
          <a:fillRect/>
        </a:stretch>
      </xdr:blipFill>
      <xdr:spPr>
        <a:xfrm>
          <a:off x="142876" y="3019253550"/>
          <a:ext cx="943996" cy="428625"/>
        </a:xfrm>
        <a:prstGeom prst="rect">
          <a:avLst/>
        </a:prstGeom>
      </xdr:spPr>
    </xdr:pic>
    <xdr:clientData/>
  </xdr:twoCellAnchor>
  <xdr:twoCellAnchor>
    <xdr:from>
      <xdr:col>0</xdr:col>
      <xdr:colOff>38100</xdr:colOff>
      <xdr:row>2835</xdr:row>
      <xdr:rowOff>209551</xdr:rowOff>
    </xdr:from>
    <xdr:to>
      <xdr:col>0</xdr:col>
      <xdr:colOff>1170895</xdr:colOff>
      <xdr:row>2835</xdr:row>
      <xdr:rowOff>723901</xdr:rowOff>
    </xdr:to>
    <xdr:pic>
      <xdr:nvPicPr>
        <xdr:cNvPr id="2228" name="Picture 1327">
          <a:extLst>
            <a:ext uri="{FF2B5EF4-FFF2-40B4-BE49-F238E27FC236}">
              <a16:creationId xmlns:a16="http://schemas.microsoft.com/office/drawing/2014/main" id="{5C42026B-3237-9D73-69AF-9C3C73758F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4"/>
        <a:stretch>
          <a:fillRect/>
        </a:stretch>
      </xdr:blipFill>
      <xdr:spPr>
        <a:xfrm>
          <a:off x="38100" y="2807398501"/>
          <a:ext cx="1132795" cy="514350"/>
        </a:xfrm>
        <a:prstGeom prst="rect">
          <a:avLst/>
        </a:prstGeom>
      </xdr:spPr>
    </xdr:pic>
    <xdr:clientData/>
  </xdr:twoCellAnchor>
  <xdr:twoCellAnchor>
    <xdr:from>
      <xdr:col>0</xdr:col>
      <xdr:colOff>85725</xdr:colOff>
      <xdr:row>875</xdr:row>
      <xdr:rowOff>142875</xdr:rowOff>
    </xdr:from>
    <xdr:to>
      <xdr:col>0</xdr:col>
      <xdr:colOff>1253087</xdr:colOff>
      <xdr:row>875</xdr:row>
      <xdr:rowOff>809939</xdr:rowOff>
    </xdr:to>
    <xdr:pic>
      <xdr:nvPicPr>
        <xdr:cNvPr id="2234" name="Picture 386">
          <a:extLst>
            <a:ext uri="{FF2B5EF4-FFF2-40B4-BE49-F238E27FC236}">
              <a16:creationId xmlns:a16="http://schemas.microsoft.com/office/drawing/2014/main" id="{FEE0672C-A184-91CA-34F9-4FA20E7E68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8"/>
        <a:stretch>
          <a:fillRect/>
        </a:stretch>
      </xdr:blipFill>
      <xdr:spPr>
        <a:xfrm>
          <a:off x="85725" y="841886175"/>
          <a:ext cx="1167362" cy="667064"/>
        </a:xfrm>
        <a:prstGeom prst="rect">
          <a:avLst/>
        </a:prstGeom>
      </xdr:spPr>
    </xdr:pic>
    <xdr:clientData/>
  </xdr:twoCellAnchor>
  <xdr:twoCellAnchor>
    <xdr:from>
      <xdr:col>0</xdr:col>
      <xdr:colOff>209550</xdr:colOff>
      <xdr:row>1896</xdr:row>
      <xdr:rowOff>209550</xdr:rowOff>
    </xdr:from>
    <xdr:to>
      <xdr:col>0</xdr:col>
      <xdr:colOff>1038225</xdr:colOff>
      <xdr:row>1896</xdr:row>
      <xdr:rowOff>585813</xdr:rowOff>
    </xdr:to>
    <xdr:pic>
      <xdr:nvPicPr>
        <xdr:cNvPr id="2236" name="Picture 1333">
          <a:extLst>
            <a:ext uri="{FF2B5EF4-FFF2-40B4-BE49-F238E27FC236}">
              <a16:creationId xmlns:a16="http://schemas.microsoft.com/office/drawing/2014/main" id="{A0EBC629-279A-31E0-846B-65D7773B94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4"/>
        <a:stretch>
          <a:fillRect/>
        </a:stretch>
      </xdr:blipFill>
      <xdr:spPr>
        <a:xfrm>
          <a:off x="209550" y="1899970800"/>
          <a:ext cx="828675" cy="376263"/>
        </a:xfrm>
        <a:prstGeom prst="rect">
          <a:avLst/>
        </a:prstGeom>
      </xdr:spPr>
    </xdr:pic>
    <xdr:clientData/>
  </xdr:twoCellAnchor>
  <xdr:twoCellAnchor>
    <xdr:from>
      <xdr:col>0</xdr:col>
      <xdr:colOff>76201</xdr:colOff>
      <xdr:row>2272</xdr:row>
      <xdr:rowOff>228600</xdr:rowOff>
    </xdr:from>
    <xdr:to>
      <xdr:col>0</xdr:col>
      <xdr:colOff>1020197</xdr:colOff>
      <xdr:row>2272</xdr:row>
      <xdr:rowOff>657225</xdr:rowOff>
    </xdr:to>
    <xdr:pic>
      <xdr:nvPicPr>
        <xdr:cNvPr id="2240" name="Picture 1335">
          <a:extLst>
            <a:ext uri="{FF2B5EF4-FFF2-40B4-BE49-F238E27FC236}">
              <a16:creationId xmlns:a16="http://schemas.microsoft.com/office/drawing/2014/main" id="{5EED48BF-5BE9-7265-0A6A-A396723667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4"/>
        <a:stretch>
          <a:fillRect/>
        </a:stretch>
      </xdr:blipFill>
      <xdr:spPr>
        <a:xfrm>
          <a:off x="76201" y="2195341050"/>
          <a:ext cx="943996" cy="428625"/>
        </a:xfrm>
        <a:prstGeom prst="rect">
          <a:avLst/>
        </a:prstGeom>
      </xdr:spPr>
    </xdr:pic>
    <xdr:clientData/>
  </xdr:twoCellAnchor>
  <xdr:twoCellAnchor>
    <xdr:from>
      <xdr:col>0</xdr:col>
      <xdr:colOff>266700</xdr:colOff>
      <xdr:row>1003</xdr:row>
      <xdr:rowOff>57149</xdr:rowOff>
    </xdr:from>
    <xdr:to>
      <xdr:col>0</xdr:col>
      <xdr:colOff>1095675</xdr:colOff>
      <xdr:row>1003</xdr:row>
      <xdr:rowOff>886124</xdr:rowOff>
    </xdr:to>
    <xdr:pic>
      <xdr:nvPicPr>
        <xdr:cNvPr id="2246" name="Picture 399">
          <a:extLst>
            <a:ext uri="{FF2B5EF4-FFF2-40B4-BE49-F238E27FC236}">
              <a16:creationId xmlns:a16="http://schemas.microsoft.com/office/drawing/2014/main" id="{9116EC6E-A923-C962-3DC1-5E629125E0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9"/>
        <a:stretch>
          <a:fillRect/>
        </a:stretch>
      </xdr:blipFill>
      <xdr:spPr>
        <a:xfrm>
          <a:off x="266700" y="842771999"/>
          <a:ext cx="828975" cy="828975"/>
        </a:xfrm>
        <a:prstGeom prst="rect">
          <a:avLst/>
        </a:prstGeom>
      </xdr:spPr>
    </xdr:pic>
    <xdr:clientData/>
  </xdr:twoCellAnchor>
  <xdr:twoCellAnchor>
    <xdr:from>
      <xdr:col>0</xdr:col>
      <xdr:colOff>180976</xdr:colOff>
      <xdr:row>1746</xdr:row>
      <xdr:rowOff>361950</xdr:rowOff>
    </xdr:from>
    <xdr:to>
      <xdr:col>0</xdr:col>
      <xdr:colOff>957150</xdr:colOff>
      <xdr:row>1746</xdr:row>
      <xdr:rowOff>714375</xdr:rowOff>
    </xdr:to>
    <xdr:pic>
      <xdr:nvPicPr>
        <xdr:cNvPr id="2248" name="Picture 1337">
          <a:extLst>
            <a:ext uri="{FF2B5EF4-FFF2-40B4-BE49-F238E27FC236}">
              <a16:creationId xmlns:a16="http://schemas.microsoft.com/office/drawing/2014/main" id="{F98823C5-3707-99CA-A30B-CDF3454C68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4"/>
        <a:stretch>
          <a:fillRect/>
        </a:stretch>
      </xdr:blipFill>
      <xdr:spPr>
        <a:xfrm>
          <a:off x="180976" y="1731073500"/>
          <a:ext cx="776174" cy="352425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2035</xdr:row>
      <xdr:rowOff>228601</xdr:rowOff>
    </xdr:from>
    <xdr:to>
      <xdr:col>0</xdr:col>
      <xdr:colOff>1216705</xdr:colOff>
      <xdr:row>2035</xdr:row>
      <xdr:rowOff>781051</xdr:rowOff>
    </xdr:to>
    <xdr:pic>
      <xdr:nvPicPr>
        <xdr:cNvPr id="2807" name="Picture 1342">
          <a:extLst>
            <a:ext uri="{FF2B5EF4-FFF2-40B4-BE49-F238E27FC236}">
              <a16:creationId xmlns:a16="http://schemas.microsoft.com/office/drawing/2014/main" id="{F0A8EC9C-1AE4-2424-42E2-57A7C64225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4"/>
        <a:stretch>
          <a:fillRect/>
        </a:stretch>
      </xdr:blipFill>
      <xdr:spPr>
        <a:xfrm>
          <a:off x="0" y="57931051"/>
          <a:ext cx="1216705" cy="552450"/>
        </a:xfrm>
        <a:prstGeom prst="rect">
          <a:avLst/>
        </a:prstGeom>
      </xdr:spPr>
    </xdr:pic>
    <xdr:clientData/>
  </xdr:twoCellAnchor>
  <xdr:twoCellAnchor>
    <xdr:from>
      <xdr:col>0</xdr:col>
      <xdr:colOff>19050</xdr:colOff>
      <xdr:row>3054</xdr:row>
      <xdr:rowOff>295275</xdr:rowOff>
    </xdr:from>
    <xdr:to>
      <xdr:col>0</xdr:col>
      <xdr:colOff>1130867</xdr:colOff>
      <xdr:row>3054</xdr:row>
      <xdr:rowOff>800100</xdr:rowOff>
    </xdr:to>
    <xdr:pic>
      <xdr:nvPicPr>
        <xdr:cNvPr id="2260" name="Picture 1343">
          <a:extLst>
            <a:ext uri="{FF2B5EF4-FFF2-40B4-BE49-F238E27FC236}">
              <a16:creationId xmlns:a16="http://schemas.microsoft.com/office/drawing/2014/main" id="{BDCD493E-0DAA-1112-65DE-B92ABE5E3D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4"/>
        <a:stretch>
          <a:fillRect/>
        </a:stretch>
      </xdr:blipFill>
      <xdr:spPr>
        <a:xfrm>
          <a:off x="19050" y="3020253675"/>
          <a:ext cx="1111817" cy="504825"/>
        </a:xfrm>
        <a:prstGeom prst="rect">
          <a:avLst/>
        </a:prstGeom>
      </xdr:spPr>
    </xdr:pic>
    <xdr:clientData/>
  </xdr:twoCellAnchor>
  <xdr:twoCellAnchor>
    <xdr:from>
      <xdr:col>0</xdr:col>
      <xdr:colOff>85726</xdr:colOff>
      <xdr:row>818</xdr:row>
      <xdr:rowOff>276224</xdr:rowOff>
    </xdr:from>
    <xdr:to>
      <xdr:col>0</xdr:col>
      <xdr:colOff>1088484</xdr:colOff>
      <xdr:row>818</xdr:row>
      <xdr:rowOff>876537</xdr:rowOff>
    </xdr:to>
    <xdr:pic>
      <xdr:nvPicPr>
        <xdr:cNvPr id="2264" name="Picture 407">
          <a:extLst>
            <a:ext uri="{FF2B5EF4-FFF2-40B4-BE49-F238E27FC236}">
              <a16:creationId xmlns:a16="http://schemas.microsoft.com/office/drawing/2014/main" id="{CABA7C96-2370-4D59-E46D-AA568123FC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0"/>
        <a:stretch>
          <a:fillRect/>
        </a:stretch>
      </xdr:blipFill>
      <xdr:spPr>
        <a:xfrm>
          <a:off x="85726" y="843962624"/>
          <a:ext cx="1002758" cy="600313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3093</xdr:row>
      <xdr:rowOff>200026</xdr:rowOff>
    </xdr:from>
    <xdr:to>
      <xdr:col>0</xdr:col>
      <xdr:colOff>1190625</xdr:colOff>
      <xdr:row>3093</xdr:row>
      <xdr:rowOff>740634</xdr:rowOff>
    </xdr:to>
    <xdr:pic>
      <xdr:nvPicPr>
        <xdr:cNvPr id="2801" name="Picture 1353">
          <a:extLst>
            <a:ext uri="{FF2B5EF4-FFF2-40B4-BE49-F238E27FC236}">
              <a16:creationId xmlns:a16="http://schemas.microsoft.com/office/drawing/2014/main" id="{411BBAA1-412C-7731-9DDD-1AAED5DAD3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4"/>
        <a:stretch>
          <a:fillRect/>
        </a:stretch>
      </xdr:blipFill>
      <xdr:spPr>
        <a:xfrm>
          <a:off x="0" y="54987826"/>
          <a:ext cx="1190625" cy="540608"/>
        </a:xfrm>
        <a:prstGeom prst="rect">
          <a:avLst/>
        </a:prstGeom>
      </xdr:spPr>
    </xdr:pic>
    <xdr:clientData/>
  </xdr:twoCellAnchor>
  <xdr:twoCellAnchor>
    <xdr:from>
      <xdr:col>0</xdr:col>
      <xdr:colOff>123825</xdr:colOff>
      <xdr:row>1610</xdr:row>
      <xdr:rowOff>304801</xdr:rowOff>
    </xdr:from>
    <xdr:to>
      <xdr:col>0</xdr:col>
      <xdr:colOff>1130754</xdr:colOff>
      <xdr:row>1610</xdr:row>
      <xdr:rowOff>762001</xdr:rowOff>
    </xdr:to>
    <xdr:pic>
      <xdr:nvPicPr>
        <xdr:cNvPr id="2786" name="Picture 1354">
          <a:extLst>
            <a:ext uri="{FF2B5EF4-FFF2-40B4-BE49-F238E27FC236}">
              <a16:creationId xmlns:a16="http://schemas.microsoft.com/office/drawing/2014/main" id="{7967B31C-7371-399F-0FC2-CFA367DFE0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4"/>
        <a:stretch>
          <a:fillRect/>
        </a:stretch>
      </xdr:blipFill>
      <xdr:spPr>
        <a:xfrm>
          <a:off x="123825" y="48291751"/>
          <a:ext cx="1006929" cy="457200"/>
        </a:xfrm>
        <a:prstGeom prst="rect">
          <a:avLst/>
        </a:prstGeom>
      </xdr:spPr>
    </xdr:pic>
    <xdr:clientData/>
  </xdr:twoCellAnchor>
  <xdr:twoCellAnchor>
    <xdr:from>
      <xdr:col>0</xdr:col>
      <xdr:colOff>38100</xdr:colOff>
      <xdr:row>605</xdr:row>
      <xdr:rowOff>171451</xdr:rowOff>
    </xdr:from>
    <xdr:to>
      <xdr:col>0</xdr:col>
      <xdr:colOff>1128939</xdr:colOff>
      <xdr:row>605</xdr:row>
      <xdr:rowOff>666751</xdr:rowOff>
    </xdr:to>
    <xdr:pic>
      <xdr:nvPicPr>
        <xdr:cNvPr id="2279" name="Picture 1355">
          <a:extLst>
            <a:ext uri="{FF2B5EF4-FFF2-40B4-BE49-F238E27FC236}">
              <a16:creationId xmlns:a16="http://schemas.microsoft.com/office/drawing/2014/main" id="{835156A4-4C9E-64E7-4AEB-F469D35224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4"/>
        <a:stretch>
          <a:fillRect/>
        </a:stretch>
      </xdr:blipFill>
      <xdr:spPr>
        <a:xfrm>
          <a:off x="38100" y="627202201"/>
          <a:ext cx="1090839" cy="4953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1560</xdr:row>
      <xdr:rowOff>219075</xdr:rowOff>
    </xdr:from>
    <xdr:to>
      <xdr:col>0</xdr:col>
      <xdr:colOff>1153772</xdr:colOff>
      <xdr:row>1560</xdr:row>
      <xdr:rowOff>742950</xdr:rowOff>
    </xdr:to>
    <xdr:pic>
      <xdr:nvPicPr>
        <xdr:cNvPr id="2283" name="Picture 1357">
          <a:extLst>
            <a:ext uri="{FF2B5EF4-FFF2-40B4-BE49-F238E27FC236}">
              <a16:creationId xmlns:a16="http://schemas.microsoft.com/office/drawing/2014/main" id="{66D30944-B590-B100-5E56-1FDC69C96B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4"/>
        <a:stretch>
          <a:fillRect/>
        </a:stretch>
      </xdr:blipFill>
      <xdr:spPr>
        <a:xfrm>
          <a:off x="0" y="1528848225"/>
          <a:ext cx="1153772" cy="523875"/>
        </a:xfrm>
        <a:prstGeom prst="rect">
          <a:avLst/>
        </a:prstGeom>
      </xdr:spPr>
    </xdr:pic>
    <xdr:clientData/>
  </xdr:twoCellAnchor>
  <xdr:twoCellAnchor>
    <xdr:from>
      <xdr:col>0</xdr:col>
      <xdr:colOff>1</xdr:colOff>
      <xdr:row>1069</xdr:row>
      <xdr:rowOff>209550</xdr:rowOff>
    </xdr:from>
    <xdr:to>
      <xdr:col>0</xdr:col>
      <xdr:colOff>1153773</xdr:colOff>
      <xdr:row>1069</xdr:row>
      <xdr:rowOff>733425</xdr:rowOff>
    </xdr:to>
    <xdr:pic>
      <xdr:nvPicPr>
        <xdr:cNvPr id="2287" name="Picture 1358">
          <a:extLst>
            <a:ext uri="{FF2B5EF4-FFF2-40B4-BE49-F238E27FC236}">
              <a16:creationId xmlns:a16="http://schemas.microsoft.com/office/drawing/2014/main" id="{4E90CCB2-0088-9D6D-CC8B-5EFF4DFC31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4"/>
        <a:stretch>
          <a:fillRect/>
        </a:stretch>
      </xdr:blipFill>
      <xdr:spPr>
        <a:xfrm>
          <a:off x="1" y="1025575800"/>
          <a:ext cx="1153772" cy="523875"/>
        </a:xfrm>
        <a:prstGeom prst="rect">
          <a:avLst/>
        </a:prstGeom>
      </xdr:spPr>
    </xdr:pic>
    <xdr:clientData/>
  </xdr:twoCellAnchor>
  <xdr:twoCellAnchor>
    <xdr:from>
      <xdr:col>0</xdr:col>
      <xdr:colOff>361950</xdr:colOff>
      <xdr:row>852</xdr:row>
      <xdr:rowOff>133350</xdr:rowOff>
    </xdr:from>
    <xdr:to>
      <xdr:col>0</xdr:col>
      <xdr:colOff>923925</xdr:colOff>
      <xdr:row>852</xdr:row>
      <xdr:rowOff>905612</xdr:rowOff>
    </xdr:to>
    <xdr:pic>
      <xdr:nvPicPr>
        <xdr:cNvPr id="2294" name="Picture 1359">
          <a:extLst>
            <a:ext uri="{FF2B5EF4-FFF2-40B4-BE49-F238E27FC236}">
              <a16:creationId xmlns:a16="http://schemas.microsoft.com/office/drawing/2014/main" id="{EDE75A46-8738-2FEC-6349-005672B739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1"/>
        <a:stretch>
          <a:fillRect/>
        </a:stretch>
      </xdr:blipFill>
      <xdr:spPr>
        <a:xfrm>
          <a:off x="361950" y="872966250"/>
          <a:ext cx="561975" cy="772262"/>
        </a:xfrm>
        <a:prstGeom prst="rect">
          <a:avLst/>
        </a:prstGeom>
      </xdr:spPr>
    </xdr:pic>
    <xdr:clientData/>
  </xdr:twoCellAnchor>
  <xdr:twoCellAnchor>
    <xdr:from>
      <xdr:col>0</xdr:col>
      <xdr:colOff>371476</xdr:colOff>
      <xdr:row>2919</xdr:row>
      <xdr:rowOff>66675</xdr:rowOff>
    </xdr:from>
    <xdr:to>
      <xdr:col>0</xdr:col>
      <xdr:colOff>1000125</xdr:colOff>
      <xdr:row>2919</xdr:row>
      <xdr:rowOff>871196</xdr:rowOff>
    </xdr:to>
    <xdr:pic>
      <xdr:nvPicPr>
        <xdr:cNvPr id="2300" name="Picture 1361">
          <a:extLst>
            <a:ext uri="{FF2B5EF4-FFF2-40B4-BE49-F238E27FC236}">
              <a16:creationId xmlns:a16="http://schemas.microsoft.com/office/drawing/2014/main" id="{09F8A535-A749-13F0-C439-9E7E961904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2"/>
        <a:stretch>
          <a:fillRect/>
        </a:stretch>
      </xdr:blipFill>
      <xdr:spPr>
        <a:xfrm>
          <a:off x="371476" y="2887894275"/>
          <a:ext cx="628649" cy="804521"/>
        </a:xfrm>
        <a:prstGeom prst="rect">
          <a:avLst/>
        </a:prstGeom>
      </xdr:spPr>
    </xdr:pic>
    <xdr:clientData/>
  </xdr:twoCellAnchor>
  <xdr:twoCellAnchor>
    <xdr:from>
      <xdr:col>0</xdr:col>
      <xdr:colOff>190500</xdr:colOff>
      <xdr:row>960</xdr:row>
      <xdr:rowOff>171450</xdr:rowOff>
    </xdr:from>
    <xdr:to>
      <xdr:col>0</xdr:col>
      <xdr:colOff>1107573</xdr:colOff>
      <xdr:row>960</xdr:row>
      <xdr:rowOff>705020</xdr:rowOff>
    </xdr:to>
    <xdr:pic>
      <xdr:nvPicPr>
        <xdr:cNvPr id="2308" name="Picture 447">
          <a:extLst>
            <a:ext uri="{FF2B5EF4-FFF2-40B4-BE49-F238E27FC236}">
              <a16:creationId xmlns:a16="http://schemas.microsoft.com/office/drawing/2014/main" id="{CA623675-51DD-7BFA-5D6A-F200C0EBE2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3"/>
        <a:stretch>
          <a:fillRect/>
        </a:stretch>
      </xdr:blipFill>
      <xdr:spPr>
        <a:xfrm>
          <a:off x="190500" y="844829400"/>
          <a:ext cx="917073" cy="533570"/>
        </a:xfrm>
        <a:prstGeom prst="rect">
          <a:avLst/>
        </a:prstGeom>
      </xdr:spPr>
    </xdr:pic>
    <xdr:clientData/>
  </xdr:twoCellAnchor>
  <xdr:twoCellAnchor>
    <xdr:from>
      <xdr:col>0</xdr:col>
      <xdr:colOff>526760</xdr:colOff>
      <xdr:row>867</xdr:row>
      <xdr:rowOff>148338</xdr:rowOff>
    </xdr:from>
    <xdr:to>
      <xdr:col>0</xdr:col>
      <xdr:colOff>858693</xdr:colOff>
      <xdr:row>867</xdr:row>
      <xdr:rowOff>669410</xdr:rowOff>
    </xdr:to>
    <xdr:pic>
      <xdr:nvPicPr>
        <xdr:cNvPr id="2318" name="Picture 449">
          <a:extLst>
            <a:ext uri="{FF2B5EF4-FFF2-40B4-BE49-F238E27FC236}">
              <a16:creationId xmlns:a16="http://schemas.microsoft.com/office/drawing/2014/main" id="{9DFB91F8-6BDD-F909-D470-6FD6171486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4"/>
        <a:stretch>
          <a:fillRect/>
        </a:stretch>
      </xdr:blipFill>
      <xdr:spPr>
        <a:xfrm rot="3154292" flipH="1">
          <a:off x="432191" y="845872407"/>
          <a:ext cx="521072" cy="331933"/>
        </a:xfrm>
        <a:prstGeom prst="rect">
          <a:avLst/>
        </a:prstGeom>
      </xdr:spPr>
    </xdr:pic>
    <xdr:clientData/>
  </xdr:twoCellAnchor>
  <xdr:twoCellAnchor>
    <xdr:from>
      <xdr:col>0</xdr:col>
      <xdr:colOff>200025</xdr:colOff>
      <xdr:row>863</xdr:row>
      <xdr:rowOff>247650</xdr:rowOff>
    </xdr:from>
    <xdr:to>
      <xdr:col>0</xdr:col>
      <xdr:colOff>1165225</xdr:colOff>
      <xdr:row>863</xdr:row>
      <xdr:rowOff>752475</xdr:rowOff>
    </xdr:to>
    <xdr:pic>
      <xdr:nvPicPr>
        <xdr:cNvPr id="2320" name="Picture 1374">
          <a:extLst>
            <a:ext uri="{FF2B5EF4-FFF2-40B4-BE49-F238E27FC236}">
              <a16:creationId xmlns:a16="http://schemas.microsoft.com/office/drawing/2014/main" id="{42BB5A44-5205-0204-ED87-7BABA52BF6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5"/>
        <a:stretch>
          <a:fillRect/>
        </a:stretch>
      </xdr:blipFill>
      <xdr:spPr>
        <a:xfrm>
          <a:off x="200025" y="875023650"/>
          <a:ext cx="965200" cy="504825"/>
        </a:xfrm>
        <a:prstGeom prst="rect">
          <a:avLst/>
        </a:prstGeom>
      </xdr:spPr>
    </xdr:pic>
    <xdr:clientData/>
  </xdr:twoCellAnchor>
  <xdr:twoCellAnchor>
    <xdr:from>
      <xdr:col>0</xdr:col>
      <xdr:colOff>485776</xdr:colOff>
      <xdr:row>854</xdr:row>
      <xdr:rowOff>76199</xdr:rowOff>
    </xdr:from>
    <xdr:to>
      <xdr:col>0</xdr:col>
      <xdr:colOff>653520</xdr:colOff>
      <xdr:row>854</xdr:row>
      <xdr:rowOff>947738</xdr:rowOff>
    </xdr:to>
    <xdr:pic>
      <xdr:nvPicPr>
        <xdr:cNvPr id="2331" name="Picture 1379">
          <a:extLst>
            <a:ext uri="{FF2B5EF4-FFF2-40B4-BE49-F238E27FC236}">
              <a16:creationId xmlns:a16="http://schemas.microsoft.com/office/drawing/2014/main" id="{2C4B07C9-9D6C-FB54-8847-FA52C53151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6"/>
        <a:stretch>
          <a:fillRect/>
        </a:stretch>
      </xdr:blipFill>
      <xdr:spPr>
        <a:xfrm>
          <a:off x="485776" y="875823749"/>
          <a:ext cx="167744" cy="871539"/>
        </a:xfrm>
        <a:prstGeom prst="rect">
          <a:avLst/>
        </a:prstGeom>
      </xdr:spPr>
    </xdr:pic>
    <xdr:clientData/>
  </xdr:twoCellAnchor>
  <xdr:twoCellAnchor>
    <xdr:from>
      <xdr:col>0</xdr:col>
      <xdr:colOff>228600</xdr:colOff>
      <xdr:row>820</xdr:row>
      <xdr:rowOff>228600</xdr:rowOff>
    </xdr:from>
    <xdr:to>
      <xdr:col>0</xdr:col>
      <xdr:colOff>1030844</xdr:colOff>
      <xdr:row>820</xdr:row>
      <xdr:rowOff>666899</xdr:rowOff>
    </xdr:to>
    <xdr:pic>
      <xdr:nvPicPr>
        <xdr:cNvPr id="2328" name="Picture 454">
          <a:extLst>
            <a:ext uri="{FF2B5EF4-FFF2-40B4-BE49-F238E27FC236}">
              <a16:creationId xmlns:a16="http://schemas.microsoft.com/office/drawing/2014/main" id="{CE4A901D-3775-D34F-008B-53EDF61467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7"/>
        <a:stretch>
          <a:fillRect/>
        </a:stretch>
      </xdr:blipFill>
      <xdr:spPr>
        <a:xfrm>
          <a:off x="228600" y="846829650"/>
          <a:ext cx="802244" cy="438299"/>
        </a:xfrm>
        <a:prstGeom prst="rect">
          <a:avLst/>
        </a:prstGeom>
      </xdr:spPr>
    </xdr:pic>
    <xdr:clientData/>
  </xdr:twoCellAnchor>
  <xdr:twoCellAnchor>
    <xdr:from>
      <xdr:col>0</xdr:col>
      <xdr:colOff>209550</xdr:colOff>
      <xdr:row>856</xdr:row>
      <xdr:rowOff>304800</xdr:rowOff>
    </xdr:from>
    <xdr:to>
      <xdr:col>0</xdr:col>
      <xdr:colOff>1181100</xdr:colOff>
      <xdr:row>856</xdr:row>
      <xdr:rowOff>707571</xdr:rowOff>
    </xdr:to>
    <xdr:pic>
      <xdr:nvPicPr>
        <xdr:cNvPr id="2340" name="Picture 1385">
          <a:extLst>
            <a:ext uri="{FF2B5EF4-FFF2-40B4-BE49-F238E27FC236}">
              <a16:creationId xmlns:a16="http://schemas.microsoft.com/office/drawing/2014/main" id="{DB055F78-FF11-F520-609F-D4C112C74E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8"/>
        <a:stretch>
          <a:fillRect/>
        </a:stretch>
      </xdr:blipFill>
      <xdr:spPr>
        <a:xfrm>
          <a:off x="209550" y="878967000"/>
          <a:ext cx="971550" cy="402771"/>
        </a:xfrm>
        <a:prstGeom prst="rect">
          <a:avLst/>
        </a:prstGeom>
      </xdr:spPr>
    </xdr:pic>
    <xdr:clientData/>
  </xdr:twoCellAnchor>
  <xdr:twoCellAnchor>
    <xdr:from>
      <xdr:col>0</xdr:col>
      <xdr:colOff>219075</xdr:colOff>
      <xdr:row>824</xdr:row>
      <xdr:rowOff>123825</xdr:rowOff>
    </xdr:from>
    <xdr:to>
      <xdr:col>0</xdr:col>
      <xdr:colOff>1110944</xdr:colOff>
      <xdr:row>824</xdr:row>
      <xdr:rowOff>809878</xdr:rowOff>
    </xdr:to>
    <xdr:pic>
      <xdr:nvPicPr>
        <xdr:cNvPr id="2338" name="Picture 463">
          <a:extLst>
            <a:ext uri="{FF2B5EF4-FFF2-40B4-BE49-F238E27FC236}">
              <a16:creationId xmlns:a16="http://schemas.microsoft.com/office/drawing/2014/main" id="{6046FCD5-FC77-C0F0-A2DC-F362154BDE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9"/>
        <a:stretch>
          <a:fillRect/>
        </a:stretch>
      </xdr:blipFill>
      <xdr:spPr>
        <a:xfrm>
          <a:off x="219075" y="848667975"/>
          <a:ext cx="891869" cy="686053"/>
        </a:xfrm>
        <a:prstGeom prst="rect">
          <a:avLst/>
        </a:prstGeom>
      </xdr:spPr>
    </xdr:pic>
    <xdr:clientData/>
  </xdr:twoCellAnchor>
  <xdr:twoCellAnchor>
    <xdr:from>
      <xdr:col>0</xdr:col>
      <xdr:colOff>190501</xdr:colOff>
      <xdr:row>825</xdr:row>
      <xdr:rowOff>114299</xdr:rowOff>
    </xdr:from>
    <xdr:to>
      <xdr:col>0</xdr:col>
      <xdr:colOff>1109145</xdr:colOff>
      <xdr:row>825</xdr:row>
      <xdr:rowOff>819566</xdr:rowOff>
    </xdr:to>
    <xdr:pic>
      <xdr:nvPicPr>
        <xdr:cNvPr id="2348" name="Picture 470">
          <a:extLst>
            <a:ext uri="{FF2B5EF4-FFF2-40B4-BE49-F238E27FC236}">
              <a16:creationId xmlns:a16="http://schemas.microsoft.com/office/drawing/2014/main" id="{B6FC0F2B-1703-6159-C29D-5EC5FD67D8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0"/>
        <a:stretch>
          <a:fillRect/>
        </a:stretch>
      </xdr:blipFill>
      <xdr:spPr>
        <a:xfrm>
          <a:off x="190501" y="849629999"/>
          <a:ext cx="918644" cy="705267"/>
        </a:xfrm>
        <a:prstGeom prst="rect">
          <a:avLst/>
        </a:prstGeom>
      </xdr:spPr>
    </xdr:pic>
    <xdr:clientData/>
  </xdr:twoCellAnchor>
  <xdr:twoCellAnchor>
    <xdr:from>
      <xdr:col>0</xdr:col>
      <xdr:colOff>28575</xdr:colOff>
      <xdr:row>857</xdr:row>
      <xdr:rowOff>161925</xdr:rowOff>
    </xdr:from>
    <xdr:to>
      <xdr:col>0</xdr:col>
      <xdr:colOff>1219828</xdr:colOff>
      <xdr:row>857</xdr:row>
      <xdr:rowOff>723900</xdr:rowOff>
    </xdr:to>
    <xdr:pic>
      <xdr:nvPicPr>
        <xdr:cNvPr id="2352" name="Picture 1398">
          <a:extLst>
            <a:ext uri="{FF2B5EF4-FFF2-40B4-BE49-F238E27FC236}">
              <a16:creationId xmlns:a16="http://schemas.microsoft.com/office/drawing/2014/main" id="{1D6A15CE-9890-7430-6E6E-446901C95A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1"/>
        <a:stretch>
          <a:fillRect/>
        </a:stretch>
      </xdr:blipFill>
      <xdr:spPr>
        <a:xfrm>
          <a:off x="28575" y="879795675"/>
          <a:ext cx="1191253" cy="561975"/>
        </a:xfrm>
        <a:prstGeom prst="rect">
          <a:avLst/>
        </a:prstGeom>
      </xdr:spPr>
    </xdr:pic>
    <xdr:clientData/>
  </xdr:twoCellAnchor>
  <xdr:twoCellAnchor>
    <xdr:from>
      <xdr:col>0</xdr:col>
      <xdr:colOff>104775</xdr:colOff>
      <xdr:row>859</xdr:row>
      <xdr:rowOff>238126</xdr:rowOff>
    </xdr:from>
    <xdr:to>
      <xdr:col>0</xdr:col>
      <xdr:colOff>1203496</xdr:colOff>
      <xdr:row>859</xdr:row>
      <xdr:rowOff>657226</xdr:rowOff>
    </xdr:to>
    <xdr:pic>
      <xdr:nvPicPr>
        <xdr:cNvPr id="2362" name="Picture 1403">
          <a:extLst>
            <a:ext uri="{FF2B5EF4-FFF2-40B4-BE49-F238E27FC236}">
              <a16:creationId xmlns:a16="http://schemas.microsoft.com/office/drawing/2014/main" id="{E518AA64-5921-6B09-3C98-280227F698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2"/>
        <a:stretch>
          <a:fillRect/>
        </a:stretch>
      </xdr:blipFill>
      <xdr:spPr>
        <a:xfrm>
          <a:off x="104775" y="880843426"/>
          <a:ext cx="1098721" cy="419100"/>
        </a:xfrm>
        <a:prstGeom prst="rect">
          <a:avLst/>
        </a:prstGeom>
      </xdr:spPr>
    </xdr:pic>
    <xdr:clientData/>
  </xdr:twoCellAnchor>
  <xdr:twoCellAnchor>
    <xdr:from>
      <xdr:col>0</xdr:col>
      <xdr:colOff>123826</xdr:colOff>
      <xdr:row>826</xdr:row>
      <xdr:rowOff>276225</xdr:rowOff>
    </xdr:from>
    <xdr:to>
      <xdr:col>0</xdr:col>
      <xdr:colOff>1054524</xdr:colOff>
      <xdr:row>826</xdr:row>
      <xdr:rowOff>590650</xdr:rowOff>
    </xdr:to>
    <xdr:pic>
      <xdr:nvPicPr>
        <xdr:cNvPr id="2364" name="Picture 478">
          <a:extLst>
            <a:ext uri="{FF2B5EF4-FFF2-40B4-BE49-F238E27FC236}">
              <a16:creationId xmlns:a16="http://schemas.microsoft.com/office/drawing/2014/main" id="{3CD4D7C3-60CF-2727-A037-23A2E24FBB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3"/>
        <a:stretch>
          <a:fillRect/>
        </a:stretch>
      </xdr:blipFill>
      <xdr:spPr>
        <a:xfrm>
          <a:off x="123826" y="850763475"/>
          <a:ext cx="930698" cy="314425"/>
        </a:xfrm>
        <a:prstGeom prst="rect">
          <a:avLst/>
        </a:prstGeom>
      </xdr:spPr>
    </xdr:pic>
    <xdr:clientData/>
  </xdr:twoCellAnchor>
  <xdr:twoCellAnchor>
    <xdr:from>
      <xdr:col>0</xdr:col>
      <xdr:colOff>123825</xdr:colOff>
      <xdr:row>935</xdr:row>
      <xdr:rowOff>57150</xdr:rowOff>
    </xdr:from>
    <xdr:to>
      <xdr:col>0</xdr:col>
      <xdr:colOff>1047750</xdr:colOff>
      <xdr:row>935</xdr:row>
      <xdr:rowOff>899167</xdr:rowOff>
    </xdr:to>
    <xdr:pic>
      <xdr:nvPicPr>
        <xdr:cNvPr id="2377" name="Picture 1414">
          <a:extLst>
            <a:ext uri="{FF2B5EF4-FFF2-40B4-BE49-F238E27FC236}">
              <a16:creationId xmlns:a16="http://schemas.microsoft.com/office/drawing/2014/main" id="{B3FFB8C8-09A5-861A-C0C5-680D6E95C3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4"/>
        <a:stretch>
          <a:fillRect/>
        </a:stretch>
      </xdr:blipFill>
      <xdr:spPr>
        <a:xfrm>
          <a:off x="123825" y="881634000"/>
          <a:ext cx="923925" cy="842017"/>
        </a:xfrm>
        <a:prstGeom prst="rect">
          <a:avLst/>
        </a:prstGeom>
      </xdr:spPr>
    </xdr:pic>
    <xdr:clientData/>
  </xdr:twoCellAnchor>
  <xdr:twoCellAnchor>
    <xdr:from>
      <xdr:col>0</xdr:col>
      <xdr:colOff>219075</xdr:colOff>
      <xdr:row>2208</xdr:row>
      <xdr:rowOff>95250</xdr:rowOff>
    </xdr:from>
    <xdr:to>
      <xdr:col>0</xdr:col>
      <xdr:colOff>1066800</xdr:colOff>
      <xdr:row>2208</xdr:row>
      <xdr:rowOff>867822</xdr:rowOff>
    </xdr:to>
    <xdr:pic>
      <xdr:nvPicPr>
        <xdr:cNvPr id="2388" name="Picture 1421">
          <a:extLst>
            <a:ext uri="{FF2B5EF4-FFF2-40B4-BE49-F238E27FC236}">
              <a16:creationId xmlns:a16="http://schemas.microsoft.com/office/drawing/2014/main" id="{EFD47F12-99CC-6107-37C6-55EC1279F9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4"/>
        <a:stretch>
          <a:fillRect/>
        </a:stretch>
      </xdr:blipFill>
      <xdr:spPr>
        <a:xfrm>
          <a:off x="219075" y="2204923200"/>
          <a:ext cx="847725" cy="772572"/>
        </a:xfrm>
        <a:prstGeom prst="rect">
          <a:avLst/>
        </a:prstGeom>
      </xdr:spPr>
    </xdr:pic>
    <xdr:clientData/>
  </xdr:twoCellAnchor>
  <xdr:twoCellAnchor>
    <xdr:from>
      <xdr:col>0</xdr:col>
      <xdr:colOff>66659</xdr:colOff>
      <xdr:row>831</xdr:row>
      <xdr:rowOff>307600</xdr:rowOff>
    </xdr:from>
    <xdr:to>
      <xdr:col>0</xdr:col>
      <xdr:colOff>1216454</xdr:colOff>
      <xdr:row>831</xdr:row>
      <xdr:rowOff>472493</xdr:rowOff>
    </xdr:to>
    <xdr:pic>
      <xdr:nvPicPr>
        <xdr:cNvPr id="2391" name="Picture 505">
          <a:extLst>
            <a:ext uri="{FF2B5EF4-FFF2-40B4-BE49-F238E27FC236}">
              <a16:creationId xmlns:a16="http://schemas.microsoft.com/office/drawing/2014/main" id="{B5709A60-FA1F-D212-93B8-1031E3A2F7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5"/>
        <a:stretch>
          <a:fillRect/>
        </a:stretch>
      </xdr:blipFill>
      <xdr:spPr>
        <a:xfrm rot="16044984">
          <a:off x="559110" y="855160149"/>
          <a:ext cx="164893" cy="1149795"/>
        </a:xfrm>
        <a:prstGeom prst="rect">
          <a:avLst/>
        </a:prstGeom>
      </xdr:spPr>
    </xdr:pic>
    <xdr:clientData/>
  </xdr:twoCellAnchor>
  <xdr:twoCellAnchor>
    <xdr:from>
      <xdr:col>0</xdr:col>
      <xdr:colOff>142875</xdr:colOff>
      <xdr:row>1987</xdr:row>
      <xdr:rowOff>123825</xdr:rowOff>
    </xdr:from>
    <xdr:to>
      <xdr:col>0</xdr:col>
      <xdr:colOff>1009650</xdr:colOff>
      <xdr:row>1987</xdr:row>
      <xdr:rowOff>913758</xdr:rowOff>
    </xdr:to>
    <xdr:pic>
      <xdr:nvPicPr>
        <xdr:cNvPr id="2399" name="Picture 1427">
          <a:extLst>
            <a:ext uri="{FF2B5EF4-FFF2-40B4-BE49-F238E27FC236}">
              <a16:creationId xmlns:a16="http://schemas.microsoft.com/office/drawing/2014/main" id="{3D59A4CB-F226-B3A4-AF6D-0D5367B0ED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4"/>
        <a:stretch>
          <a:fillRect/>
        </a:stretch>
      </xdr:blipFill>
      <xdr:spPr>
        <a:xfrm>
          <a:off x="142875" y="1981495275"/>
          <a:ext cx="866775" cy="789933"/>
        </a:xfrm>
        <a:prstGeom prst="rect">
          <a:avLst/>
        </a:prstGeom>
      </xdr:spPr>
    </xdr:pic>
    <xdr:clientData/>
  </xdr:twoCellAnchor>
  <xdr:twoCellAnchor>
    <xdr:from>
      <xdr:col>0</xdr:col>
      <xdr:colOff>228600</xdr:colOff>
      <xdr:row>1033</xdr:row>
      <xdr:rowOff>114300</xdr:rowOff>
    </xdr:from>
    <xdr:to>
      <xdr:col>0</xdr:col>
      <xdr:colOff>1237253</xdr:colOff>
      <xdr:row>1033</xdr:row>
      <xdr:rowOff>838461</xdr:rowOff>
    </xdr:to>
    <xdr:pic>
      <xdr:nvPicPr>
        <xdr:cNvPr id="2398" name="Picture 510">
          <a:extLst>
            <a:ext uri="{FF2B5EF4-FFF2-40B4-BE49-F238E27FC236}">
              <a16:creationId xmlns:a16="http://schemas.microsoft.com/office/drawing/2014/main" id="{67FEAA4F-1270-4CB3-71A2-17D79AA6D5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6"/>
        <a:stretch>
          <a:fillRect/>
        </a:stretch>
      </xdr:blipFill>
      <xdr:spPr>
        <a:xfrm>
          <a:off x="228600" y="857402400"/>
          <a:ext cx="1008653" cy="724161"/>
        </a:xfrm>
        <a:prstGeom prst="rect">
          <a:avLst/>
        </a:prstGeom>
      </xdr:spPr>
    </xdr:pic>
    <xdr:clientData/>
  </xdr:twoCellAnchor>
  <xdr:twoCellAnchor>
    <xdr:from>
      <xdr:col>0</xdr:col>
      <xdr:colOff>228600</xdr:colOff>
      <xdr:row>1505</xdr:row>
      <xdr:rowOff>190500</xdr:rowOff>
    </xdr:from>
    <xdr:to>
      <xdr:col>0</xdr:col>
      <xdr:colOff>962025</xdr:colOff>
      <xdr:row>1505</xdr:row>
      <xdr:rowOff>858905</xdr:rowOff>
    </xdr:to>
    <xdr:pic>
      <xdr:nvPicPr>
        <xdr:cNvPr id="2407" name="Picture 1433">
          <a:extLst>
            <a:ext uri="{FF2B5EF4-FFF2-40B4-BE49-F238E27FC236}">
              <a16:creationId xmlns:a16="http://schemas.microsoft.com/office/drawing/2014/main" id="{A58FDCB0-10FF-D59E-C3A3-B1B955E207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4"/>
        <a:stretch>
          <a:fillRect/>
        </a:stretch>
      </xdr:blipFill>
      <xdr:spPr>
        <a:xfrm>
          <a:off x="228600" y="1514246400"/>
          <a:ext cx="733425" cy="668405"/>
        </a:xfrm>
        <a:prstGeom prst="rect">
          <a:avLst/>
        </a:prstGeom>
      </xdr:spPr>
    </xdr:pic>
    <xdr:clientData/>
  </xdr:twoCellAnchor>
  <xdr:twoCellAnchor>
    <xdr:from>
      <xdr:col>0</xdr:col>
      <xdr:colOff>190500</xdr:colOff>
      <xdr:row>1680</xdr:row>
      <xdr:rowOff>419100</xdr:rowOff>
    </xdr:from>
    <xdr:to>
      <xdr:col>0</xdr:col>
      <xdr:colOff>1102936</xdr:colOff>
      <xdr:row>1680</xdr:row>
      <xdr:rowOff>647824</xdr:rowOff>
    </xdr:to>
    <xdr:pic>
      <xdr:nvPicPr>
        <xdr:cNvPr id="2410" name="Picture 518">
          <a:extLst>
            <a:ext uri="{FF2B5EF4-FFF2-40B4-BE49-F238E27FC236}">
              <a16:creationId xmlns:a16="http://schemas.microsoft.com/office/drawing/2014/main" id="{1A1E0A6C-03F4-6FEE-F6D6-9A27CA5842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7"/>
        <a:stretch>
          <a:fillRect/>
        </a:stretch>
      </xdr:blipFill>
      <xdr:spPr>
        <a:xfrm>
          <a:off x="190500" y="858678750"/>
          <a:ext cx="912436" cy="228724"/>
        </a:xfrm>
        <a:prstGeom prst="rect">
          <a:avLst/>
        </a:prstGeom>
      </xdr:spPr>
    </xdr:pic>
    <xdr:clientData/>
  </xdr:twoCellAnchor>
  <xdr:twoCellAnchor>
    <xdr:from>
      <xdr:col>0</xdr:col>
      <xdr:colOff>219075</xdr:colOff>
      <xdr:row>2089</xdr:row>
      <xdr:rowOff>66675</xdr:rowOff>
    </xdr:from>
    <xdr:to>
      <xdr:col>0</xdr:col>
      <xdr:colOff>1047750</xdr:colOff>
      <xdr:row>2089</xdr:row>
      <xdr:rowOff>821886</xdr:rowOff>
    </xdr:to>
    <xdr:pic>
      <xdr:nvPicPr>
        <xdr:cNvPr id="2416" name="Picture 1442">
          <a:extLst>
            <a:ext uri="{FF2B5EF4-FFF2-40B4-BE49-F238E27FC236}">
              <a16:creationId xmlns:a16="http://schemas.microsoft.com/office/drawing/2014/main" id="{EF5DE5DB-038F-CBCA-EEA1-5AB9A752D2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4"/>
        <a:stretch>
          <a:fillRect/>
        </a:stretch>
      </xdr:blipFill>
      <xdr:spPr>
        <a:xfrm>
          <a:off x="219075" y="2084422425"/>
          <a:ext cx="828675" cy="755211"/>
        </a:xfrm>
        <a:prstGeom prst="rect">
          <a:avLst/>
        </a:prstGeom>
      </xdr:spPr>
    </xdr:pic>
    <xdr:clientData/>
  </xdr:twoCellAnchor>
  <xdr:twoCellAnchor>
    <xdr:from>
      <xdr:col>0</xdr:col>
      <xdr:colOff>247650</xdr:colOff>
      <xdr:row>836</xdr:row>
      <xdr:rowOff>242806</xdr:rowOff>
    </xdr:from>
    <xdr:to>
      <xdr:col>0</xdr:col>
      <xdr:colOff>933450</xdr:colOff>
      <xdr:row>836</xdr:row>
      <xdr:rowOff>638320</xdr:rowOff>
    </xdr:to>
    <xdr:pic>
      <xdr:nvPicPr>
        <xdr:cNvPr id="2418" name="Picture 527">
          <a:extLst>
            <a:ext uri="{FF2B5EF4-FFF2-40B4-BE49-F238E27FC236}">
              <a16:creationId xmlns:a16="http://schemas.microsoft.com/office/drawing/2014/main" id="{299BA671-7063-7906-C194-4C9CEE5B63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8"/>
        <a:stretch>
          <a:fillRect/>
        </a:stretch>
      </xdr:blipFill>
      <xdr:spPr>
        <a:xfrm>
          <a:off x="247650" y="859474006"/>
          <a:ext cx="685800" cy="395514"/>
        </a:xfrm>
        <a:prstGeom prst="rect">
          <a:avLst/>
        </a:prstGeom>
      </xdr:spPr>
    </xdr:pic>
    <xdr:clientData/>
  </xdr:twoCellAnchor>
  <xdr:twoCellAnchor>
    <xdr:from>
      <xdr:col>0</xdr:col>
      <xdr:colOff>171451</xdr:colOff>
      <xdr:row>2449</xdr:row>
      <xdr:rowOff>57151</xdr:rowOff>
    </xdr:from>
    <xdr:to>
      <xdr:col>0</xdr:col>
      <xdr:colOff>1123951</xdr:colOff>
      <xdr:row>2449</xdr:row>
      <xdr:rowOff>925209</xdr:rowOff>
    </xdr:to>
    <xdr:pic>
      <xdr:nvPicPr>
        <xdr:cNvPr id="2432" name="Picture 1446">
          <a:extLst>
            <a:ext uri="{FF2B5EF4-FFF2-40B4-BE49-F238E27FC236}">
              <a16:creationId xmlns:a16="http://schemas.microsoft.com/office/drawing/2014/main" id="{998AB2FF-70AA-9DB6-FC06-FB939A6FA4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4"/>
        <a:stretch>
          <a:fillRect/>
        </a:stretch>
      </xdr:blipFill>
      <xdr:spPr>
        <a:xfrm>
          <a:off x="171451" y="2440971751"/>
          <a:ext cx="952500" cy="868058"/>
        </a:xfrm>
        <a:prstGeom prst="rect">
          <a:avLst/>
        </a:prstGeom>
      </xdr:spPr>
    </xdr:pic>
    <xdr:clientData/>
  </xdr:twoCellAnchor>
  <xdr:twoCellAnchor>
    <xdr:from>
      <xdr:col>0</xdr:col>
      <xdr:colOff>276225</xdr:colOff>
      <xdr:row>2652</xdr:row>
      <xdr:rowOff>95250</xdr:rowOff>
    </xdr:from>
    <xdr:to>
      <xdr:col>0</xdr:col>
      <xdr:colOff>1143000</xdr:colOff>
      <xdr:row>2652</xdr:row>
      <xdr:rowOff>885183</xdr:rowOff>
    </xdr:to>
    <xdr:pic>
      <xdr:nvPicPr>
        <xdr:cNvPr id="2431" name="Picture 1449">
          <a:extLst>
            <a:ext uri="{FF2B5EF4-FFF2-40B4-BE49-F238E27FC236}">
              <a16:creationId xmlns:a16="http://schemas.microsoft.com/office/drawing/2014/main" id="{6F11264C-B66E-9D25-F550-A5B1133351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4"/>
        <a:stretch>
          <a:fillRect/>
        </a:stretch>
      </xdr:blipFill>
      <xdr:spPr>
        <a:xfrm>
          <a:off x="276225" y="2643092250"/>
          <a:ext cx="866775" cy="789933"/>
        </a:xfrm>
        <a:prstGeom prst="rect">
          <a:avLst/>
        </a:prstGeom>
      </xdr:spPr>
    </xdr:pic>
    <xdr:clientData/>
  </xdr:twoCellAnchor>
  <xdr:twoCellAnchor>
    <xdr:from>
      <xdr:col>0</xdr:col>
      <xdr:colOff>38100</xdr:colOff>
      <xdr:row>837</xdr:row>
      <xdr:rowOff>171450</xdr:rowOff>
    </xdr:from>
    <xdr:to>
      <xdr:col>0</xdr:col>
      <xdr:colOff>1209949</xdr:colOff>
      <xdr:row>837</xdr:row>
      <xdr:rowOff>771883</xdr:rowOff>
    </xdr:to>
    <xdr:pic>
      <xdr:nvPicPr>
        <xdr:cNvPr id="2429" name="Picture 543">
          <a:extLst>
            <a:ext uri="{FF2B5EF4-FFF2-40B4-BE49-F238E27FC236}">
              <a16:creationId xmlns:a16="http://schemas.microsoft.com/office/drawing/2014/main" id="{64562949-474E-22FC-E138-634A65A66E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9"/>
        <a:stretch>
          <a:fillRect/>
        </a:stretch>
      </xdr:blipFill>
      <xdr:spPr>
        <a:xfrm>
          <a:off x="38100" y="860374200"/>
          <a:ext cx="1171849" cy="600433"/>
        </a:xfrm>
        <a:prstGeom prst="rect">
          <a:avLst/>
        </a:prstGeom>
      </xdr:spPr>
    </xdr:pic>
    <xdr:clientData/>
  </xdr:twoCellAnchor>
  <xdr:twoCellAnchor>
    <xdr:from>
      <xdr:col>0</xdr:col>
      <xdr:colOff>180975</xdr:colOff>
      <xdr:row>838</xdr:row>
      <xdr:rowOff>124294</xdr:rowOff>
    </xdr:from>
    <xdr:to>
      <xdr:col>0</xdr:col>
      <xdr:colOff>1000125</xdr:colOff>
      <xdr:row>838</xdr:row>
      <xdr:rowOff>838425</xdr:rowOff>
    </xdr:to>
    <xdr:pic>
      <xdr:nvPicPr>
        <xdr:cNvPr id="2435" name="Picture 555">
          <a:extLst>
            <a:ext uri="{FF2B5EF4-FFF2-40B4-BE49-F238E27FC236}">
              <a16:creationId xmlns:a16="http://schemas.microsoft.com/office/drawing/2014/main" id="{4B1EB80C-F55F-AD2A-09B8-0D9EA4B24F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0"/>
        <a:stretch>
          <a:fillRect/>
        </a:stretch>
      </xdr:blipFill>
      <xdr:spPr>
        <a:xfrm>
          <a:off x="180975" y="861298594"/>
          <a:ext cx="819150" cy="714131"/>
        </a:xfrm>
        <a:prstGeom prst="rect">
          <a:avLst/>
        </a:prstGeom>
      </xdr:spPr>
    </xdr:pic>
    <xdr:clientData/>
  </xdr:twoCellAnchor>
  <xdr:twoCellAnchor>
    <xdr:from>
      <xdr:col>0</xdr:col>
      <xdr:colOff>304800</xdr:colOff>
      <xdr:row>2551</xdr:row>
      <xdr:rowOff>239415</xdr:rowOff>
    </xdr:from>
    <xdr:to>
      <xdr:col>0</xdr:col>
      <xdr:colOff>1171576</xdr:colOff>
      <xdr:row>2551</xdr:row>
      <xdr:rowOff>706502</xdr:rowOff>
    </xdr:to>
    <xdr:pic>
      <xdr:nvPicPr>
        <xdr:cNvPr id="2439" name="Picture 557">
          <a:extLst>
            <a:ext uri="{FF2B5EF4-FFF2-40B4-BE49-F238E27FC236}">
              <a16:creationId xmlns:a16="http://schemas.microsoft.com/office/drawing/2014/main" id="{561617F1-98CF-13E5-A5E1-1B75AB07BA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1"/>
        <a:stretch>
          <a:fillRect/>
        </a:stretch>
      </xdr:blipFill>
      <xdr:spPr>
        <a:xfrm>
          <a:off x="304800" y="862385265"/>
          <a:ext cx="866776" cy="467087"/>
        </a:xfrm>
        <a:prstGeom prst="rect">
          <a:avLst/>
        </a:prstGeom>
      </xdr:spPr>
    </xdr:pic>
    <xdr:clientData/>
  </xdr:twoCellAnchor>
  <xdr:twoCellAnchor>
    <xdr:from>
      <xdr:col>0</xdr:col>
      <xdr:colOff>304800</xdr:colOff>
      <xdr:row>914</xdr:row>
      <xdr:rowOff>38100</xdr:rowOff>
    </xdr:from>
    <xdr:to>
      <xdr:col>0</xdr:col>
      <xdr:colOff>866775</xdr:colOff>
      <xdr:row>914</xdr:row>
      <xdr:rowOff>935099</xdr:rowOff>
    </xdr:to>
    <xdr:pic>
      <xdr:nvPicPr>
        <xdr:cNvPr id="2442" name="Picture 1463">
          <a:extLst>
            <a:ext uri="{FF2B5EF4-FFF2-40B4-BE49-F238E27FC236}">
              <a16:creationId xmlns:a16="http://schemas.microsoft.com/office/drawing/2014/main" id="{81DA91FF-0713-FEEE-CB3A-4BC9A9C75B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2"/>
        <a:stretch>
          <a:fillRect/>
        </a:stretch>
      </xdr:blipFill>
      <xdr:spPr>
        <a:xfrm>
          <a:off x="304800" y="882586500"/>
          <a:ext cx="561975" cy="896999"/>
        </a:xfrm>
        <a:prstGeom prst="rect">
          <a:avLst/>
        </a:prstGeom>
      </xdr:spPr>
    </xdr:pic>
    <xdr:clientData/>
  </xdr:twoCellAnchor>
  <xdr:twoCellAnchor>
    <xdr:from>
      <xdr:col>0</xdr:col>
      <xdr:colOff>133351</xdr:colOff>
      <xdr:row>840</xdr:row>
      <xdr:rowOff>161925</xdr:rowOff>
    </xdr:from>
    <xdr:to>
      <xdr:col>0</xdr:col>
      <xdr:colOff>986205</xdr:colOff>
      <xdr:row>840</xdr:row>
      <xdr:rowOff>771525</xdr:rowOff>
    </xdr:to>
    <xdr:pic>
      <xdr:nvPicPr>
        <xdr:cNvPr id="2446" name="Picture 563">
          <a:extLst>
            <a:ext uri="{FF2B5EF4-FFF2-40B4-BE49-F238E27FC236}">
              <a16:creationId xmlns:a16="http://schemas.microsoft.com/office/drawing/2014/main" id="{EC8EF744-D62D-DD95-1861-96DA886BCC2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33"/>
        <a:srcRect r="8215" b="1435"/>
        <a:stretch>
          <a:fillRect/>
        </a:stretch>
      </xdr:blipFill>
      <xdr:spPr>
        <a:xfrm>
          <a:off x="133351" y="864250875"/>
          <a:ext cx="852854" cy="609600"/>
        </a:xfrm>
        <a:prstGeom prst="rect">
          <a:avLst/>
        </a:prstGeom>
      </xdr:spPr>
    </xdr:pic>
    <xdr:clientData/>
  </xdr:twoCellAnchor>
  <xdr:twoCellAnchor>
    <xdr:from>
      <xdr:col>0</xdr:col>
      <xdr:colOff>209550</xdr:colOff>
      <xdr:row>860</xdr:row>
      <xdr:rowOff>171451</xdr:rowOff>
    </xdr:from>
    <xdr:to>
      <xdr:col>0</xdr:col>
      <xdr:colOff>1275859</xdr:colOff>
      <xdr:row>860</xdr:row>
      <xdr:rowOff>885825</xdr:rowOff>
    </xdr:to>
    <xdr:pic>
      <xdr:nvPicPr>
        <xdr:cNvPr id="2450" name="Picture 1470">
          <a:extLst>
            <a:ext uri="{FF2B5EF4-FFF2-40B4-BE49-F238E27FC236}">
              <a16:creationId xmlns:a16="http://schemas.microsoft.com/office/drawing/2014/main" id="{7081C9BB-4192-FFDC-DCF4-70647A91E8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4"/>
        <a:stretch>
          <a:fillRect/>
        </a:stretch>
      </xdr:blipFill>
      <xdr:spPr>
        <a:xfrm>
          <a:off x="209550" y="883691401"/>
          <a:ext cx="1066309" cy="714374"/>
        </a:xfrm>
        <a:prstGeom prst="rect">
          <a:avLst/>
        </a:prstGeom>
      </xdr:spPr>
    </xdr:pic>
    <xdr:clientData/>
  </xdr:twoCellAnchor>
  <xdr:twoCellAnchor>
    <xdr:from>
      <xdr:col>0</xdr:col>
      <xdr:colOff>219075</xdr:colOff>
      <xdr:row>846</xdr:row>
      <xdr:rowOff>161925</xdr:rowOff>
    </xdr:from>
    <xdr:to>
      <xdr:col>0</xdr:col>
      <xdr:colOff>1007078</xdr:colOff>
      <xdr:row>846</xdr:row>
      <xdr:rowOff>705251</xdr:rowOff>
    </xdr:to>
    <xdr:pic>
      <xdr:nvPicPr>
        <xdr:cNvPr id="2455" name="Picture 569">
          <a:extLst>
            <a:ext uri="{FF2B5EF4-FFF2-40B4-BE49-F238E27FC236}">
              <a16:creationId xmlns:a16="http://schemas.microsoft.com/office/drawing/2014/main" id="{6AC67D9D-8B89-DF73-3C06-6A1F8B42F7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5"/>
        <a:stretch>
          <a:fillRect/>
        </a:stretch>
      </xdr:blipFill>
      <xdr:spPr>
        <a:xfrm>
          <a:off x="219075" y="866193975"/>
          <a:ext cx="788003" cy="543326"/>
        </a:xfrm>
        <a:prstGeom prst="rect">
          <a:avLst/>
        </a:prstGeom>
      </xdr:spPr>
    </xdr:pic>
    <xdr:clientData/>
  </xdr:twoCellAnchor>
  <xdr:twoCellAnchor>
    <xdr:from>
      <xdr:col>0</xdr:col>
      <xdr:colOff>247650</xdr:colOff>
      <xdr:row>841</xdr:row>
      <xdr:rowOff>190499</xdr:rowOff>
    </xdr:from>
    <xdr:to>
      <xdr:col>0</xdr:col>
      <xdr:colOff>1132202</xdr:colOff>
      <xdr:row>841</xdr:row>
      <xdr:rowOff>762000</xdr:rowOff>
    </xdr:to>
    <xdr:pic>
      <xdr:nvPicPr>
        <xdr:cNvPr id="2463" name="Picture 570">
          <a:extLst>
            <a:ext uri="{FF2B5EF4-FFF2-40B4-BE49-F238E27FC236}">
              <a16:creationId xmlns:a16="http://schemas.microsoft.com/office/drawing/2014/main" id="{7CAF0BB2-E22D-697A-27FB-302AE8D9E6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6"/>
        <a:stretch>
          <a:fillRect/>
        </a:stretch>
      </xdr:blipFill>
      <xdr:spPr>
        <a:xfrm>
          <a:off x="247650" y="867194099"/>
          <a:ext cx="884552" cy="571501"/>
        </a:xfrm>
        <a:prstGeom prst="rect">
          <a:avLst/>
        </a:prstGeom>
      </xdr:spPr>
    </xdr:pic>
    <xdr:clientData/>
  </xdr:twoCellAnchor>
  <xdr:twoCellAnchor>
    <xdr:from>
      <xdr:col>0</xdr:col>
      <xdr:colOff>200025</xdr:colOff>
      <xdr:row>2299</xdr:row>
      <xdr:rowOff>123825</xdr:rowOff>
    </xdr:from>
    <xdr:to>
      <xdr:col>0</xdr:col>
      <xdr:colOff>1162050</xdr:colOff>
      <xdr:row>2299</xdr:row>
      <xdr:rowOff>791898</xdr:rowOff>
    </xdr:to>
    <xdr:pic>
      <xdr:nvPicPr>
        <xdr:cNvPr id="2461" name="Picture 1478">
          <a:extLst>
            <a:ext uri="{FF2B5EF4-FFF2-40B4-BE49-F238E27FC236}">
              <a16:creationId xmlns:a16="http://schemas.microsoft.com/office/drawing/2014/main" id="{6B6E5D1F-807C-2F03-520B-5BD08A1E8E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7"/>
        <a:stretch>
          <a:fillRect/>
        </a:stretch>
      </xdr:blipFill>
      <xdr:spPr>
        <a:xfrm>
          <a:off x="200025" y="2290448175"/>
          <a:ext cx="962025" cy="668073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888</xdr:row>
      <xdr:rowOff>161925</xdr:rowOff>
    </xdr:from>
    <xdr:to>
      <xdr:col>0</xdr:col>
      <xdr:colOff>1177203</xdr:colOff>
      <xdr:row>888</xdr:row>
      <xdr:rowOff>667060</xdr:rowOff>
    </xdr:to>
    <xdr:pic>
      <xdr:nvPicPr>
        <xdr:cNvPr id="2466" name="Picture 575">
          <a:extLst>
            <a:ext uri="{FF2B5EF4-FFF2-40B4-BE49-F238E27FC236}">
              <a16:creationId xmlns:a16="http://schemas.microsoft.com/office/drawing/2014/main" id="{752A7502-D090-D8C6-09EC-A873B496F6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8"/>
        <a:stretch>
          <a:fillRect/>
        </a:stretch>
      </xdr:blipFill>
      <xdr:spPr>
        <a:xfrm>
          <a:off x="0" y="868137075"/>
          <a:ext cx="1177203" cy="505135"/>
        </a:xfrm>
        <a:prstGeom prst="rect">
          <a:avLst/>
        </a:prstGeom>
      </xdr:spPr>
    </xdr:pic>
    <xdr:clientData/>
  </xdr:twoCellAnchor>
  <xdr:twoCellAnchor>
    <xdr:from>
      <xdr:col>0</xdr:col>
      <xdr:colOff>114300</xdr:colOff>
      <xdr:row>847</xdr:row>
      <xdr:rowOff>105839</xdr:rowOff>
    </xdr:from>
    <xdr:to>
      <xdr:col>0</xdr:col>
      <xdr:colOff>1200150</xdr:colOff>
      <xdr:row>847</xdr:row>
      <xdr:rowOff>914641</xdr:rowOff>
    </xdr:to>
    <xdr:pic>
      <xdr:nvPicPr>
        <xdr:cNvPr id="2470" name="Picture 577">
          <a:extLst>
            <a:ext uri="{FF2B5EF4-FFF2-40B4-BE49-F238E27FC236}">
              <a16:creationId xmlns:a16="http://schemas.microsoft.com/office/drawing/2014/main" id="{C1B7A317-DF0F-DC60-1DE1-52C4F22EDA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9"/>
        <a:stretch>
          <a:fillRect/>
        </a:stretch>
      </xdr:blipFill>
      <xdr:spPr>
        <a:xfrm>
          <a:off x="114300" y="870024089"/>
          <a:ext cx="1085850" cy="808802"/>
        </a:xfrm>
        <a:prstGeom prst="rect">
          <a:avLst/>
        </a:prstGeom>
      </xdr:spPr>
    </xdr:pic>
    <xdr:clientData/>
  </xdr:twoCellAnchor>
  <xdr:twoCellAnchor>
    <xdr:from>
      <xdr:col>0</xdr:col>
      <xdr:colOff>276225</xdr:colOff>
      <xdr:row>850</xdr:row>
      <xdr:rowOff>215856</xdr:rowOff>
    </xdr:from>
    <xdr:to>
      <xdr:col>0</xdr:col>
      <xdr:colOff>923925</xdr:colOff>
      <xdr:row>850</xdr:row>
      <xdr:rowOff>809860</xdr:rowOff>
    </xdr:to>
    <xdr:pic>
      <xdr:nvPicPr>
        <xdr:cNvPr id="2475" name="Picture 581">
          <a:extLst>
            <a:ext uri="{FF2B5EF4-FFF2-40B4-BE49-F238E27FC236}">
              <a16:creationId xmlns:a16="http://schemas.microsoft.com/office/drawing/2014/main" id="{9BB90F4A-6539-6D84-9B18-83CBA6A55B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0"/>
        <a:stretch>
          <a:fillRect/>
        </a:stretch>
      </xdr:blipFill>
      <xdr:spPr>
        <a:xfrm>
          <a:off x="276225" y="871105656"/>
          <a:ext cx="647700" cy="594004"/>
        </a:xfrm>
        <a:prstGeom prst="rect">
          <a:avLst/>
        </a:prstGeom>
      </xdr:spPr>
    </xdr:pic>
    <xdr:clientData/>
  </xdr:twoCellAnchor>
  <xdr:twoCellAnchor>
    <xdr:from>
      <xdr:col>0</xdr:col>
      <xdr:colOff>285751</xdr:colOff>
      <xdr:row>1005</xdr:row>
      <xdr:rowOff>218167</xdr:rowOff>
    </xdr:from>
    <xdr:to>
      <xdr:col>0</xdr:col>
      <xdr:colOff>838200</xdr:colOff>
      <xdr:row>1005</xdr:row>
      <xdr:rowOff>819361</xdr:rowOff>
    </xdr:to>
    <xdr:pic>
      <xdr:nvPicPr>
        <xdr:cNvPr id="2482" name="Picture 1499">
          <a:extLst>
            <a:ext uri="{FF2B5EF4-FFF2-40B4-BE49-F238E27FC236}">
              <a16:creationId xmlns:a16="http://schemas.microsoft.com/office/drawing/2014/main" id="{BDE266E4-7DAF-CAF3-32B6-60B3943114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1"/>
        <a:stretch>
          <a:fillRect/>
        </a:stretch>
      </xdr:blipFill>
      <xdr:spPr>
        <a:xfrm>
          <a:off x="285751" y="998381017"/>
          <a:ext cx="552449" cy="601194"/>
        </a:xfrm>
        <a:prstGeom prst="rect">
          <a:avLst/>
        </a:prstGeom>
      </xdr:spPr>
    </xdr:pic>
    <xdr:clientData/>
  </xdr:twoCellAnchor>
  <xdr:twoCellAnchor>
    <xdr:from>
      <xdr:col>0</xdr:col>
      <xdr:colOff>247651</xdr:colOff>
      <xdr:row>1595</xdr:row>
      <xdr:rowOff>27105</xdr:rowOff>
    </xdr:from>
    <xdr:to>
      <xdr:col>0</xdr:col>
      <xdr:colOff>1009651</xdr:colOff>
      <xdr:row>1595</xdr:row>
      <xdr:rowOff>856340</xdr:rowOff>
    </xdr:to>
    <xdr:pic>
      <xdr:nvPicPr>
        <xdr:cNvPr id="2487" name="Picture 1501">
          <a:extLst>
            <a:ext uri="{FF2B5EF4-FFF2-40B4-BE49-F238E27FC236}">
              <a16:creationId xmlns:a16="http://schemas.microsoft.com/office/drawing/2014/main" id="{387C00C8-4904-00B0-D50D-73D7186715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1"/>
        <a:stretch>
          <a:fillRect/>
        </a:stretch>
      </xdr:blipFill>
      <xdr:spPr>
        <a:xfrm>
          <a:off x="247651" y="1566546705"/>
          <a:ext cx="762000" cy="829235"/>
        </a:xfrm>
        <a:prstGeom prst="rect">
          <a:avLst/>
        </a:prstGeom>
      </xdr:spPr>
    </xdr:pic>
    <xdr:clientData/>
  </xdr:twoCellAnchor>
  <xdr:twoCellAnchor>
    <xdr:from>
      <xdr:col>0</xdr:col>
      <xdr:colOff>190500</xdr:colOff>
      <xdr:row>1662</xdr:row>
      <xdr:rowOff>77813</xdr:rowOff>
    </xdr:from>
    <xdr:to>
      <xdr:col>0</xdr:col>
      <xdr:colOff>1009650</xdr:colOff>
      <xdr:row>1662</xdr:row>
      <xdr:rowOff>969241</xdr:rowOff>
    </xdr:to>
    <xdr:pic>
      <xdr:nvPicPr>
        <xdr:cNvPr id="2493" name="Picture 1502">
          <a:extLst>
            <a:ext uri="{FF2B5EF4-FFF2-40B4-BE49-F238E27FC236}">
              <a16:creationId xmlns:a16="http://schemas.microsoft.com/office/drawing/2014/main" id="{5886048F-2B23-5EF4-9E1C-911877A49D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1"/>
        <a:stretch>
          <a:fillRect/>
        </a:stretch>
      </xdr:blipFill>
      <xdr:spPr>
        <a:xfrm>
          <a:off x="190500" y="1632662813"/>
          <a:ext cx="819150" cy="891428"/>
        </a:xfrm>
        <a:prstGeom prst="rect">
          <a:avLst/>
        </a:prstGeom>
      </xdr:spPr>
    </xdr:pic>
    <xdr:clientData/>
  </xdr:twoCellAnchor>
  <xdr:twoCellAnchor>
    <xdr:from>
      <xdr:col>0</xdr:col>
      <xdr:colOff>419101</xdr:colOff>
      <xdr:row>2307</xdr:row>
      <xdr:rowOff>17950</xdr:rowOff>
    </xdr:from>
    <xdr:to>
      <xdr:col>0</xdr:col>
      <xdr:colOff>904875</xdr:colOff>
      <xdr:row>2307</xdr:row>
      <xdr:rowOff>958301</xdr:rowOff>
    </xdr:to>
    <xdr:pic>
      <xdr:nvPicPr>
        <xdr:cNvPr id="2500" name="Picture 1503">
          <a:extLst>
            <a:ext uri="{FF2B5EF4-FFF2-40B4-BE49-F238E27FC236}">
              <a16:creationId xmlns:a16="http://schemas.microsoft.com/office/drawing/2014/main" id="{107E5F09-73EA-FFB3-2ACD-DCE1B96162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2"/>
        <a:stretch>
          <a:fillRect/>
        </a:stretch>
      </xdr:blipFill>
      <xdr:spPr>
        <a:xfrm>
          <a:off x="419101" y="2300057800"/>
          <a:ext cx="485774" cy="940351"/>
        </a:xfrm>
        <a:prstGeom prst="rect">
          <a:avLst/>
        </a:prstGeom>
      </xdr:spPr>
    </xdr:pic>
    <xdr:clientData/>
  </xdr:twoCellAnchor>
  <xdr:twoCellAnchor>
    <xdr:from>
      <xdr:col>0</xdr:col>
      <xdr:colOff>161926</xdr:colOff>
      <xdr:row>864</xdr:row>
      <xdr:rowOff>327329</xdr:rowOff>
    </xdr:from>
    <xdr:to>
      <xdr:col>0</xdr:col>
      <xdr:colOff>1075501</xdr:colOff>
      <xdr:row>864</xdr:row>
      <xdr:rowOff>800100</xdr:rowOff>
    </xdr:to>
    <xdr:pic>
      <xdr:nvPicPr>
        <xdr:cNvPr id="2505" name="Picture 1505">
          <a:extLst>
            <a:ext uri="{FF2B5EF4-FFF2-40B4-BE49-F238E27FC236}">
              <a16:creationId xmlns:a16="http://schemas.microsoft.com/office/drawing/2014/main" id="{EDC472CB-4FC2-BEDA-DDDF-9CE56D7B5A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3"/>
        <a:stretch>
          <a:fillRect/>
        </a:stretch>
      </xdr:blipFill>
      <xdr:spPr>
        <a:xfrm>
          <a:off x="161926" y="886761929"/>
          <a:ext cx="913575" cy="472771"/>
        </a:xfrm>
        <a:prstGeom prst="rect">
          <a:avLst/>
        </a:prstGeom>
      </xdr:spPr>
    </xdr:pic>
    <xdr:clientData/>
  </xdr:twoCellAnchor>
  <xdr:twoCellAnchor>
    <xdr:from>
      <xdr:col>0</xdr:col>
      <xdr:colOff>190500</xdr:colOff>
      <xdr:row>1060</xdr:row>
      <xdr:rowOff>238125</xdr:rowOff>
    </xdr:from>
    <xdr:to>
      <xdr:col>0</xdr:col>
      <xdr:colOff>1029285</xdr:colOff>
      <xdr:row>1060</xdr:row>
      <xdr:rowOff>857659</xdr:rowOff>
    </xdr:to>
    <xdr:pic>
      <xdr:nvPicPr>
        <xdr:cNvPr id="2508" name="Picture 629">
          <a:extLst>
            <a:ext uri="{FF2B5EF4-FFF2-40B4-BE49-F238E27FC236}">
              <a16:creationId xmlns:a16="http://schemas.microsoft.com/office/drawing/2014/main" id="{0B478C34-B026-9E0E-358A-A0C5188B77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4"/>
        <a:stretch>
          <a:fillRect/>
        </a:stretch>
      </xdr:blipFill>
      <xdr:spPr>
        <a:xfrm>
          <a:off x="190500" y="968282925"/>
          <a:ext cx="838785" cy="619534"/>
        </a:xfrm>
        <a:prstGeom prst="rect">
          <a:avLst/>
        </a:prstGeom>
      </xdr:spPr>
    </xdr:pic>
    <xdr:clientData/>
  </xdr:twoCellAnchor>
  <xdr:twoCellAnchor>
    <xdr:from>
      <xdr:col>0</xdr:col>
      <xdr:colOff>76200</xdr:colOff>
      <xdr:row>949</xdr:row>
      <xdr:rowOff>297046</xdr:rowOff>
    </xdr:from>
    <xdr:to>
      <xdr:col>0</xdr:col>
      <xdr:colOff>1219200</xdr:colOff>
      <xdr:row>949</xdr:row>
      <xdr:rowOff>743207</xdr:rowOff>
    </xdr:to>
    <xdr:pic>
      <xdr:nvPicPr>
        <xdr:cNvPr id="2511" name="Picture 630">
          <a:extLst>
            <a:ext uri="{FF2B5EF4-FFF2-40B4-BE49-F238E27FC236}">
              <a16:creationId xmlns:a16="http://schemas.microsoft.com/office/drawing/2014/main" id="{014E9DDF-64A0-66F4-FB9E-73255D5BDB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5"/>
        <a:stretch>
          <a:fillRect/>
        </a:stretch>
      </xdr:blipFill>
      <xdr:spPr>
        <a:xfrm>
          <a:off x="76200" y="966398746"/>
          <a:ext cx="1143000" cy="446161"/>
        </a:xfrm>
        <a:prstGeom prst="rect">
          <a:avLst/>
        </a:prstGeom>
      </xdr:spPr>
    </xdr:pic>
    <xdr:clientData/>
  </xdr:twoCellAnchor>
  <xdr:twoCellAnchor>
    <xdr:from>
      <xdr:col>0</xdr:col>
      <xdr:colOff>9525</xdr:colOff>
      <xdr:row>865</xdr:row>
      <xdr:rowOff>104775</xdr:rowOff>
    </xdr:from>
    <xdr:to>
      <xdr:col>0</xdr:col>
      <xdr:colOff>1274989</xdr:colOff>
      <xdr:row>865</xdr:row>
      <xdr:rowOff>819150</xdr:rowOff>
    </xdr:to>
    <xdr:pic>
      <xdr:nvPicPr>
        <xdr:cNvPr id="2514" name="Picture 1513">
          <a:extLst>
            <a:ext uri="{FF2B5EF4-FFF2-40B4-BE49-F238E27FC236}">
              <a16:creationId xmlns:a16="http://schemas.microsoft.com/office/drawing/2014/main" id="{B25A1BA1-B4C8-958D-E8A7-D02F1066D8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6"/>
        <a:stretch>
          <a:fillRect/>
        </a:stretch>
      </xdr:blipFill>
      <xdr:spPr>
        <a:xfrm>
          <a:off x="9525" y="887510925"/>
          <a:ext cx="1265464" cy="714375"/>
        </a:xfrm>
        <a:prstGeom prst="rect">
          <a:avLst/>
        </a:prstGeom>
      </xdr:spPr>
    </xdr:pic>
    <xdr:clientData/>
  </xdr:twoCellAnchor>
  <xdr:twoCellAnchor>
    <xdr:from>
      <xdr:col>0</xdr:col>
      <xdr:colOff>447675</xdr:colOff>
      <xdr:row>1041</xdr:row>
      <xdr:rowOff>209550</xdr:rowOff>
    </xdr:from>
    <xdr:to>
      <xdr:col>0</xdr:col>
      <xdr:colOff>693157</xdr:colOff>
      <xdr:row>1041</xdr:row>
      <xdr:rowOff>828963</xdr:rowOff>
    </xdr:to>
    <xdr:pic>
      <xdr:nvPicPr>
        <xdr:cNvPr id="2517" name="Picture 635">
          <a:extLst>
            <a:ext uri="{FF2B5EF4-FFF2-40B4-BE49-F238E27FC236}">
              <a16:creationId xmlns:a16="http://schemas.microsoft.com/office/drawing/2014/main" id="{DA71EC2D-F7F1-00F1-B4AF-32A28D9C54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7"/>
        <a:stretch>
          <a:fillRect/>
        </a:stretch>
      </xdr:blipFill>
      <xdr:spPr>
        <a:xfrm>
          <a:off x="447675" y="965339700"/>
          <a:ext cx="245482" cy="619413"/>
        </a:xfrm>
        <a:prstGeom prst="rect">
          <a:avLst/>
        </a:prstGeom>
      </xdr:spPr>
    </xdr:pic>
    <xdr:clientData/>
  </xdr:twoCellAnchor>
  <xdr:twoCellAnchor>
    <xdr:from>
      <xdr:col>0</xdr:col>
      <xdr:colOff>95251</xdr:colOff>
      <xdr:row>868</xdr:row>
      <xdr:rowOff>304800</xdr:rowOff>
    </xdr:from>
    <xdr:to>
      <xdr:col>0</xdr:col>
      <xdr:colOff>1219201</xdr:colOff>
      <xdr:row>868</xdr:row>
      <xdr:rowOff>548758</xdr:rowOff>
    </xdr:to>
    <xdr:pic>
      <xdr:nvPicPr>
        <xdr:cNvPr id="2521" name="Picture 1519">
          <a:extLst>
            <a:ext uri="{FF2B5EF4-FFF2-40B4-BE49-F238E27FC236}">
              <a16:creationId xmlns:a16="http://schemas.microsoft.com/office/drawing/2014/main" id="{0C0D916E-F2BA-9E11-E0E4-9B47A3818A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8"/>
        <a:stretch>
          <a:fillRect/>
        </a:stretch>
      </xdr:blipFill>
      <xdr:spPr>
        <a:xfrm>
          <a:off x="95251" y="888682500"/>
          <a:ext cx="1123950" cy="243958"/>
        </a:xfrm>
        <a:prstGeom prst="rect">
          <a:avLst/>
        </a:prstGeom>
      </xdr:spPr>
    </xdr:pic>
    <xdr:clientData/>
  </xdr:twoCellAnchor>
  <xdr:twoCellAnchor>
    <xdr:from>
      <xdr:col>0</xdr:col>
      <xdr:colOff>257175</xdr:colOff>
      <xdr:row>945</xdr:row>
      <xdr:rowOff>181498</xdr:rowOff>
    </xdr:from>
    <xdr:to>
      <xdr:col>0</xdr:col>
      <xdr:colOff>819150</xdr:colOff>
      <xdr:row>945</xdr:row>
      <xdr:rowOff>752801</xdr:rowOff>
    </xdr:to>
    <xdr:pic>
      <xdr:nvPicPr>
        <xdr:cNvPr id="2523" name="Picture 637">
          <a:extLst>
            <a:ext uri="{FF2B5EF4-FFF2-40B4-BE49-F238E27FC236}">
              <a16:creationId xmlns:a16="http://schemas.microsoft.com/office/drawing/2014/main" id="{C4B02A45-8E25-3E18-EC77-3CD07F5F88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9"/>
        <a:stretch>
          <a:fillRect/>
        </a:stretch>
      </xdr:blipFill>
      <xdr:spPr>
        <a:xfrm>
          <a:off x="257175" y="962396998"/>
          <a:ext cx="561975" cy="571303"/>
        </a:xfrm>
        <a:prstGeom prst="rect">
          <a:avLst/>
        </a:prstGeom>
      </xdr:spPr>
    </xdr:pic>
    <xdr:clientData/>
  </xdr:twoCellAnchor>
  <xdr:twoCellAnchor>
    <xdr:from>
      <xdr:col>0</xdr:col>
      <xdr:colOff>85725</xdr:colOff>
      <xdr:row>991</xdr:row>
      <xdr:rowOff>286942</xdr:rowOff>
    </xdr:from>
    <xdr:to>
      <xdr:col>0</xdr:col>
      <xdr:colOff>1209675</xdr:colOff>
      <xdr:row>991</xdr:row>
      <xdr:rowOff>809891</xdr:rowOff>
    </xdr:to>
    <xdr:pic>
      <xdr:nvPicPr>
        <xdr:cNvPr id="2526" name="Picture 643">
          <a:extLst>
            <a:ext uri="{FF2B5EF4-FFF2-40B4-BE49-F238E27FC236}">
              <a16:creationId xmlns:a16="http://schemas.microsoft.com/office/drawing/2014/main" id="{FD1807CD-37BC-8440-2A28-0573B8963A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0"/>
        <a:stretch>
          <a:fillRect/>
        </a:stretch>
      </xdr:blipFill>
      <xdr:spPr>
        <a:xfrm>
          <a:off x="85725" y="961530892"/>
          <a:ext cx="1123950" cy="522949"/>
        </a:xfrm>
        <a:prstGeom prst="rect">
          <a:avLst/>
        </a:prstGeom>
      </xdr:spPr>
    </xdr:pic>
    <xdr:clientData/>
  </xdr:twoCellAnchor>
  <xdr:twoCellAnchor>
    <xdr:from>
      <xdr:col>0</xdr:col>
      <xdr:colOff>152400</xdr:colOff>
      <xdr:row>947</xdr:row>
      <xdr:rowOff>228600</xdr:rowOff>
    </xdr:from>
    <xdr:to>
      <xdr:col>0</xdr:col>
      <xdr:colOff>1139260</xdr:colOff>
      <xdr:row>947</xdr:row>
      <xdr:rowOff>771728</xdr:rowOff>
    </xdr:to>
    <xdr:pic>
      <xdr:nvPicPr>
        <xdr:cNvPr id="2529" name="Picture 645">
          <a:extLst>
            <a:ext uri="{FF2B5EF4-FFF2-40B4-BE49-F238E27FC236}">
              <a16:creationId xmlns:a16="http://schemas.microsoft.com/office/drawing/2014/main" id="{918171A2-3307-F4A9-FEAD-EBF5AEC5E5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1"/>
        <a:stretch>
          <a:fillRect/>
        </a:stretch>
      </xdr:blipFill>
      <xdr:spPr>
        <a:xfrm>
          <a:off x="152400" y="960501000"/>
          <a:ext cx="986860" cy="543128"/>
        </a:xfrm>
        <a:prstGeom prst="rect">
          <a:avLst/>
        </a:prstGeom>
      </xdr:spPr>
    </xdr:pic>
    <xdr:clientData/>
  </xdr:twoCellAnchor>
  <xdr:twoCellAnchor>
    <xdr:from>
      <xdr:col>0</xdr:col>
      <xdr:colOff>171450</xdr:colOff>
      <xdr:row>2876</xdr:row>
      <xdr:rowOff>257176</xdr:rowOff>
    </xdr:from>
    <xdr:to>
      <xdr:col>0</xdr:col>
      <xdr:colOff>1108364</xdr:colOff>
      <xdr:row>2876</xdr:row>
      <xdr:rowOff>714376</xdr:rowOff>
    </xdr:to>
    <xdr:pic>
      <xdr:nvPicPr>
        <xdr:cNvPr id="2532" name="Picture 1531">
          <a:extLst>
            <a:ext uri="{FF2B5EF4-FFF2-40B4-BE49-F238E27FC236}">
              <a16:creationId xmlns:a16="http://schemas.microsoft.com/office/drawing/2014/main" id="{38CA24AB-9A7A-D0CC-94C7-2144D6F993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2"/>
        <a:stretch>
          <a:fillRect/>
        </a:stretch>
      </xdr:blipFill>
      <xdr:spPr>
        <a:xfrm>
          <a:off x="171450" y="893492626"/>
          <a:ext cx="936914" cy="457200"/>
        </a:xfrm>
        <a:prstGeom prst="rect">
          <a:avLst/>
        </a:prstGeom>
      </xdr:spPr>
    </xdr:pic>
    <xdr:clientData/>
  </xdr:twoCellAnchor>
  <xdr:twoCellAnchor>
    <xdr:from>
      <xdr:col>0</xdr:col>
      <xdr:colOff>82692</xdr:colOff>
      <xdr:row>953</xdr:row>
      <xdr:rowOff>364983</xdr:rowOff>
    </xdr:from>
    <xdr:to>
      <xdr:col>0</xdr:col>
      <xdr:colOff>1178457</xdr:colOff>
      <xdr:row>953</xdr:row>
      <xdr:rowOff>768883</xdr:rowOff>
    </xdr:to>
    <xdr:pic>
      <xdr:nvPicPr>
        <xdr:cNvPr id="2538" name="Picture 651">
          <a:extLst>
            <a:ext uri="{FF2B5EF4-FFF2-40B4-BE49-F238E27FC236}">
              <a16:creationId xmlns:a16="http://schemas.microsoft.com/office/drawing/2014/main" id="{42466E1A-2B8E-B356-8DA3-9634722CC8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3"/>
        <a:stretch>
          <a:fillRect/>
        </a:stretch>
      </xdr:blipFill>
      <xdr:spPr>
        <a:xfrm rot="15874163">
          <a:off x="428625" y="959319900"/>
          <a:ext cx="403900" cy="1095765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874</xdr:row>
      <xdr:rowOff>419100</xdr:rowOff>
    </xdr:from>
    <xdr:to>
      <xdr:col>0</xdr:col>
      <xdr:colOff>1162050</xdr:colOff>
      <xdr:row>874</xdr:row>
      <xdr:rowOff>612775</xdr:rowOff>
    </xdr:to>
    <xdr:pic>
      <xdr:nvPicPr>
        <xdr:cNvPr id="2540" name="Picture 1538">
          <a:extLst>
            <a:ext uri="{FF2B5EF4-FFF2-40B4-BE49-F238E27FC236}">
              <a16:creationId xmlns:a16="http://schemas.microsoft.com/office/drawing/2014/main" id="{FC92B86E-27B4-FF4C-B658-75A2FF4EDC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4"/>
        <a:stretch>
          <a:fillRect/>
        </a:stretch>
      </xdr:blipFill>
      <xdr:spPr>
        <a:xfrm flipV="1">
          <a:off x="0" y="894626100"/>
          <a:ext cx="1162050" cy="193675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943</xdr:row>
      <xdr:rowOff>209550</xdr:rowOff>
    </xdr:from>
    <xdr:to>
      <xdr:col>0</xdr:col>
      <xdr:colOff>1186335</xdr:colOff>
      <xdr:row>943</xdr:row>
      <xdr:rowOff>838562</xdr:rowOff>
    </xdr:to>
    <xdr:pic>
      <xdr:nvPicPr>
        <xdr:cNvPr id="2543" name="Picture 655">
          <a:extLst>
            <a:ext uri="{FF2B5EF4-FFF2-40B4-BE49-F238E27FC236}">
              <a16:creationId xmlns:a16="http://schemas.microsoft.com/office/drawing/2014/main" id="{39975050-3BCD-E496-8DC2-460EC39167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5"/>
        <a:stretch>
          <a:fillRect/>
        </a:stretch>
      </xdr:blipFill>
      <xdr:spPr>
        <a:xfrm>
          <a:off x="0" y="958538850"/>
          <a:ext cx="1186335" cy="629012"/>
        </a:xfrm>
        <a:prstGeom prst="rect">
          <a:avLst/>
        </a:prstGeom>
      </xdr:spPr>
    </xdr:pic>
    <xdr:clientData/>
  </xdr:twoCellAnchor>
  <xdr:twoCellAnchor>
    <xdr:from>
      <xdr:col>0</xdr:col>
      <xdr:colOff>104775</xdr:colOff>
      <xdr:row>1263</xdr:row>
      <xdr:rowOff>182575</xdr:rowOff>
    </xdr:from>
    <xdr:to>
      <xdr:col>0</xdr:col>
      <xdr:colOff>1009650</xdr:colOff>
      <xdr:row>1263</xdr:row>
      <xdr:rowOff>847924</xdr:rowOff>
    </xdr:to>
    <xdr:pic>
      <xdr:nvPicPr>
        <xdr:cNvPr id="2546" name="Picture 658">
          <a:extLst>
            <a:ext uri="{FF2B5EF4-FFF2-40B4-BE49-F238E27FC236}">
              <a16:creationId xmlns:a16="http://schemas.microsoft.com/office/drawing/2014/main" id="{05D44EBB-AA34-C391-46B6-47D513CDD2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6"/>
        <a:stretch>
          <a:fillRect/>
        </a:stretch>
      </xdr:blipFill>
      <xdr:spPr>
        <a:xfrm>
          <a:off x="104775" y="957540325"/>
          <a:ext cx="904875" cy="665349"/>
        </a:xfrm>
        <a:prstGeom prst="rect">
          <a:avLst/>
        </a:prstGeom>
      </xdr:spPr>
    </xdr:pic>
    <xdr:clientData/>
  </xdr:twoCellAnchor>
  <xdr:twoCellAnchor>
    <xdr:from>
      <xdr:col>0</xdr:col>
      <xdr:colOff>123825</xdr:colOff>
      <xdr:row>939</xdr:row>
      <xdr:rowOff>95250</xdr:rowOff>
    </xdr:from>
    <xdr:to>
      <xdr:col>0</xdr:col>
      <xdr:colOff>1143000</xdr:colOff>
      <xdr:row>939</xdr:row>
      <xdr:rowOff>782601</xdr:rowOff>
    </xdr:to>
    <xdr:pic>
      <xdr:nvPicPr>
        <xdr:cNvPr id="2549" name="Picture 1550">
          <a:extLst>
            <a:ext uri="{FF2B5EF4-FFF2-40B4-BE49-F238E27FC236}">
              <a16:creationId xmlns:a16="http://schemas.microsoft.com/office/drawing/2014/main" id="{A7E7E5A2-26A5-C5D5-D52A-6F29FD6622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7"/>
        <a:stretch>
          <a:fillRect/>
        </a:stretch>
      </xdr:blipFill>
      <xdr:spPr>
        <a:xfrm>
          <a:off x="123825" y="895273800"/>
          <a:ext cx="1019175" cy="687351"/>
        </a:xfrm>
        <a:prstGeom prst="rect">
          <a:avLst/>
        </a:prstGeom>
      </xdr:spPr>
    </xdr:pic>
    <xdr:clientData/>
  </xdr:twoCellAnchor>
  <xdr:twoCellAnchor>
    <xdr:from>
      <xdr:col>0</xdr:col>
      <xdr:colOff>76200</xdr:colOff>
      <xdr:row>1883</xdr:row>
      <xdr:rowOff>190501</xdr:rowOff>
    </xdr:from>
    <xdr:to>
      <xdr:col>0</xdr:col>
      <xdr:colOff>1059534</xdr:colOff>
      <xdr:row>1883</xdr:row>
      <xdr:rowOff>781051</xdr:rowOff>
    </xdr:to>
    <xdr:pic>
      <xdr:nvPicPr>
        <xdr:cNvPr id="2557" name="Picture 1558">
          <a:extLst>
            <a:ext uri="{FF2B5EF4-FFF2-40B4-BE49-F238E27FC236}">
              <a16:creationId xmlns:a16="http://schemas.microsoft.com/office/drawing/2014/main" id="{B649060C-3313-2733-5A88-D85F0B7C2E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8"/>
        <a:stretch>
          <a:fillRect/>
        </a:stretch>
      </xdr:blipFill>
      <xdr:spPr>
        <a:xfrm>
          <a:off x="76200" y="896340601"/>
          <a:ext cx="983334" cy="590550"/>
        </a:xfrm>
        <a:prstGeom prst="rect">
          <a:avLst/>
        </a:prstGeom>
      </xdr:spPr>
    </xdr:pic>
    <xdr:clientData/>
  </xdr:twoCellAnchor>
  <xdr:twoCellAnchor>
    <xdr:from>
      <xdr:col>0</xdr:col>
      <xdr:colOff>242250</xdr:colOff>
      <xdr:row>941</xdr:row>
      <xdr:rowOff>356881</xdr:rowOff>
    </xdr:from>
    <xdr:to>
      <xdr:col>0</xdr:col>
      <xdr:colOff>1045501</xdr:colOff>
      <xdr:row>941</xdr:row>
      <xdr:rowOff>643945</xdr:rowOff>
    </xdr:to>
    <xdr:pic>
      <xdr:nvPicPr>
        <xdr:cNvPr id="2561" name="Picture 666">
          <a:extLst>
            <a:ext uri="{FF2B5EF4-FFF2-40B4-BE49-F238E27FC236}">
              <a16:creationId xmlns:a16="http://schemas.microsoft.com/office/drawing/2014/main" id="{EBCAC8B8-BBB6-7CDB-2B22-7F7ADE8D5C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9"/>
        <a:stretch>
          <a:fillRect/>
        </a:stretch>
      </xdr:blipFill>
      <xdr:spPr>
        <a:xfrm rot="16700381">
          <a:off x="500344" y="955513437"/>
          <a:ext cx="287064" cy="803251"/>
        </a:xfrm>
        <a:prstGeom prst="rect">
          <a:avLst/>
        </a:prstGeom>
      </xdr:spPr>
    </xdr:pic>
    <xdr:clientData/>
  </xdr:twoCellAnchor>
  <xdr:twoCellAnchor>
    <xdr:from>
      <xdr:col>0</xdr:col>
      <xdr:colOff>409576</xdr:colOff>
      <xdr:row>938</xdr:row>
      <xdr:rowOff>133350</xdr:rowOff>
    </xdr:from>
    <xdr:to>
      <xdr:col>0</xdr:col>
      <xdr:colOff>975093</xdr:colOff>
      <xdr:row>938</xdr:row>
      <xdr:rowOff>924154</xdr:rowOff>
    </xdr:to>
    <xdr:pic>
      <xdr:nvPicPr>
        <xdr:cNvPr id="2568" name="Picture 671">
          <a:extLst>
            <a:ext uri="{FF2B5EF4-FFF2-40B4-BE49-F238E27FC236}">
              <a16:creationId xmlns:a16="http://schemas.microsoft.com/office/drawing/2014/main" id="{8EF021BD-DE3C-16B4-018F-A4AA322081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0"/>
        <a:stretch>
          <a:fillRect/>
        </a:stretch>
      </xdr:blipFill>
      <xdr:spPr>
        <a:xfrm>
          <a:off x="409576" y="952633350"/>
          <a:ext cx="565517" cy="790804"/>
        </a:xfrm>
        <a:prstGeom prst="rect">
          <a:avLst/>
        </a:prstGeom>
      </xdr:spPr>
    </xdr:pic>
    <xdr:clientData/>
  </xdr:twoCellAnchor>
  <xdr:twoCellAnchor>
    <xdr:from>
      <xdr:col>0</xdr:col>
      <xdr:colOff>295275</xdr:colOff>
      <xdr:row>877</xdr:row>
      <xdr:rowOff>390525</xdr:rowOff>
    </xdr:from>
    <xdr:to>
      <xdr:col>0</xdr:col>
      <xdr:colOff>1104900</xdr:colOff>
      <xdr:row>877</xdr:row>
      <xdr:rowOff>590232</xdr:rowOff>
    </xdr:to>
    <xdr:pic>
      <xdr:nvPicPr>
        <xdr:cNvPr id="2570" name="Picture 1565">
          <a:extLst>
            <a:ext uri="{FF2B5EF4-FFF2-40B4-BE49-F238E27FC236}">
              <a16:creationId xmlns:a16="http://schemas.microsoft.com/office/drawing/2014/main" id="{90DF5720-018A-2C05-AA79-BF84A55816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1"/>
        <a:stretch>
          <a:fillRect/>
        </a:stretch>
      </xdr:blipFill>
      <xdr:spPr>
        <a:xfrm>
          <a:off x="295275" y="897512175"/>
          <a:ext cx="809625" cy="199707"/>
        </a:xfrm>
        <a:prstGeom prst="rect">
          <a:avLst/>
        </a:prstGeom>
      </xdr:spPr>
    </xdr:pic>
    <xdr:clientData/>
  </xdr:twoCellAnchor>
  <xdr:twoCellAnchor>
    <xdr:from>
      <xdr:col>0</xdr:col>
      <xdr:colOff>257175</xdr:colOff>
      <xdr:row>937</xdr:row>
      <xdr:rowOff>174809</xdr:rowOff>
    </xdr:from>
    <xdr:to>
      <xdr:col>0</xdr:col>
      <xdr:colOff>781050</xdr:colOff>
      <xdr:row>937</xdr:row>
      <xdr:rowOff>781401</xdr:rowOff>
    </xdr:to>
    <xdr:pic>
      <xdr:nvPicPr>
        <xdr:cNvPr id="2573" name="Picture 681">
          <a:extLst>
            <a:ext uri="{FF2B5EF4-FFF2-40B4-BE49-F238E27FC236}">
              <a16:creationId xmlns:a16="http://schemas.microsoft.com/office/drawing/2014/main" id="{ABD24BFE-9F7C-29FB-B7F4-EB2E0715F0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2"/>
        <a:stretch>
          <a:fillRect/>
        </a:stretch>
      </xdr:blipFill>
      <xdr:spPr>
        <a:xfrm>
          <a:off x="257175" y="951703259"/>
          <a:ext cx="523875" cy="606592"/>
        </a:xfrm>
        <a:prstGeom prst="rect">
          <a:avLst/>
        </a:prstGeom>
      </xdr:spPr>
    </xdr:pic>
    <xdr:clientData/>
  </xdr:twoCellAnchor>
  <xdr:twoCellAnchor>
    <xdr:from>
      <xdr:col>0</xdr:col>
      <xdr:colOff>314326</xdr:colOff>
      <xdr:row>920</xdr:row>
      <xdr:rowOff>161924</xdr:rowOff>
    </xdr:from>
    <xdr:to>
      <xdr:col>0</xdr:col>
      <xdr:colOff>895350</xdr:colOff>
      <xdr:row>920</xdr:row>
      <xdr:rowOff>664853</xdr:rowOff>
    </xdr:to>
    <xdr:pic>
      <xdr:nvPicPr>
        <xdr:cNvPr id="2579" name="Picture 1575">
          <a:extLst>
            <a:ext uri="{FF2B5EF4-FFF2-40B4-BE49-F238E27FC236}">
              <a16:creationId xmlns:a16="http://schemas.microsoft.com/office/drawing/2014/main" id="{F8DE4F01-CC37-EE3C-3C94-576AE220AD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3"/>
        <a:stretch>
          <a:fillRect/>
        </a:stretch>
      </xdr:blipFill>
      <xdr:spPr>
        <a:xfrm>
          <a:off x="314326" y="898255124"/>
          <a:ext cx="581024" cy="502929"/>
        </a:xfrm>
        <a:prstGeom prst="rect">
          <a:avLst/>
        </a:prstGeom>
      </xdr:spPr>
    </xdr:pic>
    <xdr:clientData/>
  </xdr:twoCellAnchor>
  <xdr:twoCellAnchor>
    <xdr:from>
      <xdr:col>0</xdr:col>
      <xdr:colOff>19051</xdr:colOff>
      <xdr:row>936</xdr:row>
      <xdr:rowOff>428625</xdr:rowOff>
    </xdr:from>
    <xdr:to>
      <xdr:col>0</xdr:col>
      <xdr:colOff>1083287</xdr:colOff>
      <xdr:row>936</xdr:row>
      <xdr:rowOff>647810</xdr:rowOff>
    </xdr:to>
    <xdr:pic>
      <xdr:nvPicPr>
        <xdr:cNvPr id="2582" name="Picture 686">
          <a:extLst>
            <a:ext uri="{FF2B5EF4-FFF2-40B4-BE49-F238E27FC236}">
              <a16:creationId xmlns:a16="http://schemas.microsoft.com/office/drawing/2014/main" id="{7F7CFD70-5EFC-BA54-B796-DA8368F8EC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4"/>
        <a:stretch>
          <a:fillRect/>
        </a:stretch>
      </xdr:blipFill>
      <xdr:spPr>
        <a:xfrm>
          <a:off x="19051" y="950985525"/>
          <a:ext cx="1064236" cy="219185"/>
        </a:xfrm>
        <a:prstGeom prst="rect">
          <a:avLst/>
        </a:prstGeom>
      </xdr:spPr>
    </xdr:pic>
    <xdr:clientData/>
  </xdr:twoCellAnchor>
  <xdr:twoCellAnchor>
    <xdr:from>
      <xdr:col>0</xdr:col>
      <xdr:colOff>200025</xdr:colOff>
      <xdr:row>1938</xdr:row>
      <xdr:rowOff>238125</xdr:rowOff>
    </xdr:from>
    <xdr:to>
      <xdr:col>0</xdr:col>
      <xdr:colOff>1123950</xdr:colOff>
      <xdr:row>1938</xdr:row>
      <xdr:rowOff>747796</xdr:rowOff>
    </xdr:to>
    <xdr:pic>
      <xdr:nvPicPr>
        <xdr:cNvPr id="2586" name="Picture 1582">
          <a:extLst>
            <a:ext uri="{FF2B5EF4-FFF2-40B4-BE49-F238E27FC236}">
              <a16:creationId xmlns:a16="http://schemas.microsoft.com/office/drawing/2014/main" id="{3EDCC6B7-136A-625C-AF90-F066850847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5"/>
        <a:stretch>
          <a:fillRect/>
        </a:stretch>
      </xdr:blipFill>
      <xdr:spPr>
        <a:xfrm>
          <a:off x="200025" y="901245975"/>
          <a:ext cx="923925" cy="509671"/>
        </a:xfrm>
        <a:prstGeom prst="rect">
          <a:avLst/>
        </a:prstGeom>
      </xdr:spPr>
    </xdr:pic>
    <xdr:clientData/>
  </xdr:twoCellAnchor>
  <xdr:twoCellAnchor>
    <xdr:from>
      <xdr:col>0</xdr:col>
      <xdr:colOff>247650</xdr:colOff>
      <xdr:row>1086</xdr:row>
      <xdr:rowOff>257175</xdr:rowOff>
    </xdr:from>
    <xdr:to>
      <xdr:col>0</xdr:col>
      <xdr:colOff>916057</xdr:colOff>
      <xdr:row>1086</xdr:row>
      <xdr:rowOff>800256</xdr:rowOff>
    </xdr:to>
    <xdr:pic>
      <xdr:nvPicPr>
        <xdr:cNvPr id="2589" name="Picture 697">
          <a:extLst>
            <a:ext uri="{FF2B5EF4-FFF2-40B4-BE49-F238E27FC236}">
              <a16:creationId xmlns:a16="http://schemas.microsoft.com/office/drawing/2014/main" id="{B83FD823-C1E8-33A2-FBE2-AE67F70EBD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6"/>
        <a:stretch>
          <a:fillRect/>
        </a:stretch>
      </xdr:blipFill>
      <xdr:spPr>
        <a:xfrm>
          <a:off x="247650" y="949842525"/>
          <a:ext cx="668407" cy="543081"/>
        </a:xfrm>
        <a:prstGeom prst="rect">
          <a:avLst/>
        </a:prstGeom>
      </xdr:spPr>
    </xdr:pic>
    <xdr:clientData/>
  </xdr:twoCellAnchor>
  <xdr:twoCellAnchor>
    <xdr:from>
      <xdr:col>0</xdr:col>
      <xdr:colOff>333375</xdr:colOff>
      <xdr:row>881</xdr:row>
      <xdr:rowOff>38100</xdr:rowOff>
    </xdr:from>
    <xdr:to>
      <xdr:col>0</xdr:col>
      <xdr:colOff>752475</xdr:colOff>
      <xdr:row>881</xdr:row>
      <xdr:rowOff>958392</xdr:rowOff>
    </xdr:to>
    <xdr:pic>
      <xdr:nvPicPr>
        <xdr:cNvPr id="2594" name="Picture 1587">
          <a:extLst>
            <a:ext uri="{FF2B5EF4-FFF2-40B4-BE49-F238E27FC236}">
              <a16:creationId xmlns:a16="http://schemas.microsoft.com/office/drawing/2014/main" id="{88F2C277-14F7-9688-0930-46A4DE8420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7"/>
        <a:stretch>
          <a:fillRect/>
        </a:stretch>
      </xdr:blipFill>
      <xdr:spPr>
        <a:xfrm>
          <a:off x="333375" y="902989050"/>
          <a:ext cx="419100" cy="920292"/>
        </a:xfrm>
        <a:prstGeom prst="rect">
          <a:avLst/>
        </a:prstGeom>
      </xdr:spPr>
    </xdr:pic>
    <xdr:clientData/>
  </xdr:twoCellAnchor>
  <xdr:twoCellAnchor>
    <xdr:from>
      <xdr:col>0</xdr:col>
      <xdr:colOff>361950</xdr:colOff>
      <xdr:row>932</xdr:row>
      <xdr:rowOff>304800</xdr:rowOff>
    </xdr:from>
    <xdr:to>
      <xdr:col>0</xdr:col>
      <xdr:colOff>929628</xdr:colOff>
      <xdr:row>932</xdr:row>
      <xdr:rowOff>800228</xdr:rowOff>
    </xdr:to>
    <xdr:pic>
      <xdr:nvPicPr>
        <xdr:cNvPr id="2595" name="Picture 698">
          <a:extLst>
            <a:ext uri="{FF2B5EF4-FFF2-40B4-BE49-F238E27FC236}">
              <a16:creationId xmlns:a16="http://schemas.microsoft.com/office/drawing/2014/main" id="{2EED8798-41FA-69E2-65F9-F5D18F563D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8"/>
        <a:stretch>
          <a:fillRect/>
        </a:stretch>
      </xdr:blipFill>
      <xdr:spPr>
        <a:xfrm>
          <a:off x="361950" y="948918600"/>
          <a:ext cx="567678" cy="495428"/>
        </a:xfrm>
        <a:prstGeom prst="rect">
          <a:avLst/>
        </a:prstGeom>
      </xdr:spPr>
    </xdr:pic>
    <xdr:clientData/>
  </xdr:twoCellAnchor>
  <xdr:twoCellAnchor>
    <xdr:from>
      <xdr:col>0</xdr:col>
      <xdr:colOff>342900</xdr:colOff>
      <xdr:row>882</xdr:row>
      <xdr:rowOff>28576</xdr:rowOff>
    </xdr:from>
    <xdr:to>
      <xdr:col>0</xdr:col>
      <xdr:colOff>577332</xdr:colOff>
      <xdr:row>882</xdr:row>
      <xdr:rowOff>885826</xdr:rowOff>
    </xdr:to>
    <xdr:pic>
      <xdr:nvPicPr>
        <xdr:cNvPr id="2598" name="Picture 1593">
          <a:extLst>
            <a:ext uri="{FF2B5EF4-FFF2-40B4-BE49-F238E27FC236}">
              <a16:creationId xmlns:a16="http://schemas.microsoft.com/office/drawing/2014/main" id="{ACDB2742-FEB4-E566-B02C-0746BFA2D1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9"/>
        <a:stretch>
          <a:fillRect/>
        </a:stretch>
      </xdr:blipFill>
      <xdr:spPr>
        <a:xfrm>
          <a:off x="342900" y="903951076"/>
          <a:ext cx="234432" cy="857250"/>
        </a:xfrm>
        <a:prstGeom prst="rect">
          <a:avLst/>
        </a:prstGeom>
      </xdr:spPr>
    </xdr:pic>
    <xdr:clientData/>
  </xdr:twoCellAnchor>
  <xdr:twoCellAnchor>
    <xdr:from>
      <xdr:col>0</xdr:col>
      <xdr:colOff>333375</xdr:colOff>
      <xdr:row>931</xdr:row>
      <xdr:rowOff>171450</xdr:rowOff>
    </xdr:from>
    <xdr:to>
      <xdr:col>0</xdr:col>
      <xdr:colOff>965952</xdr:colOff>
      <xdr:row>931</xdr:row>
      <xdr:rowOff>743112</xdr:rowOff>
    </xdr:to>
    <xdr:pic>
      <xdr:nvPicPr>
        <xdr:cNvPr id="2601" name="Picture 707">
          <a:extLst>
            <a:ext uri="{FF2B5EF4-FFF2-40B4-BE49-F238E27FC236}">
              <a16:creationId xmlns:a16="http://schemas.microsoft.com/office/drawing/2014/main" id="{6C3E9ADD-B9E5-279F-837A-9B89A33024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0"/>
        <a:stretch>
          <a:fillRect/>
        </a:stretch>
      </xdr:blipFill>
      <xdr:spPr>
        <a:xfrm>
          <a:off x="333375" y="947813700"/>
          <a:ext cx="632577" cy="571662"/>
        </a:xfrm>
        <a:prstGeom prst="rect">
          <a:avLst/>
        </a:prstGeom>
      </xdr:spPr>
    </xdr:pic>
    <xdr:clientData/>
  </xdr:twoCellAnchor>
  <xdr:twoCellAnchor>
    <xdr:from>
      <xdr:col>0</xdr:col>
      <xdr:colOff>285750</xdr:colOff>
      <xdr:row>883</xdr:row>
      <xdr:rowOff>104775</xdr:rowOff>
    </xdr:from>
    <xdr:to>
      <xdr:col>0</xdr:col>
      <xdr:colOff>933450</xdr:colOff>
      <xdr:row>883</xdr:row>
      <xdr:rowOff>885336</xdr:rowOff>
    </xdr:to>
    <xdr:pic>
      <xdr:nvPicPr>
        <xdr:cNvPr id="2605" name="Picture 1598">
          <a:extLst>
            <a:ext uri="{FF2B5EF4-FFF2-40B4-BE49-F238E27FC236}">
              <a16:creationId xmlns:a16="http://schemas.microsoft.com/office/drawing/2014/main" id="{A65456FF-F55C-46AB-CE16-74C423B72F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1"/>
        <a:stretch>
          <a:fillRect/>
        </a:stretch>
      </xdr:blipFill>
      <xdr:spPr>
        <a:xfrm>
          <a:off x="285750" y="904998825"/>
          <a:ext cx="647700" cy="780561"/>
        </a:xfrm>
        <a:prstGeom prst="rect">
          <a:avLst/>
        </a:prstGeom>
      </xdr:spPr>
    </xdr:pic>
    <xdr:clientData/>
  </xdr:twoCellAnchor>
  <xdr:twoCellAnchor>
    <xdr:from>
      <xdr:col>0</xdr:col>
      <xdr:colOff>238125</xdr:colOff>
      <xdr:row>925</xdr:row>
      <xdr:rowOff>285749</xdr:rowOff>
    </xdr:from>
    <xdr:to>
      <xdr:col>0</xdr:col>
      <xdr:colOff>1103822</xdr:colOff>
      <xdr:row>925</xdr:row>
      <xdr:rowOff>657434</xdr:rowOff>
    </xdr:to>
    <xdr:pic>
      <xdr:nvPicPr>
        <xdr:cNvPr id="2607" name="Picture 709">
          <a:extLst>
            <a:ext uri="{FF2B5EF4-FFF2-40B4-BE49-F238E27FC236}">
              <a16:creationId xmlns:a16="http://schemas.microsoft.com/office/drawing/2014/main" id="{0935B6AC-CAA2-2935-528E-F5BEF34C62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2"/>
        <a:stretch>
          <a:fillRect/>
        </a:stretch>
      </xdr:blipFill>
      <xdr:spPr>
        <a:xfrm>
          <a:off x="238125" y="944041799"/>
          <a:ext cx="865697" cy="371685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891</xdr:row>
      <xdr:rowOff>256602</xdr:rowOff>
    </xdr:from>
    <xdr:to>
      <xdr:col>0</xdr:col>
      <xdr:colOff>990600</xdr:colOff>
      <xdr:row>891</xdr:row>
      <xdr:rowOff>746499</xdr:rowOff>
    </xdr:to>
    <xdr:pic>
      <xdr:nvPicPr>
        <xdr:cNvPr id="2612" name="Picture 1603">
          <a:extLst>
            <a:ext uri="{FF2B5EF4-FFF2-40B4-BE49-F238E27FC236}">
              <a16:creationId xmlns:a16="http://schemas.microsoft.com/office/drawing/2014/main" id="{CAAA4C89-A9A9-B313-FF9D-08F2ED2695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3"/>
        <a:stretch>
          <a:fillRect/>
        </a:stretch>
      </xdr:blipFill>
      <xdr:spPr>
        <a:xfrm>
          <a:off x="0" y="907093752"/>
          <a:ext cx="990600" cy="489897"/>
        </a:xfrm>
        <a:prstGeom prst="rect">
          <a:avLst/>
        </a:prstGeom>
      </xdr:spPr>
    </xdr:pic>
    <xdr:clientData/>
  </xdr:twoCellAnchor>
  <xdr:twoCellAnchor>
    <xdr:from>
      <xdr:col>0</xdr:col>
      <xdr:colOff>342900</xdr:colOff>
      <xdr:row>886</xdr:row>
      <xdr:rowOff>76200</xdr:rowOff>
    </xdr:from>
    <xdr:to>
      <xdr:col>0</xdr:col>
      <xdr:colOff>990600</xdr:colOff>
      <xdr:row>886</xdr:row>
      <xdr:rowOff>856761</xdr:rowOff>
    </xdr:to>
    <xdr:pic>
      <xdr:nvPicPr>
        <xdr:cNvPr id="2614" name="Picture 1605">
          <a:extLst>
            <a:ext uri="{FF2B5EF4-FFF2-40B4-BE49-F238E27FC236}">
              <a16:creationId xmlns:a16="http://schemas.microsoft.com/office/drawing/2014/main" id="{CEA47EA4-C27F-484E-9F25-7CD4EFAE2C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1"/>
        <a:stretch>
          <a:fillRect/>
        </a:stretch>
      </xdr:blipFill>
      <xdr:spPr>
        <a:xfrm>
          <a:off x="342900" y="908856450"/>
          <a:ext cx="647700" cy="780561"/>
        </a:xfrm>
        <a:prstGeom prst="rect">
          <a:avLst/>
        </a:prstGeom>
      </xdr:spPr>
    </xdr:pic>
    <xdr:clientData/>
  </xdr:twoCellAnchor>
  <xdr:twoCellAnchor>
    <xdr:from>
      <xdr:col>0</xdr:col>
      <xdr:colOff>314325</xdr:colOff>
      <xdr:row>924</xdr:row>
      <xdr:rowOff>209550</xdr:rowOff>
    </xdr:from>
    <xdr:to>
      <xdr:col>1</xdr:col>
      <xdr:colOff>2048</xdr:colOff>
      <xdr:row>924</xdr:row>
      <xdr:rowOff>809894</xdr:rowOff>
    </xdr:to>
    <xdr:pic>
      <xdr:nvPicPr>
        <xdr:cNvPr id="2617" name="Picture 721">
          <a:extLst>
            <a:ext uri="{FF2B5EF4-FFF2-40B4-BE49-F238E27FC236}">
              <a16:creationId xmlns:a16="http://schemas.microsoft.com/office/drawing/2014/main" id="{B829952E-6257-03DA-9AD0-675A51A510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4"/>
        <a:stretch>
          <a:fillRect/>
        </a:stretch>
      </xdr:blipFill>
      <xdr:spPr>
        <a:xfrm>
          <a:off x="314325" y="942994050"/>
          <a:ext cx="992648" cy="600344"/>
        </a:xfrm>
        <a:prstGeom prst="rect">
          <a:avLst/>
        </a:prstGeom>
      </xdr:spPr>
    </xdr:pic>
    <xdr:clientData/>
  </xdr:twoCellAnchor>
  <xdr:twoCellAnchor>
    <xdr:from>
      <xdr:col>0</xdr:col>
      <xdr:colOff>123825</xdr:colOff>
      <xdr:row>933</xdr:row>
      <xdr:rowOff>133350</xdr:rowOff>
    </xdr:from>
    <xdr:to>
      <xdr:col>0</xdr:col>
      <xdr:colOff>1075039</xdr:colOff>
      <xdr:row>933</xdr:row>
      <xdr:rowOff>695644</xdr:rowOff>
    </xdr:to>
    <xdr:pic>
      <xdr:nvPicPr>
        <xdr:cNvPr id="2620" name="Picture 723">
          <a:extLst>
            <a:ext uri="{FF2B5EF4-FFF2-40B4-BE49-F238E27FC236}">
              <a16:creationId xmlns:a16="http://schemas.microsoft.com/office/drawing/2014/main" id="{64E146AB-F841-A87E-AB6C-39C9F8AAF1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5"/>
        <a:stretch>
          <a:fillRect/>
        </a:stretch>
      </xdr:blipFill>
      <xdr:spPr>
        <a:xfrm>
          <a:off x="123825" y="940974750"/>
          <a:ext cx="951214" cy="562294"/>
        </a:xfrm>
        <a:prstGeom prst="rect">
          <a:avLst/>
        </a:prstGeom>
      </xdr:spPr>
    </xdr:pic>
    <xdr:clientData/>
  </xdr:twoCellAnchor>
  <xdr:twoCellAnchor>
    <xdr:from>
      <xdr:col>0</xdr:col>
      <xdr:colOff>238125</xdr:colOff>
      <xdr:row>922</xdr:row>
      <xdr:rowOff>276225</xdr:rowOff>
    </xdr:from>
    <xdr:to>
      <xdr:col>0</xdr:col>
      <xdr:colOff>885248</xdr:colOff>
      <xdr:row>922</xdr:row>
      <xdr:rowOff>800275</xdr:rowOff>
    </xdr:to>
    <xdr:pic>
      <xdr:nvPicPr>
        <xdr:cNvPr id="2625" name="Picture 725">
          <a:extLst>
            <a:ext uri="{FF2B5EF4-FFF2-40B4-BE49-F238E27FC236}">
              <a16:creationId xmlns:a16="http://schemas.microsoft.com/office/drawing/2014/main" id="{D231BA53-E050-1A1A-8E20-FC17F63F04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6"/>
        <a:stretch>
          <a:fillRect/>
        </a:stretch>
      </xdr:blipFill>
      <xdr:spPr>
        <a:xfrm>
          <a:off x="238125" y="939174525"/>
          <a:ext cx="647123" cy="52405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946</xdr:row>
      <xdr:rowOff>409575</xdr:rowOff>
    </xdr:from>
    <xdr:to>
      <xdr:col>1</xdr:col>
      <xdr:colOff>107596</xdr:colOff>
      <xdr:row>946</xdr:row>
      <xdr:rowOff>904875</xdr:rowOff>
    </xdr:to>
    <xdr:pic>
      <xdr:nvPicPr>
        <xdr:cNvPr id="2626" name="Picture 1614">
          <a:extLst>
            <a:ext uri="{FF2B5EF4-FFF2-40B4-BE49-F238E27FC236}">
              <a16:creationId xmlns:a16="http://schemas.microsoft.com/office/drawing/2014/main" id="{656CCF26-5AA7-A79A-6014-3E9ADAEEC6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7"/>
        <a:stretch>
          <a:fillRect/>
        </a:stretch>
      </xdr:blipFill>
      <xdr:spPr>
        <a:xfrm>
          <a:off x="0" y="912104475"/>
          <a:ext cx="1412521" cy="495300"/>
        </a:xfrm>
        <a:prstGeom prst="rect">
          <a:avLst/>
        </a:prstGeom>
      </xdr:spPr>
    </xdr:pic>
    <xdr:clientData/>
  </xdr:twoCellAnchor>
  <xdr:twoCellAnchor>
    <xdr:from>
      <xdr:col>0</xdr:col>
      <xdr:colOff>200025</xdr:colOff>
      <xdr:row>918</xdr:row>
      <xdr:rowOff>227780</xdr:rowOff>
    </xdr:from>
    <xdr:to>
      <xdr:col>0</xdr:col>
      <xdr:colOff>838200</xdr:colOff>
      <xdr:row>918</xdr:row>
      <xdr:rowOff>743229</xdr:rowOff>
    </xdr:to>
    <xdr:pic>
      <xdr:nvPicPr>
        <xdr:cNvPr id="2629" name="Picture 730">
          <a:extLst>
            <a:ext uri="{FF2B5EF4-FFF2-40B4-BE49-F238E27FC236}">
              <a16:creationId xmlns:a16="http://schemas.microsoft.com/office/drawing/2014/main" id="{53081E3B-CD98-CF3F-7F03-A98D8492EC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8"/>
        <a:stretch>
          <a:fillRect/>
        </a:stretch>
      </xdr:blipFill>
      <xdr:spPr>
        <a:xfrm>
          <a:off x="200025" y="936211430"/>
          <a:ext cx="638175" cy="515449"/>
        </a:xfrm>
        <a:prstGeom prst="rect">
          <a:avLst/>
        </a:prstGeom>
      </xdr:spPr>
    </xdr:pic>
    <xdr:clientData/>
  </xdr:twoCellAnchor>
  <xdr:twoCellAnchor>
    <xdr:from>
      <xdr:col>0</xdr:col>
      <xdr:colOff>142875</xdr:colOff>
      <xdr:row>917</xdr:row>
      <xdr:rowOff>419100</xdr:rowOff>
    </xdr:from>
    <xdr:to>
      <xdr:col>0</xdr:col>
      <xdr:colOff>1109330</xdr:colOff>
      <xdr:row>917</xdr:row>
      <xdr:rowOff>647770</xdr:rowOff>
    </xdr:to>
    <xdr:pic>
      <xdr:nvPicPr>
        <xdr:cNvPr id="2633" name="Picture 731">
          <a:extLst>
            <a:ext uri="{FF2B5EF4-FFF2-40B4-BE49-F238E27FC236}">
              <a16:creationId xmlns:a16="http://schemas.microsoft.com/office/drawing/2014/main" id="{6835C1FC-1353-465E-852D-E08ABA80B3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9"/>
        <a:stretch>
          <a:fillRect/>
        </a:stretch>
      </xdr:blipFill>
      <xdr:spPr>
        <a:xfrm>
          <a:off x="142875" y="935431200"/>
          <a:ext cx="966455" cy="22867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895</xdr:row>
      <xdr:rowOff>76200</xdr:rowOff>
    </xdr:from>
    <xdr:to>
      <xdr:col>0</xdr:col>
      <xdr:colOff>1100556</xdr:colOff>
      <xdr:row>895</xdr:row>
      <xdr:rowOff>781050</xdr:rowOff>
    </xdr:to>
    <xdr:pic>
      <xdr:nvPicPr>
        <xdr:cNvPr id="2636" name="Picture 1629">
          <a:extLst>
            <a:ext uri="{FF2B5EF4-FFF2-40B4-BE49-F238E27FC236}">
              <a16:creationId xmlns:a16="http://schemas.microsoft.com/office/drawing/2014/main" id="{5EE858D5-37C4-9A9A-1125-7DF0E35A97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0"/>
        <a:stretch>
          <a:fillRect/>
        </a:stretch>
      </xdr:blipFill>
      <xdr:spPr>
        <a:xfrm>
          <a:off x="0" y="915657300"/>
          <a:ext cx="1100556" cy="704850"/>
        </a:xfrm>
        <a:prstGeom prst="rect">
          <a:avLst/>
        </a:prstGeom>
      </xdr:spPr>
    </xdr:pic>
    <xdr:clientData/>
  </xdr:twoCellAnchor>
  <xdr:twoCellAnchor>
    <xdr:from>
      <xdr:col>0</xdr:col>
      <xdr:colOff>171450</xdr:colOff>
      <xdr:row>915</xdr:row>
      <xdr:rowOff>371640</xdr:rowOff>
    </xdr:from>
    <xdr:to>
      <xdr:col>0</xdr:col>
      <xdr:colOff>1181390</xdr:colOff>
      <xdr:row>915</xdr:row>
      <xdr:rowOff>649226</xdr:rowOff>
    </xdr:to>
    <xdr:pic>
      <xdr:nvPicPr>
        <xdr:cNvPr id="2643" name="Picture 738">
          <a:extLst>
            <a:ext uri="{FF2B5EF4-FFF2-40B4-BE49-F238E27FC236}">
              <a16:creationId xmlns:a16="http://schemas.microsoft.com/office/drawing/2014/main" id="{F9B23575-8EAC-8B1C-4DC0-37EFF7F4AB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1"/>
        <a:stretch>
          <a:fillRect/>
        </a:stretch>
      </xdr:blipFill>
      <xdr:spPr>
        <a:xfrm rot="16200000">
          <a:off x="537627" y="933074463"/>
          <a:ext cx="277586" cy="1009940"/>
        </a:xfrm>
        <a:prstGeom prst="rect">
          <a:avLst/>
        </a:prstGeom>
      </xdr:spPr>
    </xdr:pic>
    <xdr:clientData/>
  </xdr:twoCellAnchor>
  <xdr:twoCellAnchor>
    <xdr:from>
      <xdr:col>0</xdr:col>
      <xdr:colOff>161925</xdr:colOff>
      <xdr:row>896</xdr:row>
      <xdr:rowOff>95249</xdr:rowOff>
    </xdr:from>
    <xdr:to>
      <xdr:col>0</xdr:col>
      <xdr:colOff>1076325</xdr:colOff>
      <xdr:row>896</xdr:row>
      <xdr:rowOff>915768</xdr:rowOff>
    </xdr:to>
    <xdr:pic>
      <xdr:nvPicPr>
        <xdr:cNvPr id="2645" name="Picture 1630">
          <a:extLst>
            <a:ext uri="{FF2B5EF4-FFF2-40B4-BE49-F238E27FC236}">
              <a16:creationId xmlns:a16="http://schemas.microsoft.com/office/drawing/2014/main" id="{496D52FE-88AD-9190-7B17-C0A5915B10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2"/>
        <a:stretch>
          <a:fillRect/>
        </a:stretch>
      </xdr:blipFill>
      <xdr:spPr>
        <a:xfrm>
          <a:off x="161925" y="916647899"/>
          <a:ext cx="914400" cy="820519"/>
        </a:xfrm>
        <a:prstGeom prst="rect">
          <a:avLst/>
        </a:prstGeom>
      </xdr:spPr>
    </xdr:pic>
    <xdr:clientData/>
  </xdr:twoCellAnchor>
  <xdr:twoCellAnchor>
    <xdr:from>
      <xdr:col>0</xdr:col>
      <xdr:colOff>371475</xdr:colOff>
      <xdr:row>982</xdr:row>
      <xdr:rowOff>129155</xdr:rowOff>
    </xdr:from>
    <xdr:to>
      <xdr:col>0</xdr:col>
      <xdr:colOff>923925</xdr:colOff>
      <xdr:row>982</xdr:row>
      <xdr:rowOff>952714</xdr:rowOff>
    </xdr:to>
    <xdr:pic>
      <xdr:nvPicPr>
        <xdr:cNvPr id="2649" name="Picture 747">
          <a:extLst>
            <a:ext uri="{FF2B5EF4-FFF2-40B4-BE49-F238E27FC236}">
              <a16:creationId xmlns:a16="http://schemas.microsoft.com/office/drawing/2014/main" id="{43CFCF85-A007-B09B-0E3E-5D815CFBC3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3"/>
        <a:stretch>
          <a:fillRect/>
        </a:stretch>
      </xdr:blipFill>
      <xdr:spPr>
        <a:xfrm>
          <a:off x="371475" y="932226605"/>
          <a:ext cx="552450" cy="823559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897</xdr:row>
      <xdr:rowOff>410867</xdr:rowOff>
    </xdr:from>
    <xdr:to>
      <xdr:col>0</xdr:col>
      <xdr:colOff>942975</xdr:colOff>
      <xdr:row>897</xdr:row>
      <xdr:rowOff>666750</xdr:rowOff>
    </xdr:to>
    <xdr:pic>
      <xdr:nvPicPr>
        <xdr:cNvPr id="2653" name="Picture 1642">
          <a:extLst>
            <a:ext uri="{FF2B5EF4-FFF2-40B4-BE49-F238E27FC236}">
              <a16:creationId xmlns:a16="http://schemas.microsoft.com/office/drawing/2014/main" id="{9EF722F8-48AD-6350-CD94-70AD69EF4C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4"/>
        <a:stretch>
          <a:fillRect/>
        </a:stretch>
      </xdr:blipFill>
      <xdr:spPr>
        <a:xfrm>
          <a:off x="0" y="917935067"/>
          <a:ext cx="942975" cy="255883"/>
        </a:xfrm>
        <a:prstGeom prst="rect">
          <a:avLst/>
        </a:prstGeom>
      </xdr:spPr>
    </xdr:pic>
    <xdr:clientData/>
  </xdr:twoCellAnchor>
  <xdr:twoCellAnchor>
    <xdr:from>
      <xdr:col>0</xdr:col>
      <xdr:colOff>9526</xdr:colOff>
      <xdr:row>908</xdr:row>
      <xdr:rowOff>209550</xdr:rowOff>
    </xdr:from>
    <xdr:to>
      <xdr:col>0</xdr:col>
      <xdr:colOff>1217754</xdr:colOff>
      <xdr:row>908</xdr:row>
      <xdr:rowOff>848021</xdr:rowOff>
    </xdr:to>
    <xdr:pic>
      <xdr:nvPicPr>
        <xdr:cNvPr id="2656" name="Picture 755">
          <a:extLst>
            <a:ext uri="{FF2B5EF4-FFF2-40B4-BE49-F238E27FC236}">
              <a16:creationId xmlns:a16="http://schemas.microsoft.com/office/drawing/2014/main" id="{647E334A-43F6-C894-2F6A-B7B3AD034D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5"/>
        <a:stretch>
          <a:fillRect/>
        </a:stretch>
      </xdr:blipFill>
      <xdr:spPr>
        <a:xfrm>
          <a:off x="9526" y="928420800"/>
          <a:ext cx="1208228" cy="638471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900</xdr:row>
      <xdr:rowOff>314326</xdr:rowOff>
    </xdr:from>
    <xdr:to>
      <xdr:col>0</xdr:col>
      <xdr:colOff>1125576</xdr:colOff>
      <xdr:row>900</xdr:row>
      <xdr:rowOff>676276</xdr:rowOff>
    </xdr:to>
    <xdr:pic>
      <xdr:nvPicPr>
        <xdr:cNvPr id="2659" name="Picture 1647">
          <a:extLst>
            <a:ext uri="{FF2B5EF4-FFF2-40B4-BE49-F238E27FC236}">
              <a16:creationId xmlns:a16="http://schemas.microsoft.com/office/drawing/2014/main" id="{F5D23ECC-FEFB-028F-68FC-A4AFC1CEBB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6"/>
        <a:stretch>
          <a:fillRect/>
        </a:stretch>
      </xdr:blipFill>
      <xdr:spPr>
        <a:xfrm>
          <a:off x="0" y="919781626"/>
          <a:ext cx="1125576" cy="361950"/>
        </a:xfrm>
        <a:prstGeom prst="rect">
          <a:avLst/>
        </a:prstGeom>
      </xdr:spPr>
    </xdr:pic>
    <xdr:clientData/>
  </xdr:twoCellAnchor>
  <xdr:twoCellAnchor>
    <xdr:from>
      <xdr:col>0</xdr:col>
      <xdr:colOff>161926</xdr:colOff>
      <xdr:row>907</xdr:row>
      <xdr:rowOff>476250</xdr:rowOff>
    </xdr:from>
    <xdr:to>
      <xdr:col>0</xdr:col>
      <xdr:colOff>1028234</xdr:colOff>
      <xdr:row>907</xdr:row>
      <xdr:rowOff>609686</xdr:rowOff>
    </xdr:to>
    <xdr:pic>
      <xdr:nvPicPr>
        <xdr:cNvPr id="2663" name="Picture 762">
          <a:extLst>
            <a:ext uri="{FF2B5EF4-FFF2-40B4-BE49-F238E27FC236}">
              <a16:creationId xmlns:a16="http://schemas.microsoft.com/office/drawing/2014/main" id="{8B10ECAA-AD76-B3AE-FF16-B8D6F9A06D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7"/>
        <a:stretch>
          <a:fillRect/>
        </a:stretch>
      </xdr:blipFill>
      <xdr:spPr>
        <a:xfrm>
          <a:off x="161926" y="927715950"/>
          <a:ext cx="866308" cy="133436"/>
        </a:xfrm>
        <a:prstGeom prst="rect">
          <a:avLst/>
        </a:prstGeom>
      </xdr:spPr>
    </xdr:pic>
    <xdr:clientData/>
  </xdr:twoCellAnchor>
  <xdr:twoCellAnchor>
    <xdr:from>
      <xdr:col>0</xdr:col>
      <xdr:colOff>104775</xdr:colOff>
      <xdr:row>906</xdr:row>
      <xdr:rowOff>419101</xdr:rowOff>
    </xdr:from>
    <xdr:to>
      <xdr:col>0</xdr:col>
      <xdr:colOff>1221575</xdr:colOff>
      <xdr:row>906</xdr:row>
      <xdr:rowOff>608649</xdr:rowOff>
    </xdr:to>
    <xdr:pic>
      <xdr:nvPicPr>
        <xdr:cNvPr id="2671" name="Picture 763">
          <a:extLst>
            <a:ext uri="{FF2B5EF4-FFF2-40B4-BE49-F238E27FC236}">
              <a16:creationId xmlns:a16="http://schemas.microsoft.com/office/drawing/2014/main" id="{9BCB3743-628C-4FEB-7D36-FE55371452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8"/>
        <a:stretch>
          <a:fillRect/>
        </a:stretch>
      </xdr:blipFill>
      <xdr:spPr>
        <a:xfrm>
          <a:off x="104775" y="926687251"/>
          <a:ext cx="1116800" cy="189548"/>
        </a:xfrm>
        <a:prstGeom prst="rect">
          <a:avLst/>
        </a:prstGeom>
      </xdr:spPr>
    </xdr:pic>
    <xdr:clientData/>
  </xdr:twoCellAnchor>
  <xdr:twoCellAnchor>
    <xdr:from>
      <xdr:col>0</xdr:col>
      <xdr:colOff>457200</xdr:colOff>
      <xdr:row>938</xdr:row>
      <xdr:rowOff>962025</xdr:rowOff>
    </xdr:from>
    <xdr:to>
      <xdr:col>0</xdr:col>
      <xdr:colOff>714375</xdr:colOff>
      <xdr:row>939</xdr:row>
      <xdr:rowOff>907180</xdr:rowOff>
    </xdr:to>
    <xdr:pic>
      <xdr:nvPicPr>
        <xdr:cNvPr id="2673" name="Picture 1657">
          <a:extLst>
            <a:ext uri="{FF2B5EF4-FFF2-40B4-BE49-F238E27FC236}">
              <a16:creationId xmlns:a16="http://schemas.microsoft.com/office/drawing/2014/main" id="{53360C86-7660-C558-8A19-4CB298FC21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9"/>
        <a:stretch>
          <a:fillRect/>
        </a:stretch>
      </xdr:blipFill>
      <xdr:spPr>
        <a:xfrm>
          <a:off x="457200" y="921400875"/>
          <a:ext cx="257175" cy="916705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905</xdr:row>
      <xdr:rowOff>180975</xdr:rowOff>
    </xdr:from>
    <xdr:to>
      <xdr:col>0</xdr:col>
      <xdr:colOff>1118973</xdr:colOff>
      <xdr:row>905</xdr:row>
      <xdr:rowOff>724211</xdr:rowOff>
    </xdr:to>
    <xdr:pic>
      <xdr:nvPicPr>
        <xdr:cNvPr id="2676" name="Picture 770">
          <a:extLst>
            <a:ext uri="{FF2B5EF4-FFF2-40B4-BE49-F238E27FC236}">
              <a16:creationId xmlns:a16="http://schemas.microsoft.com/office/drawing/2014/main" id="{54DDBF1D-F3FE-9178-3674-6D92E43272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0"/>
        <a:stretch>
          <a:fillRect/>
        </a:stretch>
      </xdr:blipFill>
      <xdr:spPr>
        <a:xfrm>
          <a:off x="0" y="925477575"/>
          <a:ext cx="1118973" cy="543236"/>
        </a:xfrm>
        <a:prstGeom prst="rect">
          <a:avLst/>
        </a:prstGeom>
      </xdr:spPr>
    </xdr:pic>
    <xdr:clientData/>
  </xdr:twoCellAnchor>
  <xdr:twoCellAnchor>
    <xdr:from>
      <xdr:col>0</xdr:col>
      <xdr:colOff>285751</xdr:colOff>
      <xdr:row>902</xdr:row>
      <xdr:rowOff>166429</xdr:rowOff>
    </xdr:from>
    <xdr:to>
      <xdr:col>0</xdr:col>
      <xdr:colOff>955211</xdr:colOff>
      <xdr:row>902</xdr:row>
      <xdr:rowOff>800100</xdr:rowOff>
    </xdr:to>
    <xdr:pic>
      <xdr:nvPicPr>
        <xdr:cNvPr id="2684" name="Picture 1669">
          <a:extLst>
            <a:ext uri="{FF2B5EF4-FFF2-40B4-BE49-F238E27FC236}">
              <a16:creationId xmlns:a16="http://schemas.microsoft.com/office/drawing/2014/main" id="{A2CD31BF-B663-731E-13BE-F5BF35B0C5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1"/>
        <a:stretch>
          <a:fillRect/>
        </a:stretch>
      </xdr:blipFill>
      <xdr:spPr>
        <a:xfrm>
          <a:off x="285751" y="922548379"/>
          <a:ext cx="669460" cy="633671"/>
        </a:xfrm>
        <a:prstGeom prst="rect">
          <a:avLst/>
        </a:prstGeom>
      </xdr:spPr>
    </xdr:pic>
    <xdr:clientData/>
  </xdr:twoCellAnchor>
  <xdr:twoCellAnchor>
    <xdr:from>
      <xdr:col>0</xdr:col>
      <xdr:colOff>333375</xdr:colOff>
      <xdr:row>904</xdr:row>
      <xdr:rowOff>400050</xdr:rowOff>
    </xdr:from>
    <xdr:to>
      <xdr:col>0</xdr:col>
      <xdr:colOff>979104</xdr:colOff>
      <xdr:row>904</xdr:row>
      <xdr:rowOff>866962</xdr:rowOff>
    </xdr:to>
    <xdr:pic>
      <xdr:nvPicPr>
        <xdr:cNvPr id="2686" name="Picture 771">
          <a:extLst>
            <a:ext uri="{FF2B5EF4-FFF2-40B4-BE49-F238E27FC236}">
              <a16:creationId xmlns:a16="http://schemas.microsoft.com/office/drawing/2014/main" id="{D89684FD-3E88-94E5-F77B-CE4C421373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2"/>
        <a:stretch>
          <a:fillRect/>
        </a:stretch>
      </xdr:blipFill>
      <xdr:spPr>
        <a:xfrm>
          <a:off x="333375" y="924725100"/>
          <a:ext cx="645729" cy="466912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954</xdr:row>
      <xdr:rowOff>266700</xdr:rowOff>
    </xdr:from>
    <xdr:to>
      <xdr:col>0</xdr:col>
      <xdr:colOff>1235741</xdr:colOff>
      <xdr:row>954</xdr:row>
      <xdr:rowOff>619283</xdr:rowOff>
    </xdr:to>
    <xdr:pic>
      <xdr:nvPicPr>
        <xdr:cNvPr id="2689" name="Picture 782">
          <a:extLst>
            <a:ext uri="{FF2B5EF4-FFF2-40B4-BE49-F238E27FC236}">
              <a16:creationId xmlns:a16="http://schemas.microsoft.com/office/drawing/2014/main" id="{44237B12-59D7-B83A-AA79-A682979487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3"/>
        <a:stretch>
          <a:fillRect/>
        </a:stretch>
      </xdr:blipFill>
      <xdr:spPr>
        <a:xfrm>
          <a:off x="47625" y="971226150"/>
          <a:ext cx="1188116" cy="352583"/>
        </a:xfrm>
        <a:prstGeom prst="rect">
          <a:avLst/>
        </a:prstGeom>
      </xdr:spPr>
    </xdr:pic>
    <xdr:clientData/>
  </xdr:twoCellAnchor>
  <xdr:twoCellAnchor>
    <xdr:from>
      <xdr:col>0</xdr:col>
      <xdr:colOff>228600</xdr:colOff>
      <xdr:row>957</xdr:row>
      <xdr:rowOff>228600</xdr:rowOff>
    </xdr:from>
    <xdr:to>
      <xdr:col>0</xdr:col>
      <xdr:colOff>1182844</xdr:colOff>
      <xdr:row>957</xdr:row>
      <xdr:rowOff>762288</xdr:rowOff>
    </xdr:to>
    <xdr:pic>
      <xdr:nvPicPr>
        <xdr:cNvPr id="2692" name="Picture 783">
          <a:extLst>
            <a:ext uri="{FF2B5EF4-FFF2-40B4-BE49-F238E27FC236}">
              <a16:creationId xmlns:a16="http://schemas.microsoft.com/office/drawing/2014/main" id="{6594A356-A6C1-EE2D-2EB3-CA975C415F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4"/>
        <a:stretch>
          <a:fillRect/>
        </a:stretch>
      </xdr:blipFill>
      <xdr:spPr>
        <a:xfrm>
          <a:off x="228600" y="973131150"/>
          <a:ext cx="954244" cy="533688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958</xdr:row>
      <xdr:rowOff>428625</xdr:rowOff>
    </xdr:from>
    <xdr:to>
      <xdr:col>0</xdr:col>
      <xdr:colOff>997149</xdr:colOff>
      <xdr:row>958</xdr:row>
      <xdr:rowOff>676383</xdr:rowOff>
    </xdr:to>
    <xdr:pic>
      <xdr:nvPicPr>
        <xdr:cNvPr id="2696" name="Picture 786">
          <a:extLst>
            <a:ext uri="{FF2B5EF4-FFF2-40B4-BE49-F238E27FC236}">
              <a16:creationId xmlns:a16="http://schemas.microsoft.com/office/drawing/2014/main" id="{EA62F4D6-0B02-6F39-5A61-9E357EF682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5"/>
        <a:stretch>
          <a:fillRect/>
        </a:stretch>
      </xdr:blipFill>
      <xdr:spPr>
        <a:xfrm flipH="1">
          <a:off x="0" y="974302725"/>
          <a:ext cx="997149" cy="247758"/>
        </a:xfrm>
        <a:prstGeom prst="rect">
          <a:avLst/>
        </a:prstGeom>
      </xdr:spPr>
    </xdr:pic>
    <xdr:clientData/>
  </xdr:twoCellAnchor>
  <xdr:twoCellAnchor>
    <xdr:from>
      <xdr:col>0</xdr:col>
      <xdr:colOff>304800</xdr:colOff>
      <xdr:row>1016</xdr:row>
      <xdr:rowOff>123824</xdr:rowOff>
    </xdr:from>
    <xdr:to>
      <xdr:col>0</xdr:col>
      <xdr:colOff>847583</xdr:colOff>
      <xdr:row>1016</xdr:row>
      <xdr:rowOff>790945</xdr:rowOff>
    </xdr:to>
    <xdr:pic>
      <xdr:nvPicPr>
        <xdr:cNvPr id="2699" name="Picture 787">
          <a:extLst>
            <a:ext uri="{FF2B5EF4-FFF2-40B4-BE49-F238E27FC236}">
              <a16:creationId xmlns:a16="http://schemas.microsoft.com/office/drawing/2014/main" id="{BA209949-1321-52E6-EDAE-989691CA91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6"/>
        <a:stretch>
          <a:fillRect/>
        </a:stretch>
      </xdr:blipFill>
      <xdr:spPr>
        <a:xfrm>
          <a:off x="304800" y="974969474"/>
          <a:ext cx="542783" cy="667121"/>
        </a:xfrm>
        <a:prstGeom prst="rect">
          <a:avLst/>
        </a:prstGeom>
      </xdr:spPr>
    </xdr:pic>
    <xdr:clientData/>
  </xdr:twoCellAnchor>
  <xdr:twoCellAnchor>
    <xdr:from>
      <xdr:col>0</xdr:col>
      <xdr:colOff>171450</xdr:colOff>
      <xdr:row>959</xdr:row>
      <xdr:rowOff>295275</xdr:rowOff>
    </xdr:from>
    <xdr:to>
      <xdr:col>0</xdr:col>
      <xdr:colOff>1003298</xdr:colOff>
      <xdr:row>959</xdr:row>
      <xdr:rowOff>657467</xdr:rowOff>
    </xdr:to>
    <xdr:pic>
      <xdr:nvPicPr>
        <xdr:cNvPr id="2704" name="Picture 790">
          <a:extLst>
            <a:ext uri="{FF2B5EF4-FFF2-40B4-BE49-F238E27FC236}">
              <a16:creationId xmlns:a16="http://schemas.microsoft.com/office/drawing/2014/main" id="{A30008CC-47B1-29DA-D350-3DCE589592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7"/>
        <a:stretch>
          <a:fillRect/>
        </a:stretch>
      </xdr:blipFill>
      <xdr:spPr>
        <a:xfrm>
          <a:off x="171450" y="977084025"/>
          <a:ext cx="831848" cy="362192"/>
        </a:xfrm>
        <a:prstGeom prst="rect">
          <a:avLst/>
        </a:prstGeom>
      </xdr:spPr>
    </xdr:pic>
    <xdr:clientData/>
  </xdr:twoCellAnchor>
  <xdr:twoCellAnchor>
    <xdr:from>
      <xdr:col>0</xdr:col>
      <xdr:colOff>28575</xdr:colOff>
      <xdr:row>1216</xdr:row>
      <xdr:rowOff>269698</xdr:rowOff>
    </xdr:from>
    <xdr:to>
      <xdr:col>0</xdr:col>
      <xdr:colOff>828675</xdr:colOff>
      <xdr:row>1216</xdr:row>
      <xdr:rowOff>705047</xdr:rowOff>
    </xdr:to>
    <xdr:pic>
      <xdr:nvPicPr>
        <xdr:cNvPr id="2707" name="Picture 791">
          <a:extLst>
            <a:ext uri="{FF2B5EF4-FFF2-40B4-BE49-F238E27FC236}">
              <a16:creationId xmlns:a16="http://schemas.microsoft.com/office/drawing/2014/main" id="{4F37ACDD-079B-35BF-6FD0-4B1232C7DD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8"/>
        <a:stretch>
          <a:fillRect/>
        </a:stretch>
      </xdr:blipFill>
      <xdr:spPr>
        <a:xfrm>
          <a:off x="28575" y="979001548"/>
          <a:ext cx="800100" cy="435349"/>
        </a:xfrm>
        <a:prstGeom prst="rect">
          <a:avLst/>
        </a:prstGeom>
      </xdr:spPr>
    </xdr:pic>
    <xdr:clientData/>
  </xdr:twoCellAnchor>
  <xdr:twoCellAnchor>
    <xdr:from>
      <xdr:col>0</xdr:col>
      <xdr:colOff>247651</xdr:colOff>
      <xdr:row>963</xdr:row>
      <xdr:rowOff>390525</xdr:rowOff>
    </xdr:from>
    <xdr:to>
      <xdr:col>0</xdr:col>
      <xdr:colOff>1065853</xdr:colOff>
      <xdr:row>963</xdr:row>
      <xdr:rowOff>600171</xdr:rowOff>
    </xdr:to>
    <xdr:pic>
      <xdr:nvPicPr>
        <xdr:cNvPr id="2710" name="Picture 794">
          <a:extLst>
            <a:ext uri="{FF2B5EF4-FFF2-40B4-BE49-F238E27FC236}">
              <a16:creationId xmlns:a16="http://schemas.microsoft.com/office/drawing/2014/main" id="{20847AAF-C18A-047A-6D44-5946077D99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9"/>
        <a:stretch>
          <a:fillRect/>
        </a:stretch>
      </xdr:blipFill>
      <xdr:spPr>
        <a:xfrm>
          <a:off x="247651" y="980093925"/>
          <a:ext cx="818202" cy="209646"/>
        </a:xfrm>
        <a:prstGeom prst="rect">
          <a:avLst/>
        </a:prstGeom>
      </xdr:spPr>
    </xdr:pic>
    <xdr:clientData/>
  </xdr:twoCellAnchor>
  <xdr:twoCellAnchor>
    <xdr:from>
      <xdr:col>0</xdr:col>
      <xdr:colOff>342900</xdr:colOff>
      <xdr:row>967</xdr:row>
      <xdr:rowOff>123824</xdr:rowOff>
    </xdr:from>
    <xdr:to>
      <xdr:col>0</xdr:col>
      <xdr:colOff>831141</xdr:colOff>
      <xdr:row>967</xdr:row>
      <xdr:rowOff>742949</xdr:rowOff>
    </xdr:to>
    <xdr:pic>
      <xdr:nvPicPr>
        <xdr:cNvPr id="2717" name="Picture 795">
          <a:extLst>
            <a:ext uri="{FF2B5EF4-FFF2-40B4-BE49-F238E27FC236}">
              <a16:creationId xmlns:a16="http://schemas.microsoft.com/office/drawing/2014/main" id="{C0D0A279-ECEF-F6CE-95A9-B0EBA11E0F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0"/>
        <a:stretch>
          <a:fillRect/>
        </a:stretch>
      </xdr:blipFill>
      <xdr:spPr>
        <a:xfrm flipV="1">
          <a:off x="342900" y="981770324"/>
          <a:ext cx="488241" cy="619125"/>
        </a:xfrm>
        <a:prstGeom prst="rect">
          <a:avLst/>
        </a:prstGeom>
      </xdr:spPr>
    </xdr:pic>
    <xdr:clientData/>
  </xdr:twoCellAnchor>
  <xdr:twoCellAnchor>
    <xdr:from>
      <xdr:col>0</xdr:col>
      <xdr:colOff>85725</xdr:colOff>
      <xdr:row>972</xdr:row>
      <xdr:rowOff>219075</xdr:rowOff>
    </xdr:from>
    <xdr:to>
      <xdr:col>0</xdr:col>
      <xdr:colOff>995460</xdr:colOff>
      <xdr:row>972</xdr:row>
      <xdr:rowOff>638308</xdr:rowOff>
    </xdr:to>
    <xdr:pic>
      <xdr:nvPicPr>
        <xdr:cNvPr id="2720" name="Picture 797">
          <a:extLst>
            <a:ext uri="{FF2B5EF4-FFF2-40B4-BE49-F238E27FC236}">
              <a16:creationId xmlns:a16="http://schemas.microsoft.com/office/drawing/2014/main" id="{188ED238-E9D0-9FDF-112C-AD60B2F24A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1"/>
        <a:stretch>
          <a:fillRect/>
        </a:stretch>
      </xdr:blipFill>
      <xdr:spPr>
        <a:xfrm>
          <a:off x="85725" y="983808675"/>
          <a:ext cx="909735" cy="419233"/>
        </a:xfrm>
        <a:prstGeom prst="rect">
          <a:avLst/>
        </a:prstGeom>
      </xdr:spPr>
    </xdr:pic>
    <xdr:clientData/>
  </xdr:twoCellAnchor>
  <xdr:twoCellAnchor>
    <xdr:from>
      <xdr:col>0</xdr:col>
      <xdr:colOff>295275</xdr:colOff>
      <xdr:row>973</xdr:row>
      <xdr:rowOff>131214</xdr:rowOff>
    </xdr:from>
    <xdr:to>
      <xdr:col>0</xdr:col>
      <xdr:colOff>1219200</xdr:colOff>
      <xdr:row>973</xdr:row>
      <xdr:rowOff>771802</xdr:rowOff>
    </xdr:to>
    <xdr:pic>
      <xdr:nvPicPr>
        <xdr:cNvPr id="2723" name="Picture 799">
          <a:extLst>
            <a:ext uri="{FF2B5EF4-FFF2-40B4-BE49-F238E27FC236}">
              <a16:creationId xmlns:a16="http://schemas.microsoft.com/office/drawing/2014/main" id="{D3883327-8938-9C75-821D-967FEDF9FA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2"/>
        <a:stretch>
          <a:fillRect/>
        </a:stretch>
      </xdr:blipFill>
      <xdr:spPr>
        <a:xfrm>
          <a:off x="295275" y="984692364"/>
          <a:ext cx="923925" cy="640588"/>
        </a:xfrm>
        <a:prstGeom prst="rect">
          <a:avLst/>
        </a:prstGeom>
      </xdr:spPr>
    </xdr:pic>
    <xdr:clientData/>
  </xdr:twoCellAnchor>
  <xdr:twoCellAnchor>
    <xdr:from>
      <xdr:col>0</xdr:col>
      <xdr:colOff>342900</xdr:colOff>
      <xdr:row>974</xdr:row>
      <xdr:rowOff>48279</xdr:rowOff>
    </xdr:from>
    <xdr:to>
      <xdr:col>0</xdr:col>
      <xdr:colOff>1143000</xdr:colOff>
      <xdr:row>974</xdr:row>
      <xdr:rowOff>886179</xdr:rowOff>
    </xdr:to>
    <xdr:pic>
      <xdr:nvPicPr>
        <xdr:cNvPr id="2727" name="Picture 801">
          <a:extLst>
            <a:ext uri="{FF2B5EF4-FFF2-40B4-BE49-F238E27FC236}">
              <a16:creationId xmlns:a16="http://schemas.microsoft.com/office/drawing/2014/main" id="{53F15109-BA19-484F-382E-8EAFFDEA2C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3"/>
        <a:stretch>
          <a:fillRect/>
        </a:stretch>
      </xdr:blipFill>
      <xdr:spPr>
        <a:xfrm>
          <a:off x="342900" y="985580979"/>
          <a:ext cx="800100" cy="837900"/>
        </a:xfrm>
        <a:prstGeom prst="rect">
          <a:avLst/>
        </a:prstGeom>
      </xdr:spPr>
    </xdr:pic>
    <xdr:clientData/>
  </xdr:twoCellAnchor>
  <xdr:twoCellAnchor>
    <xdr:from>
      <xdr:col>0</xdr:col>
      <xdr:colOff>128335</xdr:colOff>
      <xdr:row>970</xdr:row>
      <xdr:rowOff>270160</xdr:rowOff>
    </xdr:from>
    <xdr:to>
      <xdr:col>0</xdr:col>
      <xdr:colOff>1112358</xdr:colOff>
      <xdr:row>970</xdr:row>
      <xdr:rowOff>643634</xdr:rowOff>
    </xdr:to>
    <xdr:pic>
      <xdr:nvPicPr>
        <xdr:cNvPr id="2735" name="Picture 2">
          <a:extLst>
            <a:ext uri="{FF2B5EF4-FFF2-40B4-BE49-F238E27FC236}">
              <a16:creationId xmlns:a16="http://schemas.microsoft.com/office/drawing/2014/main" id="{CDCA526D-E8EC-8100-F1D3-31422A2D76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4"/>
        <a:stretch>
          <a:fillRect/>
        </a:stretch>
      </xdr:blipFill>
      <xdr:spPr>
        <a:xfrm rot="16748574">
          <a:off x="433610" y="987440685"/>
          <a:ext cx="373474" cy="984023"/>
        </a:xfrm>
        <a:prstGeom prst="rect">
          <a:avLst/>
        </a:prstGeom>
      </xdr:spPr>
    </xdr:pic>
    <xdr:clientData/>
  </xdr:twoCellAnchor>
  <xdr:twoCellAnchor>
    <xdr:from>
      <xdr:col>0</xdr:col>
      <xdr:colOff>110502</xdr:colOff>
      <xdr:row>976</xdr:row>
      <xdr:rowOff>239562</xdr:rowOff>
    </xdr:from>
    <xdr:to>
      <xdr:col>0</xdr:col>
      <xdr:colOff>1056872</xdr:colOff>
      <xdr:row>976</xdr:row>
      <xdr:rowOff>658447</xdr:rowOff>
    </xdr:to>
    <xdr:pic>
      <xdr:nvPicPr>
        <xdr:cNvPr id="2742" name="Picture 3">
          <a:extLst>
            <a:ext uri="{FF2B5EF4-FFF2-40B4-BE49-F238E27FC236}">
              <a16:creationId xmlns:a16="http://schemas.microsoft.com/office/drawing/2014/main" id="{990B6BEE-C450-33BF-1CE2-9D7B103B06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5"/>
        <a:stretch>
          <a:fillRect/>
        </a:stretch>
      </xdr:blipFill>
      <xdr:spPr>
        <a:xfrm rot="4898295">
          <a:off x="374244" y="989394720"/>
          <a:ext cx="418885" cy="946370"/>
        </a:xfrm>
        <a:prstGeom prst="rect">
          <a:avLst/>
        </a:prstGeom>
      </xdr:spPr>
    </xdr:pic>
    <xdr:clientData/>
  </xdr:twoCellAnchor>
  <xdr:twoCellAnchor>
    <xdr:from>
      <xdr:col>0</xdr:col>
      <xdr:colOff>219075</xdr:colOff>
      <xdr:row>1054</xdr:row>
      <xdr:rowOff>104774</xdr:rowOff>
    </xdr:from>
    <xdr:to>
      <xdr:col>0</xdr:col>
      <xdr:colOff>1045086</xdr:colOff>
      <xdr:row>1054</xdr:row>
      <xdr:rowOff>790841</xdr:rowOff>
    </xdr:to>
    <xdr:pic>
      <xdr:nvPicPr>
        <xdr:cNvPr id="2748" name="Picture 6">
          <a:extLst>
            <a:ext uri="{FF2B5EF4-FFF2-40B4-BE49-F238E27FC236}">
              <a16:creationId xmlns:a16="http://schemas.microsoft.com/office/drawing/2014/main" id="{EB77DEAC-A63E-C270-3118-223F3F6B15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6"/>
        <a:stretch>
          <a:fillRect/>
        </a:stretch>
      </xdr:blipFill>
      <xdr:spPr>
        <a:xfrm>
          <a:off x="219075" y="990495224"/>
          <a:ext cx="826011" cy="686067"/>
        </a:xfrm>
        <a:prstGeom prst="rect">
          <a:avLst/>
        </a:prstGeom>
      </xdr:spPr>
    </xdr:pic>
    <xdr:clientData/>
  </xdr:twoCellAnchor>
  <xdr:twoCellAnchor>
    <xdr:from>
      <xdr:col>0</xdr:col>
      <xdr:colOff>190500</xdr:colOff>
      <xdr:row>978</xdr:row>
      <xdr:rowOff>200025</xdr:rowOff>
    </xdr:from>
    <xdr:to>
      <xdr:col>0</xdr:col>
      <xdr:colOff>1027547</xdr:colOff>
      <xdr:row>978</xdr:row>
      <xdr:rowOff>829020</xdr:rowOff>
    </xdr:to>
    <xdr:pic>
      <xdr:nvPicPr>
        <xdr:cNvPr id="2752" name="Picture 7">
          <a:extLst>
            <a:ext uri="{FF2B5EF4-FFF2-40B4-BE49-F238E27FC236}">
              <a16:creationId xmlns:a16="http://schemas.microsoft.com/office/drawing/2014/main" id="{D49F0F3B-D8BF-4E0E-5301-174C918538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7"/>
        <a:stretch>
          <a:fillRect/>
        </a:stretch>
      </xdr:blipFill>
      <xdr:spPr>
        <a:xfrm>
          <a:off x="190500" y="992533575"/>
          <a:ext cx="837047" cy="628995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1096</xdr:row>
      <xdr:rowOff>241854</xdr:rowOff>
    </xdr:from>
    <xdr:to>
      <xdr:col>0</xdr:col>
      <xdr:colOff>1209674</xdr:colOff>
      <xdr:row>1096</xdr:row>
      <xdr:rowOff>829005</xdr:rowOff>
    </xdr:to>
    <xdr:pic>
      <xdr:nvPicPr>
        <xdr:cNvPr id="2758" name="Picture 9">
          <a:extLst>
            <a:ext uri="{FF2B5EF4-FFF2-40B4-BE49-F238E27FC236}">
              <a16:creationId xmlns:a16="http://schemas.microsoft.com/office/drawing/2014/main" id="{D6B64180-3104-9173-ABDB-09AAAF6FE5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8"/>
        <a:stretch>
          <a:fillRect/>
        </a:stretch>
      </xdr:blipFill>
      <xdr:spPr>
        <a:xfrm>
          <a:off x="0" y="37541754"/>
          <a:ext cx="1209674" cy="587151"/>
        </a:xfrm>
        <a:prstGeom prst="rect">
          <a:avLst/>
        </a:prstGeom>
      </xdr:spPr>
    </xdr:pic>
    <xdr:clientData/>
  </xdr:twoCellAnchor>
  <xdr:twoCellAnchor>
    <xdr:from>
      <xdr:col>0</xdr:col>
      <xdr:colOff>142875</xdr:colOff>
      <xdr:row>1681</xdr:row>
      <xdr:rowOff>190499</xdr:rowOff>
    </xdr:from>
    <xdr:to>
      <xdr:col>0</xdr:col>
      <xdr:colOff>1034310</xdr:colOff>
      <xdr:row>1681</xdr:row>
      <xdr:rowOff>623184</xdr:rowOff>
    </xdr:to>
    <xdr:pic>
      <xdr:nvPicPr>
        <xdr:cNvPr id="2762" name="Picture 10">
          <a:extLst>
            <a:ext uri="{FF2B5EF4-FFF2-40B4-BE49-F238E27FC236}">
              <a16:creationId xmlns:a16="http://schemas.microsoft.com/office/drawing/2014/main" id="{DF01487C-3910-E627-4AD6-D4E3B334D5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8"/>
        <a:stretch>
          <a:fillRect/>
        </a:stretch>
      </xdr:blipFill>
      <xdr:spPr>
        <a:xfrm>
          <a:off x="142875" y="38461949"/>
          <a:ext cx="891435" cy="432685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1089</xdr:row>
      <xdr:rowOff>219075</xdr:rowOff>
    </xdr:from>
    <xdr:to>
      <xdr:col>0</xdr:col>
      <xdr:colOff>1107990</xdr:colOff>
      <xdr:row>1089</xdr:row>
      <xdr:rowOff>733755</xdr:rowOff>
    </xdr:to>
    <xdr:pic>
      <xdr:nvPicPr>
        <xdr:cNvPr id="2766" name="Picture 13">
          <a:extLst>
            <a:ext uri="{FF2B5EF4-FFF2-40B4-BE49-F238E27FC236}">
              <a16:creationId xmlns:a16="http://schemas.microsoft.com/office/drawing/2014/main" id="{82FDACF4-0ADC-4D23-6F47-D27A528F3E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8"/>
        <a:stretch>
          <a:fillRect/>
        </a:stretch>
      </xdr:blipFill>
      <xdr:spPr>
        <a:xfrm>
          <a:off x="47625" y="39462075"/>
          <a:ext cx="1060365" cy="514680"/>
        </a:xfrm>
        <a:prstGeom prst="rect">
          <a:avLst/>
        </a:prstGeom>
      </xdr:spPr>
    </xdr:pic>
    <xdr:clientData/>
  </xdr:twoCellAnchor>
  <xdr:twoCellAnchor>
    <xdr:from>
      <xdr:col>0</xdr:col>
      <xdr:colOff>133350</xdr:colOff>
      <xdr:row>2270</xdr:row>
      <xdr:rowOff>228600</xdr:rowOff>
    </xdr:from>
    <xdr:to>
      <xdr:col>0</xdr:col>
      <xdr:colOff>1017103</xdr:colOff>
      <xdr:row>2270</xdr:row>
      <xdr:rowOff>657556</xdr:rowOff>
    </xdr:to>
    <xdr:pic>
      <xdr:nvPicPr>
        <xdr:cNvPr id="2770" name="Picture 14">
          <a:extLst>
            <a:ext uri="{FF2B5EF4-FFF2-40B4-BE49-F238E27FC236}">
              <a16:creationId xmlns:a16="http://schemas.microsoft.com/office/drawing/2014/main" id="{0BE4EBFF-BC9C-47DF-5D5D-DF5A167676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8"/>
        <a:stretch>
          <a:fillRect/>
        </a:stretch>
      </xdr:blipFill>
      <xdr:spPr>
        <a:xfrm>
          <a:off x="133350" y="40443150"/>
          <a:ext cx="883753" cy="428956"/>
        </a:xfrm>
        <a:prstGeom prst="rect">
          <a:avLst/>
        </a:prstGeom>
      </xdr:spPr>
    </xdr:pic>
    <xdr:clientData/>
  </xdr:twoCellAnchor>
  <xdr:twoCellAnchor>
    <xdr:from>
      <xdr:col>0</xdr:col>
      <xdr:colOff>142875</xdr:colOff>
      <xdr:row>1347</xdr:row>
      <xdr:rowOff>304800</xdr:rowOff>
    </xdr:from>
    <xdr:to>
      <xdr:col>0</xdr:col>
      <xdr:colOff>1026628</xdr:colOff>
      <xdr:row>1347</xdr:row>
      <xdr:rowOff>733756</xdr:rowOff>
    </xdr:to>
    <xdr:pic>
      <xdr:nvPicPr>
        <xdr:cNvPr id="2777" name="Picture 15">
          <a:extLst>
            <a:ext uri="{FF2B5EF4-FFF2-40B4-BE49-F238E27FC236}">
              <a16:creationId xmlns:a16="http://schemas.microsoft.com/office/drawing/2014/main" id="{04BDD3D9-98F6-44A1-9C5D-F1DECDCEF8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8"/>
        <a:stretch>
          <a:fillRect/>
        </a:stretch>
      </xdr:blipFill>
      <xdr:spPr>
        <a:xfrm>
          <a:off x="142875" y="42462450"/>
          <a:ext cx="883753" cy="428956"/>
        </a:xfrm>
        <a:prstGeom prst="rect">
          <a:avLst/>
        </a:prstGeom>
      </xdr:spPr>
    </xdr:pic>
    <xdr:clientData/>
  </xdr:twoCellAnchor>
  <xdr:twoCellAnchor>
    <xdr:from>
      <xdr:col>0</xdr:col>
      <xdr:colOff>228600</xdr:colOff>
      <xdr:row>1294</xdr:row>
      <xdr:rowOff>286583</xdr:rowOff>
    </xdr:from>
    <xdr:to>
      <xdr:col>0</xdr:col>
      <xdr:colOff>1057275</xdr:colOff>
      <xdr:row>1294</xdr:row>
      <xdr:rowOff>724100</xdr:rowOff>
    </xdr:to>
    <xdr:pic>
      <xdr:nvPicPr>
        <xdr:cNvPr id="2775" name="Picture 17">
          <a:extLst>
            <a:ext uri="{FF2B5EF4-FFF2-40B4-BE49-F238E27FC236}">
              <a16:creationId xmlns:a16="http://schemas.microsoft.com/office/drawing/2014/main" id="{0B0C469A-5225-B2EB-D882-257DB2FE13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9"/>
        <a:stretch>
          <a:fillRect/>
        </a:stretch>
      </xdr:blipFill>
      <xdr:spPr>
        <a:xfrm>
          <a:off x="228600" y="44387333"/>
          <a:ext cx="828675" cy="437517"/>
        </a:xfrm>
        <a:prstGeom prst="rect">
          <a:avLst/>
        </a:prstGeom>
      </xdr:spPr>
    </xdr:pic>
    <xdr:clientData/>
  </xdr:twoCellAnchor>
  <xdr:twoCellAnchor>
    <xdr:from>
      <xdr:col>0</xdr:col>
      <xdr:colOff>257175</xdr:colOff>
      <xdr:row>1280</xdr:row>
      <xdr:rowOff>314325</xdr:rowOff>
    </xdr:from>
    <xdr:to>
      <xdr:col>0</xdr:col>
      <xdr:colOff>1140928</xdr:colOff>
      <xdr:row>1280</xdr:row>
      <xdr:rowOff>743281</xdr:rowOff>
    </xdr:to>
    <xdr:pic>
      <xdr:nvPicPr>
        <xdr:cNvPr id="2780" name="Picture 18">
          <a:extLst>
            <a:ext uri="{FF2B5EF4-FFF2-40B4-BE49-F238E27FC236}">
              <a16:creationId xmlns:a16="http://schemas.microsoft.com/office/drawing/2014/main" id="{F34D3BD0-85C0-4E1F-AF51-542BF5ED6D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8"/>
        <a:stretch>
          <a:fillRect/>
        </a:stretch>
      </xdr:blipFill>
      <xdr:spPr>
        <a:xfrm>
          <a:off x="257175" y="45386625"/>
          <a:ext cx="883753" cy="428956"/>
        </a:xfrm>
        <a:prstGeom prst="rect">
          <a:avLst/>
        </a:prstGeom>
      </xdr:spPr>
    </xdr:pic>
    <xdr:clientData/>
  </xdr:twoCellAnchor>
  <xdr:twoCellAnchor>
    <xdr:from>
      <xdr:col>0</xdr:col>
      <xdr:colOff>219075</xdr:colOff>
      <xdr:row>1649</xdr:row>
      <xdr:rowOff>314325</xdr:rowOff>
    </xdr:from>
    <xdr:to>
      <xdr:col>0</xdr:col>
      <xdr:colOff>1102828</xdr:colOff>
      <xdr:row>1649</xdr:row>
      <xdr:rowOff>743281</xdr:rowOff>
    </xdr:to>
    <xdr:pic>
      <xdr:nvPicPr>
        <xdr:cNvPr id="2781" name="Picture 21">
          <a:extLst>
            <a:ext uri="{FF2B5EF4-FFF2-40B4-BE49-F238E27FC236}">
              <a16:creationId xmlns:a16="http://schemas.microsoft.com/office/drawing/2014/main" id="{9F206F83-CEAF-462A-8D83-98D257280B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8"/>
        <a:stretch>
          <a:fillRect/>
        </a:stretch>
      </xdr:blipFill>
      <xdr:spPr>
        <a:xfrm>
          <a:off x="219075" y="46358175"/>
          <a:ext cx="883753" cy="428956"/>
        </a:xfrm>
        <a:prstGeom prst="rect">
          <a:avLst/>
        </a:prstGeom>
      </xdr:spPr>
    </xdr:pic>
    <xdr:clientData/>
  </xdr:twoCellAnchor>
  <xdr:twoCellAnchor>
    <xdr:from>
      <xdr:col>0</xdr:col>
      <xdr:colOff>76200</xdr:colOff>
      <xdr:row>9816</xdr:row>
      <xdr:rowOff>161926</xdr:rowOff>
    </xdr:from>
    <xdr:to>
      <xdr:col>0</xdr:col>
      <xdr:colOff>1083129</xdr:colOff>
      <xdr:row>9819</xdr:row>
      <xdr:rowOff>47626</xdr:rowOff>
    </xdr:to>
    <xdr:pic>
      <xdr:nvPicPr>
        <xdr:cNvPr id="2782" name="Picture 1354">
          <a:extLst>
            <a:ext uri="{FF2B5EF4-FFF2-40B4-BE49-F238E27FC236}">
              <a16:creationId xmlns:a16="http://schemas.microsoft.com/office/drawing/2014/main" id="{9B113F3B-B9FE-409A-8962-E3AC4945F1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4"/>
        <a:stretch>
          <a:fillRect/>
        </a:stretch>
      </xdr:blipFill>
      <xdr:spPr>
        <a:xfrm>
          <a:off x="76200" y="1391897776"/>
          <a:ext cx="1006929" cy="457200"/>
        </a:xfrm>
        <a:prstGeom prst="rect">
          <a:avLst/>
        </a:prstGeom>
      </xdr:spPr>
    </xdr:pic>
    <xdr:clientData/>
  </xdr:twoCellAnchor>
  <xdr:twoCellAnchor>
    <xdr:from>
      <xdr:col>0</xdr:col>
      <xdr:colOff>152400</xdr:colOff>
      <xdr:row>1385</xdr:row>
      <xdr:rowOff>123826</xdr:rowOff>
    </xdr:from>
    <xdr:to>
      <xdr:col>0</xdr:col>
      <xdr:colOff>1159329</xdr:colOff>
      <xdr:row>1385</xdr:row>
      <xdr:rowOff>581026</xdr:rowOff>
    </xdr:to>
    <xdr:pic>
      <xdr:nvPicPr>
        <xdr:cNvPr id="2787" name="Picture 1354">
          <a:extLst>
            <a:ext uri="{FF2B5EF4-FFF2-40B4-BE49-F238E27FC236}">
              <a16:creationId xmlns:a16="http://schemas.microsoft.com/office/drawing/2014/main" id="{9B0E7F8F-22DF-4CA4-BAC7-1F17D75DB4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4"/>
        <a:stretch>
          <a:fillRect/>
        </a:stretch>
      </xdr:blipFill>
      <xdr:spPr>
        <a:xfrm>
          <a:off x="152400" y="47139226"/>
          <a:ext cx="1006929" cy="457200"/>
        </a:xfrm>
        <a:prstGeom prst="rect">
          <a:avLst/>
        </a:prstGeom>
      </xdr:spPr>
    </xdr:pic>
    <xdr:clientData/>
  </xdr:twoCellAnchor>
  <xdr:twoCellAnchor>
    <xdr:from>
      <xdr:col>0</xdr:col>
      <xdr:colOff>123826</xdr:colOff>
      <xdr:row>2167</xdr:row>
      <xdr:rowOff>57150</xdr:rowOff>
    </xdr:from>
    <xdr:to>
      <xdr:col>0</xdr:col>
      <xdr:colOff>1131874</xdr:colOff>
      <xdr:row>2167</xdr:row>
      <xdr:rowOff>590932</xdr:rowOff>
    </xdr:to>
    <xdr:pic>
      <xdr:nvPicPr>
        <xdr:cNvPr id="2792" name="Picture 25">
          <a:extLst>
            <a:ext uri="{FF2B5EF4-FFF2-40B4-BE49-F238E27FC236}">
              <a16:creationId xmlns:a16="http://schemas.microsoft.com/office/drawing/2014/main" id="{E7776385-1BF4-21D9-7D5C-81BF49AB5C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0"/>
        <a:stretch>
          <a:fillRect/>
        </a:stretch>
      </xdr:blipFill>
      <xdr:spPr>
        <a:xfrm>
          <a:off x="123826" y="49987200"/>
          <a:ext cx="1008048" cy="533782"/>
        </a:xfrm>
        <a:prstGeom prst="rect">
          <a:avLst/>
        </a:prstGeom>
      </xdr:spPr>
    </xdr:pic>
    <xdr:clientData/>
  </xdr:twoCellAnchor>
  <xdr:twoCellAnchor>
    <xdr:from>
      <xdr:col>0</xdr:col>
      <xdr:colOff>180976</xdr:colOff>
      <xdr:row>1591</xdr:row>
      <xdr:rowOff>228600</xdr:rowOff>
    </xdr:from>
    <xdr:to>
      <xdr:col>0</xdr:col>
      <xdr:colOff>1189024</xdr:colOff>
      <xdr:row>1591</xdr:row>
      <xdr:rowOff>762382</xdr:rowOff>
    </xdr:to>
    <xdr:pic>
      <xdr:nvPicPr>
        <xdr:cNvPr id="2795" name="Picture 26">
          <a:extLst>
            <a:ext uri="{FF2B5EF4-FFF2-40B4-BE49-F238E27FC236}">
              <a16:creationId xmlns:a16="http://schemas.microsoft.com/office/drawing/2014/main" id="{10ADF195-42EC-43F3-9420-81AA84127F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0"/>
        <a:stretch>
          <a:fillRect/>
        </a:stretch>
      </xdr:blipFill>
      <xdr:spPr>
        <a:xfrm>
          <a:off x="180976" y="52101750"/>
          <a:ext cx="1008048" cy="533782"/>
        </a:xfrm>
        <a:prstGeom prst="rect">
          <a:avLst/>
        </a:prstGeom>
      </xdr:spPr>
    </xdr:pic>
    <xdr:clientData/>
  </xdr:twoCellAnchor>
  <xdr:twoCellAnchor>
    <xdr:from>
      <xdr:col>0</xdr:col>
      <xdr:colOff>238126</xdr:colOff>
      <xdr:row>2670</xdr:row>
      <xdr:rowOff>133350</xdr:rowOff>
    </xdr:from>
    <xdr:to>
      <xdr:col>0</xdr:col>
      <xdr:colOff>1246174</xdr:colOff>
      <xdr:row>2670</xdr:row>
      <xdr:rowOff>667132</xdr:rowOff>
    </xdr:to>
    <xdr:pic>
      <xdr:nvPicPr>
        <xdr:cNvPr id="2814" name="Picture 29">
          <a:extLst>
            <a:ext uri="{FF2B5EF4-FFF2-40B4-BE49-F238E27FC236}">
              <a16:creationId xmlns:a16="http://schemas.microsoft.com/office/drawing/2014/main" id="{3CF1E409-D2DE-48D7-A70A-5FA03E58BF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0"/>
        <a:stretch>
          <a:fillRect/>
        </a:stretch>
      </xdr:blipFill>
      <xdr:spPr>
        <a:xfrm>
          <a:off x="238126" y="53949600"/>
          <a:ext cx="1008048" cy="533782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10964</xdr:row>
      <xdr:rowOff>57151</xdr:rowOff>
    </xdr:from>
    <xdr:to>
      <xdr:col>0</xdr:col>
      <xdr:colOff>1190625</xdr:colOff>
      <xdr:row>10967</xdr:row>
      <xdr:rowOff>26259</xdr:rowOff>
    </xdr:to>
    <xdr:pic>
      <xdr:nvPicPr>
        <xdr:cNvPr id="2797" name="Picture 1353">
          <a:extLst>
            <a:ext uri="{FF2B5EF4-FFF2-40B4-BE49-F238E27FC236}">
              <a16:creationId xmlns:a16="http://schemas.microsoft.com/office/drawing/2014/main" id="{FFE25B4E-B0E5-44E4-9F9F-34080C9A89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4"/>
        <a:stretch>
          <a:fillRect/>
        </a:stretch>
      </xdr:blipFill>
      <xdr:spPr>
        <a:xfrm>
          <a:off x="0" y="1610487001"/>
          <a:ext cx="1190625" cy="540608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1592</xdr:row>
      <xdr:rowOff>161926</xdr:rowOff>
    </xdr:from>
    <xdr:to>
      <xdr:col>0</xdr:col>
      <xdr:colOff>1190625</xdr:colOff>
      <xdr:row>1592</xdr:row>
      <xdr:rowOff>702534</xdr:rowOff>
    </xdr:to>
    <xdr:pic>
      <xdr:nvPicPr>
        <xdr:cNvPr id="2802" name="Picture 1353">
          <a:extLst>
            <a:ext uri="{FF2B5EF4-FFF2-40B4-BE49-F238E27FC236}">
              <a16:creationId xmlns:a16="http://schemas.microsoft.com/office/drawing/2014/main" id="{CD855AEA-684B-4BE5-9AEB-7C3A9E8AE9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4"/>
        <a:stretch>
          <a:fillRect/>
        </a:stretch>
      </xdr:blipFill>
      <xdr:spPr>
        <a:xfrm>
          <a:off x="0" y="53006626"/>
          <a:ext cx="1190625" cy="540608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2010</xdr:row>
      <xdr:rowOff>161926</xdr:rowOff>
    </xdr:from>
    <xdr:to>
      <xdr:col>0</xdr:col>
      <xdr:colOff>1216705</xdr:colOff>
      <xdr:row>2010</xdr:row>
      <xdr:rowOff>714376</xdr:rowOff>
    </xdr:to>
    <xdr:pic>
      <xdr:nvPicPr>
        <xdr:cNvPr id="2810" name="Picture 1342">
          <a:extLst>
            <a:ext uri="{FF2B5EF4-FFF2-40B4-BE49-F238E27FC236}">
              <a16:creationId xmlns:a16="http://schemas.microsoft.com/office/drawing/2014/main" id="{E845D3BD-4530-490A-A141-AD0DD65A01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4"/>
        <a:stretch>
          <a:fillRect/>
        </a:stretch>
      </xdr:blipFill>
      <xdr:spPr>
        <a:xfrm>
          <a:off x="0" y="56892826"/>
          <a:ext cx="1216705" cy="552450"/>
        </a:xfrm>
        <a:prstGeom prst="rect">
          <a:avLst/>
        </a:prstGeom>
      </xdr:spPr>
    </xdr:pic>
    <xdr:clientData/>
  </xdr:twoCellAnchor>
  <xdr:twoCellAnchor>
    <xdr:from>
      <xdr:col>0</xdr:col>
      <xdr:colOff>9525</xdr:colOff>
      <xdr:row>2121</xdr:row>
      <xdr:rowOff>123826</xdr:rowOff>
    </xdr:from>
    <xdr:to>
      <xdr:col>0</xdr:col>
      <xdr:colOff>1226230</xdr:colOff>
      <xdr:row>2121</xdr:row>
      <xdr:rowOff>676276</xdr:rowOff>
    </xdr:to>
    <xdr:pic>
      <xdr:nvPicPr>
        <xdr:cNvPr id="2818" name="Picture 1342">
          <a:extLst>
            <a:ext uri="{FF2B5EF4-FFF2-40B4-BE49-F238E27FC236}">
              <a16:creationId xmlns:a16="http://schemas.microsoft.com/office/drawing/2014/main" id="{432BFFBC-8C32-49F4-B924-62C589ECDD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4"/>
        <a:stretch>
          <a:fillRect/>
        </a:stretch>
      </xdr:blipFill>
      <xdr:spPr>
        <a:xfrm>
          <a:off x="9525" y="58797826"/>
          <a:ext cx="1216705" cy="552450"/>
        </a:xfrm>
        <a:prstGeom prst="rect">
          <a:avLst/>
        </a:prstGeom>
      </xdr:spPr>
    </xdr:pic>
    <xdr:clientData/>
  </xdr:twoCellAnchor>
  <xdr:twoCellAnchor>
    <xdr:from>
      <xdr:col>0</xdr:col>
      <xdr:colOff>142876</xdr:colOff>
      <xdr:row>2264</xdr:row>
      <xdr:rowOff>190500</xdr:rowOff>
    </xdr:from>
    <xdr:to>
      <xdr:col>0</xdr:col>
      <xdr:colOff>1150924</xdr:colOff>
      <xdr:row>2264</xdr:row>
      <xdr:rowOff>724282</xdr:rowOff>
    </xdr:to>
    <xdr:pic>
      <xdr:nvPicPr>
        <xdr:cNvPr id="2816" name="Picture 38">
          <a:extLst>
            <a:ext uri="{FF2B5EF4-FFF2-40B4-BE49-F238E27FC236}">
              <a16:creationId xmlns:a16="http://schemas.microsoft.com/office/drawing/2014/main" id="{44A1613D-3E41-48B5-8651-A1337C3242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0"/>
        <a:stretch>
          <a:fillRect/>
        </a:stretch>
      </xdr:blipFill>
      <xdr:spPr>
        <a:xfrm>
          <a:off x="142876" y="59836050"/>
          <a:ext cx="1008048" cy="533782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2842</xdr:row>
      <xdr:rowOff>190501</xdr:rowOff>
    </xdr:from>
    <xdr:to>
      <xdr:col>0</xdr:col>
      <xdr:colOff>1216705</xdr:colOff>
      <xdr:row>2842</xdr:row>
      <xdr:rowOff>742951</xdr:rowOff>
    </xdr:to>
    <xdr:pic>
      <xdr:nvPicPr>
        <xdr:cNvPr id="2821" name="Picture 1342">
          <a:extLst>
            <a:ext uri="{FF2B5EF4-FFF2-40B4-BE49-F238E27FC236}">
              <a16:creationId xmlns:a16="http://schemas.microsoft.com/office/drawing/2014/main" id="{DE3B8BEF-5B96-46FA-A78B-7C0BB2642E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4"/>
        <a:stretch>
          <a:fillRect/>
        </a:stretch>
      </xdr:blipFill>
      <xdr:spPr>
        <a:xfrm>
          <a:off x="0" y="60807601"/>
          <a:ext cx="1216705" cy="55245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2969</xdr:row>
      <xdr:rowOff>238126</xdr:rowOff>
    </xdr:from>
    <xdr:to>
      <xdr:col>0</xdr:col>
      <xdr:colOff>1216705</xdr:colOff>
      <xdr:row>2969</xdr:row>
      <xdr:rowOff>790576</xdr:rowOff>
    </xdr:to>
    <xdr:pic>
      <xdr:nvPicPr>
        <xdr:cNvPr id="2824" name="Picture 1342">
          <a:extLst>
            <a:ext uri="{FF2B5EF4-FFF2-40B4-BE49-F238E27FC236}">
              <a16:creationId xmlns:a16="http://schemas.microsoft.com/office/drawing/2014/main" id="{1F77BC1A-431F-4A77-968C-7016D24A45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4"/>
        <a:stretch>
          <a:fillRect/>
        </a:stretch>
      </xdr:blipFill>
      <xdr:spPr>
        <a:xfrm>
          <a:off x="0" y="62798326"/>
          <a:ext cx="1216705" cy="552450"/>
        </a:xfrm>
        <a:prstGeom prst="rect">
          <a:avLst/>
        </a:prstGeom>
      </xdr:spPr>
    </xdr:pic>
    <xdr:clientData/>
  </xdr:twoCellAnchor>
  <xdr:twoCellAnchor>
    <xdr:from>
      <xdr:col>0</xdr:col>
      <xdr:colOff>9525</xdr:colOff>
      <xdr:row>2970</xdr:row>
      <xdr:rowOff>219076</xdr:rowOff>
    </xdr:from>
    <xdr:to>
      <xdr:col>0</xdr:col>
      <xdr:colOff>1226230</xdr:colOff>
      <xdr:row>2970</xdr:row>
      <xdr:rowOff>771526</xdr:rowOff>
    </xdr:to>
    <xdr:pic>
      <xdr:nvPicPr>
        <xdr:cNvPr id="2827" name="Picture 1342">
          <a:extLst>
            <a:ext uri="{FF2B5EF4-FFF2-40B4-BE49-F238E27FC236}">
              <a16:creationId xmlns:a16="http://schemas.microsoft.com/office/drawing/2014/main" id="{3BCFE751-A1EB-466C-A110-93A00FE4CC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4"/>
        <a:stretch>
          <a:fillRect/>
        </a:stretch>
      </xdr:blipFill>
      <xdr:spPr>
        <a:xfrm>
          <a:off x="9525" y="63750826"/>
          <a:ext cx="1216705" cy="552450"/>
        </a:xfrm>
        <a:prstGeom prst="rect">
          <a:avLst/>
        </a:prstGeom>
      </xdr:spPr>
    </xdr:pic>
    <xdr:clientData/>
  </xdr:twoCellAnchor>
  <xdr:twoCellAnchor>
    <xdr:from>
      <xdr:col>0</xdr:col>
      <xdr:colOff>38100</xdr:colOff>
      <xdr:row>3052</xdr:row>
      <xdr:rowOff>266701</xdr:rowOff>
    </xdr:from>
    <xdr:to>
      <xdr:col>0</xdr:col>
      <xdr:colOff>1254805</xdr:colOff>
      <xdr:row>3052</xdr:row>
      <xdr:rowOff>819151</xdr:rowOff>
    </xdr:to>
    <xdr:pic>
      <xdr:nvPicPr>
        <xdr:cNvPr id="2828" name="Picture 1342">
          <a:extLst>
            <a:ext uri="{FF2B5EF4-FFF2-40B4-BE49-F238E27FC236}">
              <a16:creationId xmlns:a16="http://schemas.microsoft.com/office/drawing/2014/main" id="{F017A59D-F2A6-4F05-94CD-EBAEEADFAA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4"/>
        <a:stretch>
          <a:fillRect/>
        </a:stretch>
      </xdr:blipFill>
      <xdr:spPr>
        <a:xfrm>
          <a:off x="38100" y="64770001"/>
          <a:ext cx="1216705" cy="552450"/>
        </a:xfrm>
        <a:prstGeom prst="rect">
          <a:avLst/>
        </a:prstGeom>
      </xdr:spPr>
    </xdr:pic>
    <xdr:clientData/>
  </xdr:twoCellAnchor>
  <xdr:twoCellAnchor>
    <xdr:from>
      <xdr:col>0</xdr:col>
      <xdr:colOff>85725</xdr:colOff>
      <xdr:row>1247</xdr:row>
      <xdr:rowOff>180975</xdr:rowOff>
    </xdr:from>
    <xdr:to>
      <xdr:col>0</xdr:col>
      <xdr:colOff>1170055</xdr:colOff>
      <xdr:row>1247</xdr:row>
      <xdr:rowOff>724231</xdr:rowOff>
    </xdr:to>
    <xdr:pic>
      <xdr:nvPicPr>
        <xdr:cNvPr id="2831" name="Picture 49">
          <a:extLst>
            <a:ext uri="{FF2B5EF4-FFF2-40B4-BE49-F238E27FC236}">
              <a16:creationId xmlns:a16="http://schemas.microsoft.com/office/drawing/2014/main" id="{3EB6A9AE-33F0-B885-259F-26E9A768BC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1"/>
        <a:stretch>
          <a:fillRect/>
        </a:stretch>
      </xdr:blipFill>
      <xdr:spPr>
        <a:xfrm>
          <a:off x="85725" y="993486075"/>
          <a:ext cx="1084330" cy="543256"/>
        </a:xfrm>
        <a:prstGeom prst="rect">
          <a:avLst/>
        </a:prstGeom>
      </xdr:spPr>
    </xdr:pic>
    <xdr:clientData/>
  </xdr:twoCellAnchor>
  <xdr:twoCellAnchor>
    <xdr:from>
      <xdr:col>0</xdr:col>
      <xdr:colOff>95250</xdr:colOff>
      <xdr:row>983</xdr:row>
      <xdr:rowOff>447674</xdr:rowOff>
    </xdr:from>
    <xdr:to>
      <xdr:col>0</xdr:col>
      <xdr:colOff>1014011</xdr:colOff>
      <xdr:row>983</xdr:row>
      <xdr:rowOff>590639</xdr:rowOff>
    </xdr:to>
    <xdr:pic>
      <xdr:nvPicPr>
        <xdr:cNvPr id="2837" name="Picture 50">
          <a:extLst>
            <a:ext uri="{FF2B5EF4-FFF2-40B4-BE49-F238E27FC236}">
              <a16:creationId xmlns:a16="http://schemas.microsoft.com/office/drawing/2014/main" id="{5F7153CA-0680-A233-675A-9015FB440A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2"/>
        <a:stretch>
          <a:fillRect/>
        </a:stretch>
      </xdr:blipFill>
      <xdr:spPr>
        <a:xfrm>
          <a:off x="95250" y="996667424"/>
          <a:ext cx="918761" cy="142965"/>
        </a:xfrm>
        <a:prstGeom prst="rect">
          <a:avLst/>
        </a:prstGeom>
      </xdr:spPr>
    </xdr:pic>
    <xdr:clientData/>
  </xdr:twoCellAnchor>
  <xdr:twoCellAnchor>
    <xdr:from>
      <xdr:col>0</xdr:col>
      <xdr:colOff>114301</xdr:colOff>
      <xdr:row>985</xdr:row>
      <xdr:rowOff>343725</xdr:rowOff>
    </xdr:from>
    <xdr:to>
      <xdr:col>0</xdr:col>
      <xdr:colOff>1028701</xdr:colOff>
      <xdr:row>985</xdr:row>
      <xdr:rowOff>495392</xdr:rowOff>
    </xdr:to>
    <xdr:pic>
      <xdr:nvPicPr>
        <xdr:cNvPr id="2840" name="Picture 51">
          <a:extLst>
            <a:ext uri="{FF2B5EF4-FFF2-40B4-BE49-F238E27FC236}">
              <a16:creationId xmlns:a16="http://schemas.microsoft.com/office/drawing/2014/main" id="{A24DABE3-17EB-59A5-A9CF-787F5A0288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3"/>
        <a:stretch>
          <a:fillRect/>
        </a:stretch>
      </xdr:blipFill>
      <xdr:spPr>
        <a:xfrm>
          <a:off x="114301" y="999478125"/>
          <a:ext cx="914400" cy="151667"/>
        </a:xfrm>
        <a:prstGeom prst="rect">
          <a:avLst/>
        </a:prstGeom>
      </xdr:spPr>
    </xdr:pic>
    <xdr:clientData/>
  </xdr:twoCellAnchor>
  <xdr:twoCellAnchor>
    <xdr:from>
      <xdr:col>0</xdr:col>
      <xdr:colOff>161925</xdr:colOff>
      <xdr:row>1139</xdr:row>
      <xdr:rowOff>85725</xdr:rowOff>
    </xdr:from>
    <xdr:to>
      <xdr:col>0</xdr:col>
      <xdr:colOff>1066908</xdr:colOff>
      <xdr:row>1139</xdr:row>
      <xdr:rowOff>867187</xdr:rowOff>
    </xdr:to>
    <xdr:pic>
      <xdr:nvPicPr>
        <xdr:cNvPr id="2843" name="Picture 53">
          <a:extLst>
            <a:ext uri="{FF2B5EF4-FFF2-40B4-BE49-F238E27FC236}">
              <a16:creationId xmlns:a16="http://schemas.microsoft.com/office/drawing/2014/main" id="{AA4A9E4D-4E3C-ADD5-DA58-12CEDB331C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4"/>
        <a:stretch>
          <a:fillRect/>
        </a:stretch>
      </xdr:blipFill>
      <xdr:spPr>
        <a:xfrm>
          <a:off x="161925" y="1001163225"/>
          <a:ext cx="904983" cy="781462"/>
        </a:xfrm>
        <a:prstGeom prst="rect">
          <a:avLst/>
        </a:prstGeom>
      </xdr:spPr>
    </xdr:pic>
    <xdr:clientData/>
  </xdr:twoCellAnchor>
  <xdr:twoCellAnchor>
    <xdr:from>
      <xdr:col>0</xdr:col>
      <xdr:colOff>419100</xdr:colOff>
      <xdr:row>1354</xdr:row>
      <xdr:rowOff>172274</xdr:rowOff>
    </xdr:from>
    <xdr:to>
      <xdr:col>0</xdr:col>
      <xdr:colOff>962025</xdr:colOff>
      <xdr:row>1354</xdr:row>
      <xdr:rowOff>809955</xdr:rowOff>
    </xdr:to>
    <xdr:pic>
      <xdr:nvPicPr>
        <xdr:cNvPr id="2846" name="Picture 55">
          <a:extLst>
            <a:ext uri="{FF2B5EF4-FFF2-40B4-BE49-F238E27FC236}">
              <a16:creationId xmlns:a16="http://schemas.microsoft.com/office/drawing/2014/main" id="{9C2BA3B0-750A-EB3B-7297-C3FC887075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5"/>
        <a:stretch>
          <a:fillRect/>
        </a:stretch>
      </xdr:blipFill>
      <xdr:spPr>
        <a:xfrm>
          <a:off x="419100" y="1002221324"/>
          <a:ext cx="542925" cy="637681"/>
        </a:xfrm>
        <a:prstGeom prst="rect">
          <a:avLst/>
        </a:prstGeom>
      </xdr:spPr>
    </xdr:pic>
    <xdr:clientData/>
  </xdr:twoCellAnchor>
  <xdr:twoCellAnchor>
    <xdr:from>
      <xdr:col>0</xdr:col>
      <xdr:colOff>419101</xdr:colOff>
      <xdr:row>989</xdr:row>
      <xdr:rowOff>149578</xdr:rowOff>
    </xdr:from>
    <xdr:to>
      <xdr:col>0</xdr:col>
      <xdr:colOff>762001</xdr:colOff>
      <xdr:row>989</xdr:row>
      <xdr:rowOff>781236</xdr:rowOff>
    </xdr:to>
    <xdr:pic>
      <xdr:nvPicPr>
        <xdr:cNvPr id="2849" name="Picture 57">
          <a:extLst>
            <a:ext uri="{FF2B5EF4-FFF2-40B4-BE49-F238E27FC236}">
              <a16:creationId xmlns:a16="http://schemas.microsoft.com/office/drawing/2014/main" id="{F0731BBF-B521-BB89-8BF6-35865A3F80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6"/>
        <a:stretch>
          <a:fillRect/>
        </a:stretch>
      </xdr:blipFill>
      <xdr:spPr>
        <a:xfrm>
          <a:off x="419101" y="1006084828"/>
          <a:ext cx="342900" cy="631658"/>
        </a:xfrm>
        <a:prstGeom prst="rect">
          <a:avLst/>
        </a:prstGeom>
      </xdr:spPr>
    </xdr:pic>
    <xdr:clientData/>
  </xdr:twoCellAnchor>
  <xdr:twoCellAnchor>
    <xdr:from>
      <xdr:col>0</xdr:col>
      <xdr:colOff>257175</xdr:colOff>
      <xdr:row>990</xdr:row>
      <xdr:rowOff>190500</xdr:rowOff>
    </xdr:from>
    <xdr:to>
      <xdr:col>0</xdr:col>
      <xdr:colOff>1043187</xdr:colOff>
      <xdr:row>990</xdr:row>
      <xdr:rowOff>743341</xdr:rowOff>
    </xdr:to>
    <xdr:pic>
      <xdr:nvPicPr>
        <xdr:cNvPr id="2852" name="Picture 59">
          <a:extLst>
            <a:ext uri="{FF2B5EF4-FFF2-40B4-BE49-F238E27FC236}">
              <a16:creationId xmlns:a16="http://schemas.microsoft.com/office/drawing/2014/main" id="{148B17A9-FADC-7101-DDB2-7F87101079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7"/>
        <a:stretch>
          <a:fillRect/>
        </a:stretch>
      </xdr:blipFill>
      <xdr:spPr>
        <a:xfrm>
          <a:off x="257175" y="1007097300"/>
          <a:ext cx="786012" cy="552841"/>
        </a:xfrm>
        <a:prstGeom prst="rect">
          <a:avLst/>
        </a:prstGeom>
      </xdr:spPr>
    </xdr:pic>
    <xdr:clientData/>
  </xdr:twoCellAnchor>
  <xdr:twoCellAnchor>
    <xdr:from>
      <xdr:col>0</xdr:col>
      <xdr:colOff>342900</xdr:colOff>
      <xdr:row>992</xdr:row>
      <xdr:rowOff>397037</xdr:rowOff>
    </xdr:from>
    <xdr:to>
      <xdr:col>0</xdr:col>
      <xdr:colOff>904875</xdr:colOff>
      <xdr:row>992</xdr:row>
      <xdr:rowOff>543005</xdr:rowOff>
    </xdr:to>
    <xdr:pic>
      <xdr:nvPicPr>
        <xdr:cNvPr id="2855" name="Picture 61">
          <a:extLst>
            <a:ext uri="{FF2B5EF4-FFF2-40B4-BE49-F238E27FC236}">
              <a16:creationId xmlns:a16="http://schemas.microsoft.com/office/drawing/2014/main" id="{5BD529E8-EA90-F650-6794-DB6F9F5056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8"/>
        <a:stretch>
          <a:fillRect/>
        </a:stretch>
      </xdr:blipFill>
      <xdr:spPr>
        <a:xfrm>
          <a:off x="342900" y="1008275387"/>
          <a:ext cx="561975" cy="145968"/>
        </a:xfrm>
        <a:prstGeom prst="rect">
          <a:avLst/>
        </a:prstGeom>
      </xdr:spPr>
    </xdr:pic>
    <xdr:clientData/>
  </xdr:twoCellAnchor>
  <xdr:twoCellAnchor>
    <xdr:from>
      <xdr:col>0</xdr:col>
      <xdr:colOff>276226</xdr:colOff>
      <xdr:row>993</xdr:row>
      <xdr:rowOff>362015</xdr:rowOff>
    </xdr:from>
    <xdr:to>
      <xdr:col>0</xdr:col>
      <xdr:colOff>981076</xdr:colOff>
      <xdr:row>993</xdr:row>
      <xdr:rowOff>647911</xdr:rowOff>
    </xdr:to>
    <xdr:pic>
      <xdr:nvPicPr>
        <xdr:cNvPr id="2858" name="Picture 62">
          <a:extLst>
            <a:ext uri="{FF2B5EF4-FFF2-40B4-BE49-F238E27FC236}">
              <a16:creationId xmlns:a16="http://schemas.microsoft.com/office/drawing/2014/main" id="{E327CA99-AC90-CD9A-4DCB-5DF2D61E50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9"/>
        <a:stretch>
          <a:fillRect/>
        </a:stretch>
      </xdr:blipFill>
      <xdr:spPr>
        <a:xfrm>
          <a:off x="276226" y="1009211915"/>
          <a:ext cx="704850" cy="285896"/>
        </a:xfrm>
        <a:prstGeom prst="rect">
          <a:avLst/>
        </a:prstGeom>
      </xdr:spPr>
    </xdr:pic>
    <xdr:clientData/>
  </xdr:twoCellAnchor>
  <xdr:twoCellAnchor>
    <xdr:from>
      <xdr:col>0</xdr:col>
      <xdr:colOff>161925</xdr:colOff>
      <xdr:row>1061</xdr:row>
      <xdr:rowOff>161925</xdr:rowOff>
    </xdr:from>
    <xdr:to>
      <xdr:col>0</xdr:col>
      <xdr:colOff>986858</xdr:colOff>
      <xdr:row>1061</xdr:row>
      <xdr:rowOff>781338</xdr:rowOff>
    </xdr:to>
    <xdr:pic>
      <xdr:nvPicPr>
        <xdr:cNvPr id="2861" name="Picture 63">
          <a:extLst>
            <a:ext uri="{FF2B5EF4-FFF2-40B4-BE49-F238E27FC236}">
              <a16:creationId xmlns:a16="http://schemas.microsoft.com/office/drawing/2014/main" id="{6E335265-E457-F6AA-F509-7BFEF5F762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0"/>
        <a:stretch>
          <a:fillRect/>
        </a:stretch>
      </xdr:blipFill>
      <xdr:spPr>
        <a:xfrm>
          <a:off x="161925" y="1009983375"/>
          <a:ext cx="824933" cy="619413"/>
        </a:xfrm>
        <a:prstGeom prst="rect">
          <a:avLst/>
        </a:prstGeom>
      </xdr:spPr>
    </xdr:pic>
    <xdr:clientData/>
  </xdr:twoCellAnchor>
  <xdr:twoCellAnchor>
    <xdr:from>
      <xdr:col>0</xdr:col>
      <xdr:colOff>19050</xdr:colOff>
      <xdr:row>996</xdr:row>
      <xdr:rowOff>371475</xdr:rowOff>
    </xdr:from>
    <xdr:to>
      <xdr:col>0</xdr:col>
      <xdr:colOff>1151755</xdr:colOff>
      <xdr:row>996</xdr:row>
      <xdr:rowOff>600160</xdr:rowOff>
    </xdr:to>
    <xdr:pic>
      <xdr:nvPicPr>
        <xdr:cNvPr id="2864" name="Picture 65">
          <a:extLst>
            <a:ext uri="{FF2B5EF4-FFF2-40B4-BE49-F238E27FC236}">
              <a16:creationId xmlns:a16="http://schemas.microsoft.com/office/drawing/2014/main" id="{F24601B4-7932-2E84-E569-1FB2E75968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1"/>
        <a:stretch>
          <a:fillRect/>
        </a:stretch>
      </xdr:blipFill>
      <xdr:spPr>
        <a:xfrm>
          <a:off x="19050" y="1013107575"/>
          <a:ext cx="1132705" cy="228685"/>
        </a:xfrm>
        <a:prstGeom prst="rect">
          <a:avLst/>
        </a:prstGeom>
      </xdr:spPr>
    </xdr:pic>
    <xdr:clientData/>
  </xdr:twoCellAnchor>
  <xdr:twoCellAnchor>
    <xdr:from>
      <xdr:col>0</xdr:col>
      <xdr:colOff>228600</xdr:colOff>
      <xdr:row>964</xdr:row>
      <xdr:rowOff>145034</xdr:rowOff>
    </xdr:from>
    <xdr:to>
      <xdr:col>1</xdr:col>
      <xdr:colOff>38100</xdr:colOff>
      <xdr:row>964</xdr:row>
      <xdr:rowOff>733550</xdr:rowOff>
    </xdr:to>
    <xdr:pic>
      <xdr:nvPicPr>
        <xdr:cNvPr id="2867" name="Picture 66">
          <a:extLst>
            <a:ext uri="{FF2B5EF4-FFF2-40B4-BE49-F238E27FC236}">
              <a16:creationId xmlns:a16="http://schemas.microsoft.com/office/drawing/2014/main" id="{228780E8-8C15-956A-0BA9-4A7C2A7FCD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2"/>
        <a:stretch>
          <a:fillRect/>
        </a:stretch>
      </xdr:blipFill>
      <xdr:spPr>
        <a:xfrm>
          <a:off x="228600" y="1013852684"/>
          <a:ext cx="1114425" cy="588516"/>
        </a:xfrm>
        <a:prstGeom prst="rect">
          <a:avLst/>
        </a:prstGeom>
      </xdr:spPr>
    </xdr:pic>
    <xdr:clientData/>
  </xdr:twoCellAnchor>
  <xdr:twoCellAnchor>
    <xdr:from>
      <xdr:col>0</xdr:col>
      <xdr:colOff>247650</xdr:colOff>
      <xdr:row>1024</xdr:row>
      <xdr:rowOff>185329</xdr:rowOff>
    </xdr:from>
    <xdr:to>
      <xdr:col>0</xdr:col>
      <xdr:colOff>1143000</xdr:colOff>
      <xdr:row>1024</xdr:row>
      <xdr:rowOff>743222</xdr:rowOff>
    </xdr:to>
    <xdr:pic>
      <xdr:nvPicPr>
        <xdr:cNvPr id="2872" name="Picture 67">
          <a:extLst>
            <a:ext uri="{FF2B5EF4-FFF2-40B4-BE49-F238E27FC236}">
              <a16:creationId xmlns:a16="http://schemas.microsoft.com/office/drawing/2014/main" id="{44610D28-965A-C621-EBCC-A91C437AB4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3"/>
        <a:stretch>
          <a:fillRect/>
        </a:stretch>
      </xdr:blipFill>
      <xdr:spPr>
        <a:xfrm>
          <a:off x="247650" y="10281829"/>
          <a:ext cx="895350" cy="557893"/>
        </a:xfrm>
        <a:prstGeom prst="rect">
          <a:avLst/>
        </a:prstGeom>
      </xdr:spPr>
    </xdr:pic>
    <xdr:clientData/>
  </xdr:twoCellAnchor>
  <xdr:twoCellAnchor>
    <xdr:from>
      <xdr:col>0</xdr:col>
      <xdr:colOff>161925</xdr:colOff>
      <xdr:row>1158</xdr:row>
      <xdr:rowOff>261529</xdr:rowOff>
    </xdr:from>
    <xdr:to>
      <xdr:col>0</xdr:col>
      <xdr:colOff>1057275</xdr:colOff>
      <xdr:row>1158</xdr:row>
      <xdr:rowOff>819422</xdr:rowOff>
    </xdr:to>
    <xdr:pic>
      <xdr:nvPicPr>
        <xdr:cNvPr id="2875" name="Picture 69">
          <a:extLst>
            <a:ext uri="{FF2B5EF4-FFF2-40B4-BE49-F238E27FC236}">
              <a16:creationId xmlns:a16="http://schemas.microsoft.com/office/drawing/2014/main" id="{9B8747B0-2EF0-4F8D-B617-F26EECCD5C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3"/>
        <a:stretch>
          <a:fillRect/>
        </a:stretch>
      </xdr:blipFill>
      <xdr:spPr>
        <a:xfrm>
          <a:off x="161925" y="13272679"/>
          <a:ext cx="895350" cy="557893"/>
        </a:xfrm>
        <a:prstGeom prst="rect">
          <a:avLst/>
        </a:prstGeom>
      </xdr:spPr>
    </xdr:pic>
    <xdr:clientData/>
  </xdr:twoCellAnchor>
  <xdr:twoCellAnchor>
    <xdr:from>
      <xdr:col>0</xdr:col>
      <xdr:colOff>228600</xdr:colOff>
      <xdr:row>1183</xdr:row>
      <xdr:rowOff>194854</xdr:rowOff>
    </xdr:from>
    <xdr:to>
      <xdr:col>0</xdr:col>
      <xdr:colOff>1123950</xdr:colOff>
      <xdr:row>1183</xdr:row>
      <xdr:rowOff>752475</xdr:rowOff>
    </xdr:to>
    <xdr:pic>
      <xdr:nvPicPr>
        <xdr:cNvPr id="2878" name="Picture 70">
          <a:extLst>
            <a:ext uri="{FF2B5EF4-FFF2-40B4-BE49-F238E27FC236}">
              <a16:creationId xmlns:a16="http://schemas.microsoft.com/office/drawing/2014/main" id="{67C10C09-88D8-41BA-B893-1792DE22AE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3"/>
        <a:stretch>
          <a:fillRect/>
        </a:stretch>
      </xdr:blipFill>
      <xdr:spPr>
        <a:xfrm>
          <a:off x="228600" y="14177554"/>
          <a:ext cx="895350" cy="557621"/>
        </a:xfrm>
        <a:prstGeom prst="rect">
          <a:avLst/>
        </a:prstGeom>
      </xdr:spPr>
    </xdr:pic>
    <xdr:clientData/>
  </xdr:twoCellAnchor>
  <xdr:twoCellAnchor>
    <xdr:from>
      <xdr:col>0</xdr:col>
      <xdr:colOff>219075</xdr:colOff>
      <xdr:row>1395</xdr:row>
      <xdr:rowOff>166279</xdr:rowOff>
    </xdr:from>
    <xdr:to>
      <xdr:col>0</xdr:col>
      <xdr:colOff>1114425</xdr:colOff>
      <xdr:row>1395</xdr:row>
      <xdr:rowOff>723900</xdr:rowOff>
    </xdr:to>
    <xdr:pic>
      <xdr:nvPicPr>
        <xdr:cNvPr id="2885" name="Picture 71">
          <a:extLst>
            <a:ext uri="{FF2B5EF4-FFF2-40B4-BE49-F238E27FC236}">
              <a16:creationId xmlns:a16="http://schemas.microsoft.com/office/drawing/2014/main" id="{38E8AEB9-23F8-4382-8A6D-A7F4FC88AC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3"/>
        <a:stretch>
          <a:fillRect/>
        </a:stretch>
      </xdr:blipFill>
      <xdr:spPr>
        <a:xfrm>
          <a:off x="219075" y="18035179"/>
          <a:ext cx="895350" cy="557621"/>
        </a:xfrm>
        <a:prstGeom prst="rect">
          <a:avLst/>
        </a:prstGeom>
      </xdr:spPr>
    </xdr:pic>
    <xdr:clientData/>
  </xdr:twoCellAnchor>
  <xdr:twoCellAnchor>
    <xdr:from>
      <xdr:col>0</xdr:col>
      <xdr:colOff>228600</xdr:colOff>
      <xdr:row>1382</xdr:row>
      <xdr:rowOff>171450</xdr:rowOff>
    </xdr:from>
    <xdr:to>
      <xdr:col>0</xdr:col>
      <xdr:colOff>1091714</xdr:colOff>
      <xdr:row>1382</xdr:row>
      <xdr:rowOff>819466</xdr:rowOff>
    </xdr:to>
    <xdr:pic>
      <xdr:nvPicPr>
        <xdr:cNvPr id="2894" name="Picture 73">
          <a:extLst>
            <a:ext uri="{FF2B5EF4-FFF2-40B4-BE49-F238E27FC236}">
              <a16:creationId xmlns:a16="http://schemas.microsoft.com/office/drawing/2014/main" id="{30247CE4-872A-93D9-3A7F-ACE3AE8EA5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4"/>
        <a:stretch>
          <a:fillRect/>
        </a:stretch>
      </xdr:blipFill>
      <xdr:spPr>
        <a:xfrm>
          <a:off x="228600" y="17068800"/>
          <a:ext cx="863114" cy="648016"/>
        </a:xfrm>
        <a:prstGeom prst="rect">
          <a:avLst/>
        </a:prstGeom>
      </xdr:spPr>
    </xdr:pic>
    <xdr:clientData/>
  </xdr:twoCellAnchor>
  <xdr:twoCellAnchor>
    <xdr:from>
      <xdr:col>0</xdr:col>
      <xdr:colOff>190500</xdr:colOff>
      <xdr:row>1685</xdr:row>
      <xdr:rowOff>318679</xdr:rowOff>
    </xdr:from>
    <xdr:to>
      <xdr:col>0</xdr:col>
      <xdr:colOff>1085850</xdr:colOff>
      <xdr:row>1685</xdr:row>
      <xdr:rowOff>876300</xdr:rowOff>
    </xdr:to>
    <xdr:pic>
      <xdr:nvPicPr>
        <xdr:cNvPr id="2888" name="Picture 74">
          <a:extLst>
            <a:ext uri="{FF2B5EF4-FFF2-40B4-BE49-F238E27FC236}">
              <a16:creationId xmlns:a16="http://schemas.microsoft.com/office/drawing/2014/main" id="{B3A37577-C5CC-4EE1-A467-C5808AC8E0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3"/>
        <a:stretch>
          <a:fillRect/>
        </a:stretch>
      </xdr:blipFill>
      <xdr:spPr>
        <a:xfrm>
          <a:off x="190500" y="20130679"/>
          <a:ext cx="895350" cy="557621"/>
        </a:xfrm>
        <a:prstGeom prst="rect">
          <a:avLst/>
        </a:prstGeom>
      </xdr:spPr>
    </xdr:pic>
    <xdr:clientData/>
  </xdr:twoCellAnchor>
  <xdr:twoCellAnchor>
    <xdr:from>
      <xdr:col>0</xdr:col>
      <xdr:colOff>200025</xdr:colOff>
      <xdr:row>1797</xdr:row>
      <xdr:rowOff>185329</xdr:rowOff>
    </xdr:from>
    <xdr:to>
      <xdr:col>0</xdr:col>
      <xdr:colOff>1095375</xdr:colOff>
      <xdr:row>1797</xdr:row>
      <xdr:rowOff>742950</xdr:rowOff>
    </xdr:to>
    <xdr:pic>
      <xdr:nvPicPr>
        <xdr:cNvPr id="2892" name="Picture 75">
          <a:extLst>
            <a:ext uri="{FF2B5EF4-FFF2-40B4-BE49-F238E27FC236}">
              <a16:creationId xmlns:a16="http://schemas.microsoft.com/office/drawing/2014/main" id="{99C5F2B7-959F-444B-9FAB-0D0F6AE181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3"/>
        <a:stretch>
          <a:fillRect/>
        </a:stretch>
      </xdr:blipFill>
      <xdr:spPr>
        <a:xfrm>
          <a:off x="200025" y="23883529"/>
          <a:ext cx="895350" cy="557621"/>
        </a:xfrm>
        <a:prstGeom prst="rect">
          <a:avLst/>
        </a:prstGeom>
      </xdr:spPr>
    </xdr:pic>
    <xdr:clientData/>
  </xdr:twoCellAnchor>
  <xdr:twoCellAnchor>
    <xdr:from>
      <xdr:col>0</xdr:col>
      <xdr:colOff>323850</xdr:colOff>
      <xdr:row>1897</xdr:row>
      <xdr:rowOff>133350</xdr:rowOff>
    </xdr:from>
    <xdr:to>
      <xdr:col>0</xdr:col>
      <xdr:colOff>1186964</xdr:colOff>
      <xdr:row>1897</xdr:row>
      <xdr:rowOff>781050</xdr:rowOff>
    </xdr:to>
    <xdr:pic>
      <xdr:nvPicPr>
        <xdr:cNvPr id="2896" name="Picture 77">
          <a:extLst>
            <a:ext uri="{FF2B5EF4-FFF2-40B4-BE49-F238E27FC236}">
              <a16:creationId xmlns:a16="http://schemas.microsoft.com/office/drawing/2014/main" id="{C80CD9A8-EAE6-439D-AE2F-CA3231BECC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4"/>
        <a:stretch>
          <a:fillRect/>
        </a:stretch>
      </xdr:blipFill>
      <xdr:spPr>
        <a:xfrm>
          <a:off x="323850" y="24803100"/>
          <a:ext cx="863114" cy="647700"/>
        </a:xfrm>
        <a:prstGeom prst="rect">
          <a:avLst/>
        </a:prstGeom>
      </xdr:spPr>
    </xdr:pic>
    <xdr:clientData/>
  </xdr:twoCellAnchor>
  <xdr:twoCellAnchor>
    <xdr:from>
      <xdr:col>0</xdr:col>
      <xdr:colOff>152400</xdr:colOff>
      <xdr:row>1000</xdr:row>
      <xdr:rowOff>466724</xdr:rowOff>
    </xdr:from>
    <xdr:to>
      <xdr:col>0</xdr:col>
      <xdr:colOff>1125283</xdr:colOff>
      <xdr:row>1000</xdr:row>
      <xdr:rowOff>638271</xdr:rowOff>
    </xdr:to>
    <xdr:pic>
      <xdr:nvPicPr>
        <xdr:cNvPr id="2905" name="Picture 78">
          <a:extLst>
            <a:ext uri="{FF2B5EF4-FFF2-40B4-BE49-F238E27FC236}">
              <a16:creationId xmlns:a16="http://schemas.microsoft.com/office/drawing/2014/main" id="{75B8CC56-322F-237C-7085-412D18451B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5"/>
        <a:stretch>
          <a:fillRect/>
        </a:stretch>
      </xdr:blipFill>
      <xdr:spPr>
        <a:xfrm>
          <a:off x="152400" y="1819274"/>
          <a:ext cx="972883" cy="171547"/>
        </a:xfrm>
        <a:prstGeom prst="rect">
          <a:avLst/>
        </a:prstGeom>
      </xdr:spPr>
    </xdr:pic>
    <xdr:clientData/>
  </xdr:twoCellAnchor>
  <xdr:twoCellAnchor>
    <xdr:from>
      <xdr:col>0</xdr:col>
      <xdr:colOff>133350</xdr:colOff>
      <xdr:row>8154</xdr:row>
      <xdr:rowOff>161924</xdr:rowOff>
    </xdr:from>
    <xdr:to>
      <xdr:col>0</xdr:col>
      <xdr:colOff>1106233</xdr:colOff>
      <xdr:row>8155</xdr:row>
      <xdr:rowOff>142971</xdr:rowOff>
    </xdr:to>
    <xdr:pic>
      <xdr:nvPicPr>
        <xdr:cNvPr id="2901" name="Picture 79">
          <a:extLst>
            <a:ext uri="{FF2B5EF4-FFF2-40B4-BE49-F238E27FC236}">
              <a16:creationId xmlns:a16="http://schemas.microsoft.com/office/drawing/2014/main" id="{1FD40643-210B-40FA-A23E-DF00AF5C1E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5"/>
        <a:stretch>
          <a:fillRect/>
        </a:stretch>
      </xdr:blipFill>
      <xdr:spPr>
        <a:xfrm>
          <a:off x="133350" y="1016022224"/>
          <a:ext cx="972883" cy="171547"/>
        </a:xfrm>
        <a:prstGeom prst="rect">
          <a:avLst/>
        </a:prstGeom>
      </xdr:spPr>
    </xdr:pic>
    <xdr:clientData/>
  </xdr:twoCellAnchor>
  <xdr:twoCellAnchor>
    <xdr:from>
      <xdr:col>0</xdr:col>
      <xdr:colOff>200025</xdr:colOff>
      <xdr:row>1014</xdr:row>
      <xdr:rowOff>447674</xdr:rowOff>
    </xdr:from>
    <xdr:to>
      <xdr:col>0</xdr:col>
      <xdr:colOff>1172908</xdr:colOff>
      <xdr:row>1014</xdr:row>
      <xdr:rowOff>619221</xdr:rowOff>
    </xdr:to>
    <xdr:pic>
      <xdr:nvPicPr>
        <xdr:cNvPr id="2906" name="Picture 81">
          <a:extLst>
            <a:ext uri="{FF2B5EF4-FFF2-40B4-BE49-F238E27FC236}">
              <a16:creationId xmlns:a16="http://schemas.microsoft.com/office/drawing/2014/main" id="{472BB572-8B15-47B7-B8CD-79294E4049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5"/>
        <a:stretch>
          <a:fillRect/>
        </a:stretch>
      </xdr:blipFill>
      <xdr:spPr>
        <a:xfrm>
          <a:off x="200025" y="2771774"/>
          <a:ext cx="972883" cy="171547"/>
        </a:xfrm>
        <a:prstGeom prst="rect">
          <a:avLst/>
        </a:prstGeom>
      </xdr:spPr>
    </xdr:pic>
    <xdr:clientData/>
  </xdr:twoCellAnchor>
  <xdr:twoCellAnchor>
    <xdr:from>
      <xdr:col>0</xdr:col>
      <xdr:colOff>295276</xdr:colOff>
      <xdr:row>1006</xdr:row>
      <xdr:rowOff>95250</xdr:rowOff>
    </xdr:from>
    <xdr:to>
      <xdr:col>0</xdr:col>
      <xdr:colOff>1127580</xdr:colOff>
      <xdr:row>1006</xdr:row>
      <xdr:rowOff>762295</xdr:rowOff>
    </xdr:to>
    <xdr:pic>
      <xdr:nvPicPr>
        <xdr:cNvPr id="2909" name="Picture 82">
          <a:extLst>
            <a:ext uri="{FF2B5EF4-FFF2-40B4-BE49-F238E27FC236}">
              <a16:creationId xmlns:a16="http://schemas.microsoft.com/office/drawing/2014/main" id="{082FB9AF-E231-CD5A-0BCA-1119DE9C90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6"/>
        <a:stretch>
          <a:fillRect/>
        </a:stretch>
      </xdr:blipFill>
      <xdr:spPr>
        <a:xfrm>
          <a:off x="295276" y="1018660650"/>
          <a:ext cx="832304" cy="667045"/>
        </a:xfrm>
        <a:prstGeom prst="rect">
          <a:avLst/>
        </a:prstGeom>
      </xdr:spPr>
    </xdr:pic>
    <xdr:clientData/>
  </xdr:twoCellAnchor>
  <xdr:twoCellAnchor>
    <xdr:from>
      <xdr:col>0</xdr:col>
      <xdr:colOff>514350</xdr:colOff>
      <xdr:row>1002</xdr:row>
      <xdr:rowOff>238125</xdr:rowOff>
    </xdr:from>
    <xdr:to>
      <xdr:col>0</xdr:col>
      <xdr:colOff>865667</xdr:colOff>
      <xdr:row>1002</xdr:row>
      <xdr:rowOff>743273</xdr:rowOff>
    </xdr:to>
    <xdr:pic>
      <xdr:nvPicPr>
        <xdr:cNvPr id="2913" name="Picture 83">
          <a:extLst>
            <a:ext uri="{FF2B5EF4-FFF2-40B4-BE49-F238E27FC236}">
              <a16:creationId xmlns:a16="http://schemas.microsoft.com/office/drawing/2014/main" id="{A34FC9D5-9D97-8F06-CB84-776D62A1BA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7"/>
        <a:stretch>
          <a:fillRect/>
        </a:stretch>
      </xdr:blipFill>
      <xdr:spPr>
        <a:xfrm>
          <a:off x="514350" y="1019775075"/>
          <a:ext cx="351317" cy="505148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1007</xdr:row>
      <xdr:rowOff>247650</xdr:rowOff>
    </xdr:from>
    <xdr:to>
      <xdr:col>0</xdr:col>
      <xdr:colOff>1201995</xdr:colOff>
      <xdr:row>1007</xdr:row>
      <xdr:rowOff>638366</xdr:rowOff>
    </xdr:to>
    <xdr:pic>
      <xdr:nvPicPr>
        <xdr:cNvPr id="2916" name="Picture 85">
          <a:extLst>
            <a:ext uri="{FF2B5EF4-FFF2-40B4-BE49-F238E27FC236}">
              <a16:creationId xmlns:a16="http://schemas.microsoft.com/office/drawing/2014/main" id="{EAAB9001-298E-C6BB-B533-45CDAE438C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8"/>
        <a:stretch>
          <a:fillRect/>
        </a:stretch>
      </xdr:blipFill>
      <xdr:spPr>
        <a:xfrm>
          <a:off x="0" y="1020756150"/>
          <a:ext cx="1201995" cy="390716"/>
        </a:xfrm>
        <a:prstGeom prst="rect">
          <a:avLst/>
        </a:prstGeom>
      </xdr:spPr>
    </xdr:pic>
    <xdr:clientData/>
  </xdr:twoCellAnchor>
  <xdr:twoCellAnchor>
    <xdr:from>
      <xdr:col>0</xdr:col>
      <xdr:colOff>428626</xdr:colOff>
      <xdr:row>1008</xdr:row>
      <xdr:rowOff>56122</xdr:rowOff>
    </xdr:from>
    <xdr:to>
      <xdr:col>0</xdr:col>
      <xdr:colOff>942976</xdr:colOff>
      <xdr:row>1008</xdr:row>
      <xdr:rowOff>895580</xdr:rowOff>
    </xdr:to>
    <xdr:pic>
      <xdr:nvPicPr>
        <xdr:cNvPr id="2919" name="Picture 86">
          <a:extLst>
            <a:ext uri="{FF2B5EF4-FFF2-40B4-BE49-F238E27FC236}">
              <a16:creationId xmlns:a16="http://schemas.microsoft.com/office/drawing/2014/main" id="{5FF51B0A-57A6-AF14-6B28-A75AF38315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9"/>
        <a:stretch>
          <a:fillRect/>
        </a:stretch>
      </xdr:blipFill>
      <xdr:spPr>
        <a:xfrm>
          <a:off x="428626" y="1021536172"/>
          <a:ext cx="514350" cy="839458"/>
        </a:xfrm>
        <a:prstGeom prst="rect">
          <a:avLst/>
        </a:prstGeom>
      </xdr:spPr>
    </xdr:pic>
    <xdr:clientData/>
  </xdr:twoCellAnchor>
  <xdr:twoCellAnchor>
    <xdr:from>
      <xdr:col>0</xdr:col>
      <xdr:colOff>295275</xdr:colOff>
      <xdr:row>1009</xdr:row>
      <xdr:rowOff>419185</xdr:rowOff>
    </xdr:from>
    <xdr:to>
      <xdr:col>0</xdr:col>
      <xdr:colOff>1038225</xdr:colOff>
      <xdr:row>1009</xdr:row>
      <xdr:rowOff>570134</xdr:rowOff>
    </xdr:to>
    <xdr:pic>
      <xdr:nvPicPr>
        <xdr:cNvPr id="2922" name="Picture 87">
          <a:extLst>
            <a:ext uri="{FF2B5EF4-FFF2-40B4-BE49-F238E27FC236}">
              <a16:creationId xmlns:a16="http://schemas.microsoft.com/office/drawing/2014/main" id="{16722FC2-6A6C-9F9D-4CD1-9F2DF637F5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0"/>
        <a:stretch>
          <a:fillRect/>
        </a:stretch>
      </xdr:blipFill>
      <xdr:spPr>
        <a:xfrm flipV="1">
          <a:off x="295275" y="1022870785"/>
          <a:ext cx="742950" cy="150949"/>
        </a:xfrm>
        <a:prstGeom prst="rect">
          <a:avLst/>
        </a:prstGeom>
      </xdr:spPr>
    </xdr:pic>
    <xdr:clientData/>
  </xdr:twoCellAnchor>
  <xdr:twoCellAnchor>
    <xdr:from>
      <xdr:col>0</xdr:col>
      <xdr:colOff>228600</xdr:colOff>
      <xdr:row>1070</xdr:row>
      <xdr:rowOff>94127</xdr:rowOff>
    </xdr:from>
    <xdr:to>
      <xdr:col>0</xdr:col>
      <xdr:colOff>914400</xdr:colOff>
      <xdr:row>1070</xdr:row>
      <xdr:rowOff>600409</xdr:rowOff>
    </xdr:to>
    <xdr:pic>
      <xdr:nvPicPr>
        <xdr:cNvPr id="2927" name="Picture 89">
          <a:extLst>
            <a:ext uri="{FF2B5EF4-FFF2-40B4-BE49-F238E27FC236}">
              <a16:creationId xmlns:a16="http://schemas.microsoft.com/office/drawing/2014/main" id="{CB14B275-6EBF-65F1-249C-259DEAF9F6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1"/>
        <a:stretch>
          <a:fillRect/>
        </a:stretch>
      </xdr:blipFill>
      <xdr:spPr>
        <a:xfrm>
          <a:off x="228600" y="1026431927"/>
          <a:ext cx="685800" cy="506282"/>
        </a:xfrm>
        <a:prstGeom prst="rect">
          <a:avLst/>
        </a:prstGeom>
      </xdr:spPr>
    </xdr:pic>
    <xdr:clientData/>
  </xdr:twoCellAnchor>
  <xdr:twoCellAnchor>
    <xdr:from>
      <xdr:col>0</xdr:col>
      <xdr:colOff>304800</xdr:colOff>
      <xdr:row>1028</xdr:row>
      <xdr:rowOff>294152</xdr:rowOff>
    </xdr:from>
    <xdr:to>
      <xdr:col>0</xdr:col>
      <xdr:colOff>990600</xdr:colOff>
      <xdr:row>1028</xdr:row>
      <xdr:rowOff>800434</xdr:rowOff>
    </xdr:to>
    <xdr:pic>
      <xdr:nvPicPr>
        <xdr:cNvPr id="2928" name="Picture 91">
          <a:extLst>
            <a:ext uri="{FF2B5EF4-FFF2-40B4-BE49-F238E27FC236}">
              <a16:creationId xmlns:a16="http://schemas.microsoft.com/office/drawing/2014/main" id="{AFA26CEF-37D6-4F09-A0D5-0FC2310463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1"/>
        <a:stretch>
          <a:fillRect/>
        </a:stretch>
      </xdr:blipFill>
      <xdr:spPr>
        <a:xfrm>
          <a:off x="304800" y="1027603502"/>
          <a:ext cx="685800" cy="506282"/>
        </a:xfrm>
        <a:prstGeom prst="rect">
          <a:avLst/>
        </a:prstGeom>
      </xdr:spPr>
    </xdr:pic>
    <xdr:clientData/>
  </xdr:twoCellAnchor>
  <xdr:twoCellAnchor>
    <xdr:from>
      <xdr:col>0</xdr:col>
      <xdr:colOff>466726</xdr:colOff>
      <xdr:row>1017</xdr:row>
      <xdr:rowOff>121439</xdr:rowOff>
    </xdr:from>
    <xdr:to>
      <xdr:col>0</xdr:col>
      <xdr:colOff>962026</xdr:colOff>
      <xdr:row>1017</xdr:row>
      <xdr:rowOff>743256</xdr:rowOff>
    </xdr:to>
    <xdr:pic>
      <xdr:nvPicPr>
        <xdr:cNvPr id="2932" name="Picture 93">
          <a:extLst>
            <a:ext uri="{FF2B5EF4-FFF2-40B4-BE49-F238E27FC236}">
              <a16:creationId xmlns:a16="http://schemas.microsoft.com/office/drawing/2014/main" id="{D918F458-B235-78B0-A368-35B8EFC8E9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2"/>
        <a:stretch>
          <a:fillRect/>
        </a:stretch>
      </xdr:blipFill>
      <xdr:spPr>
        <a:xfrm>
          <a:off x="466726" y="1030345439"/>
          <a:ext cx="495300" cy="621817"/>
        </a:xfrm>
        <a:prstGeom prst="rect">
          <a:avLst/>
        </a:prstGeom>
      </xdr:spPr>
    </xdr:pic>
    <xdr:clientData/>
  </xdr:twoCellAnchor>
  <xdr:twoCellAnchor>
    <xdr:from>
      <xdr:col>0</xdr:col>
      <xdr:colOff>323850</xdr:colOff>
      <xdr:row>1083</xdr:row>
      <xdr:rowOff>201936</xdr:rowOff>
    </xdr:from>
    <xdr:to>
      <xdr:col>0</xdr:col>
      <xdr:colOff>866775</xdr:colOff>
      <xdr:row>1083</xdr:row>
      <xdr:rowOff>838552</xdr:rowOff>
    </xdr:to>
    <xdr:pic>
      <xdr:nvPicPr>
        <xdr:cNvPr id="2935" name="Picture 94">
          <a:extLst>
            <a:ext uri="{FF2B5EF4-FFF2-40B4-BE49-F238E27FC236}">
              <a16:creationId xmlns:a16="http://schemas.microsoft.com/office/drawing/2014/main" id="{F4E02D03-05FE-A076-DD23-EAEC7A2199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3"/>
        <a:stretch>
          <a:fillRect/>
        </a:stretch>
      </xdr:blipFill>
      <xdr:spPr>
        <a:xfrm>
          <a:off x="323850" y="1034312136"/>
          <a:ext cx="542925" cy="636616"/>
        </a:xfrm>
        <a:prstGeom prst="rect">
          <a:avLst/>
        </a:prstGeom>
      </xdr:spPr>
    </xdr:pic>
    <xdr:clientData/>
  </xdr:twoCellAnchor>
  <xdr:twoCellAnchor>
    <xdr:from>
      <xdr:col>0</xdr:col>
      <xdr:colOff>190500</xdr:colOff>
      <xdr:row>1018</xdr:row>
      <xdr:rowOff>390524</xdr:rowOff>
    </xdr:from>
    <xdr:to>
      <xdr:col>0</xdr:col>
      <xdr:colOff>1198457</xdr:colOff>
      <xdr:row>1018</xdr:row>
      <xdr:rowOff>638271</xdr:rowOff>
    </xdr:to>
    <xdr:pic>
      <xdr:nvPicPr>
        <xdr:cNvPr id="2938" name="Picture 97">
          <a:extLst>
            <a:ext uri="{FF2B5EF4-FFF2-40B4-BE49-F238E27FC236}">
              <a16:creationId xmlns:a16="http://schemas.microsoft.com/office/drawing/2014/main" id="{9394B235-B748-9BDA-C9FF-61A2BA25D6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4"/>
        <a:stretch>
          <a:fillRect/>
        </a:stretch>
      </xdr:blipFill>
      <xdr:spPr>
        <a:xfrm>
          <a:off x="190500" y="1035472274"/>
          <a:ext cx="1007957" cy="247747"/>
        </a:xfrm>
        <a:prstGeom prst="rect">
          <a:avLst/>
        </a:prstGeom>
      </xdr:spPr>
    </xdr:pic>
    <xdr:clientData/>
  </xdr:twoCellAnchor>
  <xdr:twoCellAnchor>
    <xdr:from>
      <xdr:col>0</xdr:col>
      <xdr:colOff>333375</xdr:colOff>
      <xdr:row>1019</xdr:row>
      <xdr:rowOff>28575</xdr:rowOff>
    </xdr:from>
    <xdr:to>
      <xdr:col>0</xdr:col>
      <xdr:colOff>1038485</xdr:colOff>
      <xdr:row>1019</xdr:row>
      <xdr:rowOff>942975</xdr:rowOff>
    </xdr:to>
    <xdr:pic>
      <xdr:nvPicPr>
        <xdr:cNvPr id="2939" name="Picture 2938">
          <a:extLst>
            <a:ext uri="{FF2B5EF4-FFF2-40B4-BE49-F238E27FC236}">
              <a16:creationId xmlns:a16="http://schemas.microsoft.com/office/drawing/2014/main" id="{CA747DA3-1D29-689A-A5CD-F4455ECE0E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3375" y="1036081875"/>
          <a:ext cx="705110" cy="914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133350</xdr:colOff>
      <xdr:row>1020</xdr:row>
      <xdr:rowOff>38100</xdr:rowOff>
    </xdr:from>
    <xdr:to>
      <xdr:col>0</xdr:col>
      <xdr:colOff>1190743</xdr:colOff>
      <xdr:row>1020</xdr:row>
      <xdr:rowOff>952500</xdr:rowOff>
    </xdr:to>
    <xdr:pic>
      <xdr:nvPicPr>
        <xdr:cNvPr id="2940" name="Picture 2939">
          <a:extLst>
            <a:ext uri="{FF2B5EF4-FFF2-40B4-BE49-F238E27FC236}">
              <a16:creationId xmlns:a16="http://schemas.microsoft.com/office/drawing/2014/main" id="{340DBE97-581D-BE1E-167F-665148819C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6"/>
        <a:stretch>
          <a:fillRect/>
        </a:stretch>
      </xdr:blipFill>
      <xdr:spPr>
        <a:xfrm>
          <a:off x="133350" y="1037062950"/>
          <a:ext cx="1057393" cy="914400"/>
        </a:xfrm>
        <a:prstGeom prst="rect">
          <a:avLst/>
        </a:prstGeom>
      </xdr:spPr>
    </xdr:pic>
    <xdr:clientData/>
  </xdr:twoCellAnchor>
  <xdr:twoCellAnchor>
    <xdr:from>
      <xdr:col>0</xdr:col>
      <xdr:colOff>485775</xdr:colOff>
      <xdr:row>1026</xdr:row>
      <xdr:rowOff>38100</xdr:rowOff>
    </xdr:from>
    <xdr:to>
      <xdr:col>0</xdr:col>
      <xdr:colOff>900622</xdr:colOff>
      <xdr:row>1026</xdr:row>
      <xdr:rowOff>952500</xdr:rowOff>
    </xdr:to>
    <xdr:pic>
      <xdr:nvPicPr>
        <xdr:cNvPr id="2941" name="Picture 2940">
          <a:extLst>
            <a:ext uri="{FF2B5EF4-FFF2-40B4-BE49-F238E27FC236}">
              <a16:creationId xmlns:a16="http://schemas.microsoft.com/office/drawing/2014/main" id="{C50DE3EB-6654-7897-5623-FB5AD0402F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1038034500"/>
          <a:ext cx="414847" cy="914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76201</xdr:colOff>
      <xdr:row>1021</xdr:row>
      <xdr:rowOff>85725</xdr:rowOff>
    </xdr:from>
    <xdr:to>
      <xdr:col>0</xdr:col>
      <xdr:colOff>1236000</xdr:colOff>
      <xdr:row>1021</xdr:row>
      <xdr:rowOff>908685</xdr:rowOff>
    </xdr:to>
    <xdr:pic>
      <xdr:nvPicPr>
        <xdr:cNvPr id="2942" name="Picture 2941">
          <a:extLst>
            <a:ext uri="{FF2B5EF4-FFF2-40B4-BE49-F238E27FC236}">
              <a16:creationId xmlns:a16="http://schemas.microsoft.com/office/drawing/2014/main" id="{6DB25E79-B482-C75E-A82B-A0EB0C38E6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01" y="1039053675"/>
          <a:ext cx="1159799" cy="8229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28576</xdr:colOff>
      <xdr:row>1038</xdr:row>
      <xdr:rowOff>323849</xdr:rowOff>
    </xdr:from>
    <xdr:to>
      <xdr:col>0</xdr:col>
      <xdr:colOff>1249101</xdr:colOff>
      <xdr:row>1038</xdr:row>
      <xdr:rowOff>598169</xdr:rowOff>
    </xdr:to>
    <xdr:pic>
      <xdr:nvPicPr>
        <xdr:cNvPr id="2943" name="Picture 2942">
          <a:extLst>
            <a:ext uri="{FF2B5EF4-FFF2-40B4-BE49-F238E27FC236}">
              <a16:creationId xmlns:a16="http://schemas.microsoft.com/office/drawing/2014/main" id="{60A03794-335B-1A69-1A8E-FD751B2A27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6" y="1040263349"/>
          <a:ext cx="1220525" cy="2743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9525</xdr:colOff>
      <xdr:row>1022</xdr:row>
      <xdr:rowOff>390525</xdr:rowOff>
    </xdr:from>
    <xdr:to>
      <xdr:col>0</xdr:col>
      <xdr:colOff>1228725</xdr:colOff>
      <xdr:row>1022</xdr:row>
      <xdr:rowOff>640461</xdr:rowOff>
    </xdr:to>
    <xdr:pic>
      <xdr:nvPicPr>
        <xdr:cNvPr id="2944" name="Picture 2943">
          <a:extLst>
            <a:ext uri="{FF2B5EF4-FFF2-40B4-BE49-F238E27FC236}">
              <a16:creationId xmlns:a16="http://schemas.microsoft.com/office/drawing/2014/main" id="{78D48976-FE85-96D6-4EBF-EC67455FD2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0"/>
        <a:stretch>
          <a:fillRect/>
        </a:stretch>
      </xdr:blipFill>
      <xdr:spPr>
        <a:xfrm>
          <a:off x="9525" y="1042273125"/>
          <a:ext cx="1219200" cy="249936"/>
        </a:xfrm>
        <a:prstGeom prst="rect">
          <a:avLst/>
        </a:prstGeom>
      </xdr:spPr>
    </xdr:pic>
    <xdr:clientData/>
  </xdr:twoCellAnchor>
  <xdr:twoCellAnchor>
    <xdr:from>
      <xdr:col>0</xdr:col>
      <xdr:colOff>352425</xdr:colOff>
      <xdr:row>1023</xdr:row>
      <xdr:rowOff>19050</xdr:rowOff>
    </xdr:from>
    <xdr:to>
      <xdr:col>0</xdr:col>
      <xdr:colOff>1022476</xdr:colOff>
      <xdr:row>1023</xdr:row>
      <xdr:rowOff>933450</xdr:rowOff>
    </xdr:to>
    <xdr:pic>
      <xdr:nvPicPr>
        <xdr:cNvPr id="2945" name="Picture 2944">
          <a:extLst>
            <a:ext uri="{FF2B5EF4-FFF2-40B4-BE49-F238E27FC236}">
              <a16:creationId xmlns:a16="http://schemas.microsoft.com/office/drawing/2014/main" id="{AD07BA3D-8DAC-0CED-B221-59D4E15317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2425" y="1042873200"/>
          <a:ext cx="670051" cy="914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457201</xdr:colOff>
      <xdr:row>1027</xdr:row>
      <xdr:rowOff>28575</xdr:rowOff>
    </xdr:from>
    <xdr:to>
      <xdr:col>0</xdr:col>
      <xdr:colOff>897776</xdr:colOff>
      <xdr:row>1027</xdr:row>
      <xdr:rowOff>942975</xdr:rowOff>
    </xdr:to>
    <xdr:pic>
      <xdr:nvPicPr>
        <xdr:cNvPr id="2946" name="Picture 2945">
          <a:extLst>
            <a:ext uri="{FF2B5EF4-FFF2-40B4-BE49-F238E27FC236}">
              <a16:creationId xmlns:a16="http://schemas.microsoft.com/office/drawing/2014/main" id="{3348CC43-0516-9256-31AA-25E12883D0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2"/>
        <a:stretch>
          <a:fillRect/>
        </a:stretch>
      </xdr:blipFill>
      <xdr:spPr>
        <a:xfrm>
          <a:off x="457201" y="1044825825"/>
          <a:ext cx="440575" cy="914400"/>
        </a:xfrm>
        <a:prstGeom prst="rect">
          <a:avLst/>
        </a:prstGeom>
      </xdr:spPr>
    </xdr:pic>
    <xdr:clientData/>
  </xdr:twoCellAnchor>
  <xdr:twoCellAnchor>
    <xdr:from>
      <xdr:col>0</xdr:col>
      <xdr:colOff>9526</xdr:colOff>
      <xdr:row>1087</xdr:row>
      <xdr:rowOff>238125</xdr:rowOff>
    </xdr:from>
    <xdr:to>
      <xdr:col>0</xdr:col>
      <xdr:colOff>1243471</xdr:colOff>
      <xdr:row>1087</xdr:row>
      <xdr:rowOff>786765</xdr:rowOff>
    </xdr:to>
    <xdr:pic>
      <xdr:nvPicPr>
        <xdr:cNvPr id="2947" name="Picture 2946">
          <a:extLst>
            <a:ext uri="{FF2B5EF4-FFF2-40B4-BE49-F238E27FC236}">
              <a16:creationId xmlns:a16="http://schemas.microsoft.com/office/drawing/2014/main" id="{72E8A5B3-C768-360E-C7E8-10386A4E58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26" y="1047950025"/>
          <a:ext cx="1233945" cy="5486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571501</xdr:colOff>
      <xdr:row>1030</xdr:row>
      <xdr:rowOff>28575</xdr:rowOff>
    </xdr:from>
    <xdr:to>
      <xdr:col>0</xdr:col>
      <xdr:colOff>764006</xdr:colOff>
      <xdr:row>1030</xdr:row>
      <xdr:rowOff>942975</xdr:rowOff>
    </xdr:to>
    <xdr:pic>
      <xdr:nvPicPr>
        <xdr:cNvPr id="2948" name="Picture 2947">
          <a:extLst>
            <a:ext uri="{FF2B5EF4-FFF2-40B4-BE49-F238E27FC236}">
              <a16:creationId xmlns:a16="http://schemas.microsoft.com/office/drawing/2014/main" id="{130D36F2-FF3B-F178-B064-4F5AD49C8D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4"/>
        <a:stretch>
          <a:fillRect/>
        </a:stretch>
      </xdr:blipFill>
      <xdr:spPr>
        <a:xfrm>
          <a:off x="571501" y="1048712025"/>
          <a:ext cx="192505" cy="914400"/>
        </a:xfrm>
        <a:prstGeom prst="rect">
          <a:avLst/>
        </a:prstGeom>
      </xdr:spPr>
    </xdr:pic>
    <xdr:clientData/>
  </xdr:twoCellAnchor>
  <xdr:twoCellAnchor>
    <xdr:from>
      <xdr:col>0</xdr:col>
      <xdr:colOff>38101</xdr:colOff>
      <xdr:row>1031</xdr:row>
      <xdr:rowOff>85725</xdr:rowOff>
    </xdr:from>
    <xdr:to>
      <xdr:col>0</xdr:col>
      <xdr:colOff>1280232</xdr:colOff>
      <xdr:row>1031</xdr:row>
      <xdr:rowOff>908685</xdr:rowOff>
    </xdr:to>
    <xdr:pic>
      <xdr:nvPicPr>
        <xdr:cNvPr id="2949" name="Picture 2948">
          <a:extLst>
            <a:ext uri="{FF2B5EF4-FFF2-40B4-BE49-F238E27FC236}">
              <a16:creationId xmlns:a16="http://schemas.microsoft.com/office/drawing/2014/main" id="{B9C7B17B-E53F-445C-CC8E-4622E6A52E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1" y="1049740725"/>
          <a:ext cx="1242131" cy="8229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0</xdr:colOff>
      <xdr:row>1035</xdr:row>
      <xdr:rowOff>361950</xdr:rowOff>
    </xdr:from>
    <xdr:to>
      <xdr:col>0</xdr:col>
      <xdr:colOff>1242709</xdr:colOff>
      <xdr:row>1035</xdr:row>
      <xdr:rowOff>590550</xdr:rowOff>
    </xdr:to>
    <xdr:pic>
      <xdr:nvPicPr>
        <xdr:cNvPr id="2950" name="Picture 2949">
          <a:extLst>
            <a:ext uri="{FF2B5EF4-FFF2-40B4-BE49-F238E27FC236}">
              <a16:creationId xmlns:a16="http://schemas.microsoft.com/office/drawing/2014/main" id="{FF4D2D64-EE25-39AA-3953-2945809FFD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051960050"/>
          <a:ext cx="1242709" cy="228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19053</xdr:colOff>
      <xdr:row>1036</xdr:row>
      <xdr:rowOff>342900</xdr:rowOff>
    </xdr:from>
    <xdr:to>
      <xdr:col>0</xdr:col>
      <xdr:colOff>1218223</xdr:colOff>
      <xdr:row>1036</xdr:row>
      <xdr:rowOff>708660</xdr:rowOff>
    </xdr:to>
    <xdr:pic>
      <xdr:nvPicPr>
        <xdr:cNvPr id="2951" name="Picture 2950">
          <a:extLst>
            <a:ext uri="{FF2B5EF4-FFF2-40B4-BE49-F238E27FC236}">
              <a16:creationId xmlns:a16="http://schemas.microsoft.com/office/drawing/2014/main" id="{42F99027-C7E7-7E6D-504F-650BC0375C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053" y="1052912550"/>
          <a:ext cx="1199170" cy="3657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200025</xdr:colOff>
      <xdr:row>1037</xdr:row>
      <xdr:rowOff>28575</xdr:rowOff>
    </xdr:from>
    <xdr:to>
      <xdr:col>0</xdr:col>
      <xdr:colOff>1120988</xdr:colOff>
      <xdr:row>1037</xdr:row>
      <xdr:rowOff>942975</xdr:rowOff>
    </xdr:to>
    <xdr:pic>
      <xdr:nvPicPr>
        <xdr:cNvPr id="2952" name="Picture 2951">
          <a:extLst>
            <a:ext uri="{FF2B5EF4-FFF2-40B4-BE49-F238E27FC236}">
              <a16:creationId xmlns:a16="http://schemas.microsoft.com/office/drawing/2014/main" id="{E3EBDE48-43E6-2235-C70E-99BA34CFF3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8"/>
        <a:stretch>
          <a:fillRect/>
        </a:stretch>
      </xdr:blipFill>
      <xdr:spPr>
        <a:xfrm>
          <a:off x="200025" y="1053569775"/>
          <a:ext cx="920963" cy="914400"/>
        </a:xfrm>
        <a:prstGeom prst="rect">
          <a:avLst/>
        </a:prstGeom>
      </xdr:spPr>
    </xdr:pic>
    <xdr:clientData/>
  </xdr:twoCellAnchor>
  <xdr:twoCellAnchor>
    <xdr:from>
      <xdr:col>0</xdr:col>
      <xdr:colOff>228600</xdr:colOff>
      <xdr:row>1039</xdr:row>
      <xdr:rowOff>28575</xdr:rowOff>
    </xdr:from>
    <xdr:to>
      <xdr:col>0</xdr:col>
      <xdr:colOff>1034358</xdr:colOff>
      <xdr:row>1039</xdr:row>
      <xdr:rowOff>942975</xdr:rowOff>
    </xdr:to>
    <xdr:pic>
      <xdr:nvPicPr>
        <xdr:cNvPr id="2953" name="Picture 2952">
          <a:extLst>
            <a:ext uri="{FF2B5EF4-FFF2-40B4-BE49-F238E27FC236}">
              <a16:creationId xmlns:a16="http://schemas.microsoft.com/office/drawing/2014/main" id="{98FFF8E8-87BE-D130-0542-9D82AC02BC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8600" y="1054541325"/>
          <a:ext cx="805758" cy="914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95250</xdr:colOff>
      <xdr:row>1077</xdr:row>
      <xdr:rowOff>28575</xdr:rowOff>
    </xdr:from>
    <xdr:to>
      <xdr:col>0</xdr:col>
      <xdr:colOff>1209519</xdr:colOff>
      <xdr:row>1077</xdr:row>
      <xdr:rowOff>942975</xdr:rowOff>
    </xdr:to>
    <xdr:pic>
      <xdr:nvPicPr>
        <xdr:cNvPr id="2954" name="Picture 2953">
          <a:extLst>
            <a:ext uri="{FF2B5EF4-FFF2-40B4-BE49-F238E27FC236}">
              <a16:creationId xmlns:a16="http://schemas.microsoft.com/office/drawing/2014/main" id="{ECC6DF46-90D9-2E6D-A45C-E263182A37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250" y="1055512875"/>
          <a:ext cx="1114269" cy="914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</xdr:colOff>
      <xdr:row>1629</xdr:row>
      <xdr:rowOff>257175</xdr:rowOff>
    </xdr:from>
    <xdr:to>
      <xdr:col>0</xdr:col>
      <xdr:colOff>1271789</xdr:colOff>
      <xdr:row>1629</xdr:row>
      <xdr:rowOff>714375</xdr:rowOff>
    </xdr:to>
    <xdr:pic>
      <xdr:nvPicPr>
        <xdr:cNvPr id="2955" name="Picture 2954">
          <a:extLst>
            <a:ext uri="{FF2B5EF4-FFF2-40B4-BE49-F238E27FC236}">
              <a16:creationId xmlns:a16="http://schemas.microsoft.com/office/drawing/2014/main" id="{2E240D4B-DCD7-27D1-A94B-AE8438B153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1059627675"/>
          <a:ext cx="1271788" cy="457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28575</xdr:colOff>
      <xdr:row>1046</xdr:row>
      <xdr:rowOff>104775</xdr:rowOff>
    </xdr:from>
    <xdr:to>
      <xdr:col>0</xdr:col>
      <xdr:colOff>1277083</xdr:colOff>
      <xdr:row>1046</xdr:row>
      <xdr:rowOff>836295</xdr:rowOff>
    </xdr:to>
    <xdr:pic>
      <xdr:nvPicPr>
        <xdr:cNvPr id="2956" name="Picture 2955">
          <a:extLst>
            <a:ext uri="{FF2B5EF4-FFF2-40B4-BE49-F238E27FC236}">
              <a16:creationId xmlns:a16="http://schemas.microsoft.com/office/drawing/2014/main" id="{03BC631D-F808-D092-44C2-A73DCC996C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5" y="1060446825"/>
          <a:ext cx="1248508" cy="7315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28575</xdr:colOff>
      <xdr:row>1047</xdr:row>
      <xdr:rowOff>104775</xdr:rowOff>
    </xdr:from>
    <xdr:to>
      <xdr:col>0</xdr:col>
      <xdr:colOff>1277083</xdr:colOff>
      <xdr:row>1047</xdr:row>
      <xdr:rowOff>836295</xdr:rowOff>
    </xdr:to>
    <xdr:pic>
      <xdr:nvPicPr>
        <xdr:cNvPr id="2957" name="Picture 2956">
          <a:extLst>
            <a:ext uri="{FF2B5EF4-FFF2-40B4-BE49-F238E27FC236}">
              <a16:creationId xmlns:a16="http://schemas.microsoft.com/office/drawing/2014/main" id="{FFA98EDE-1E66-437A-B492-CD30F85081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5" y="1060446825"/>
          <a:ext cx="1248508" cy="7315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228601</xdr:colOff>
      <xdr:row>1048</xdr:row>
      <xdr:rowOff>66675</xdr:rowOff>
    </xdr:from>
    <xdr:to>
      <xdr:col>0</xdr:col>
      <xdr:colOff>1057275</xdr:colOff>
      <xdr:row>1048</xdr:row>
      <xdr:rowOff>809625</xdr:rowOff>
    </xdr:to>
    <xdr:pic>
      <xdr:nvPicPr>
        <xdr:cNvPr id="2958" name="Picture 2957">
          <a:extLst>
            <a:ext uri="{FF2B5EF4-FFF2-40B4-BE49-F238E27FC236}">
              <a16:creationId xmlns:a16="http://schemas.microsoft.com/office/drawing/2014/main" id="{E95B731D-230B-A362-F999-95C5E98A5E5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53">
          <a:extLst>
            <a:ext uri="{28A0092B-C50C-407E-A947-70E740481C1C}">
              <a14:useLocalDpi xmlns:a14="http://schemas.microsoft.com/office/drawing/2010/main" val="0"/>
            </a:ext>
          </a:extLst>
        </a:blip>
        <a:srcRect r="44660" b="15948"/>
        <a:stretch>
          <a:fillRect/>
        </a:stretch>
      </xdr:blipFill>
      <xdr:spPr bwMode="auto">
        <a:xfrm>
          <a:off x="228601" y="1062351825"/>
          <a:ext cx="828674" cy="7429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219075</xdr:colOff>
      <xdr:row>1412</xdr:row>
      <xdr:rowOff>28575</xdr:rowOff>
    </xdr:from>
    <xdr:to>
      <xdr:col>0</xdr:col>
      <xdr:colOff>1101745</xdr:colOff>
      <xdr:row>1412</xdr:row>
      <xdr:rowOff>942975</xdr:rowOff>
    </xdr:to>
    <xdr:pic>
      <xdr:nvPicPr>
        <xdr:cNvPr id="2960" name="Picture 2959">
          <a:extLst>
            <a:ext uri="{FF2B5EF4-FFF2-40B4-BE49-F238E27FC236}">
              <a16:creationId xmlns:a16="http://schemas.microsoft.com/office/drawing/2014/main" id="{729E87EE-3382-E1D3-9FC7-E273923786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4"/>
        <a:stretch>
          <a:fillRect/>
        </a:stretch>
      </xdr:blipFill>
      <xdr:spPr>
        <a:xfrm>
          <a:off x="219075" y="1063285275"/>
          <a:ext cx="882670" cy="914400"/>
        </a:xfrm>
        <a:prstGeom prst="rect">
          <a:avLst/>
        </a:prstGeom>
      </xdr:spPr>
    </xdr:pic>
    <xdr:clientData/>
  </xdr:twoCellAnchor>
  <xdr:twoCellAnchor>
    <xdr:from>
      <xdr:col>0</xdr:col>
      <xdr:colOff>581025</xdr:colOff>
      <xdr:row>1129</xdr:row>
      <xdr:rowOff>38100</xdr:rowOff>
    </xdr:from>
    <xdr:to>
      <xdr:col>0</xdr:col>
      <xdr:colOff>819376</xdr:colOff>
      <xdr:row>1129</xdr:row>
      <xdr:rowOff>952500</xdr:rowOff>
    </xdr:to>
    <xdr:pic>
      <xdr:nvPicPr>
        <xdr:cNvPr id="2961" name="Picture 2960">
          <a:extLst>
            <a:ext uri="{FF2B5EF4-FFF2-40B4-BE49-F238E27FC236}">
              <a16:creationId xmlns:a16="http://schemas.microsoft.com/office/drawing/2014/main" id="{0A3D8C37-A143-0788-6081-189EFCAD34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1025" y="1064266350"/>
          <a:ext cx="238351" cy="914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0</xdr:colOff>
      <xdr:row>1049</xdr:row>
      <xdr:rowOff>323850</xdr:rowOff>
    </xdr:from>
    <xdr:to>
      <xdr:col>0</xdr:col>
      <xdr:colOff>1238474</xdr:colOff>
      <xdr:row>1049</xdr:row>
      <xdr:rowOff>598170</xdr:rowOff>
    </xdr:to>
    <xdr:pic>
      <xdr:nvPicPr>
        <xdr:cNvPr id="2962" name="Picture 2961">
          <a:extLst>
            <a:ext uri="{FF2B5EF4-FFF2-40B4-BE49-F238E27FC236}">
              <a16:creationId xmlns:a16="http://schemas.microsoft.com/office/drawing/2014/main" id="{701C094C-BB49-DDAC-622F-3784A7F7FD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065523650"/>
          <a:ext cx="1238474" cy="2743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28576</xdr:colOff>
      <xdr:row>1088</xdr:row>
      <xdr:rowOff>123825</xdr:rowOff>
    </xdr:from>
    <xdr:to>
      <xdr:col>0</xdr:col>
      <xdr:colOff>1243589</xdr:colOff>
      <xdr:row>1088</xdr:row>
      <xdr:rowOff>855345</xdr:rowOff>
    </xdr:to>
    <xdr:pic>
      <xdr:nvPicPr>
        <xdr:cNvPr id="2963" name="Picture 2962">
          <a:extLst>
            <a:ext uri="{FF2B5EF4-FFF2-40B4-BE49-F238E27FC236}">
              <a16:creationId xmlns:a16="http://schemas.microsoft.com/office/drawing/2014/main" id="{30AB9963-9D7E-4C35-E769-A5D831ED86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6" y="1066295175"/>
          <a:ext cx="1215013" cy="7315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38101</xdr:colOff>
      <xdr:row>1050</xdr:row>
      <xdr:rowOff>28575</xdr:rowOff>
    </xdr:from>
    <xdr:to>
      <xdr:col>0</xdr:col>
      <xdr:colOff>1278566</xdr:colOff>
      <xdr:row>1050</xdr:row>
      <xdr:rowOff>942975</xdr:rowOff>
    </xdr:to>
    <xdr:pic>
      <xdr:nvPicPr>
        <xdr:cNvPr id="2964" name="Picture 2963">
          <a:extLst>
            <a:ext uri="{FF2B5EF4-FFF2-40B4-BE49-F238E27FC236}">
              <a16:creationId xmlns:a16="http://schemas.microsoft.com/office/drawing/2014/main" id="{D152C388-0BC1-6AF5-9C29-5484C366C7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1" y="1067171475"/>
          <a:ext cx="1240465" cy="914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104775</xdr:colOff>
      <xdr:row>1052</xdr:row>
      <xdr:rowOff>19050</xdr:rowOff>
    </xdr:from>
    <xdr:to>
      <xdr:col>0</xdr:col>
      <xdr:colOff>1212955</xdr:colOff>
      <xdr:row>1052</xdr:row>
      <xdr:rowOff>933450</xdr:rowOff>
    </xdr:to>
    <xdr:pic>
      <xdr:nvPicPr>
        <xdr:cNvPr id="2965" name="Picture 2964">
          <a:extLst>
            <a:ext uri="{FF2B5EF4-FFF2-40B4-BE49-F238E27FC236}">
              <a16:creationId xmlns:a16="http://schemas.microsoft.com/office/drawing/2014/main" id="{FDF51B07-7B3A-102E-FFEE-BE966878DF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775" y="1072019700"/>
          <a:ext cx="1108180" cy="914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247650</xdr:colOff>
      <xdr:row>1056</xdr:row>
      <xdr:rowOff>28575</xdr:rowOff>
    </xdr:from>
    <xdr:to>
      <xdr:col>0</xdr:col>
      <xdr:colOff>1088898</xdr:colOff>
      <xdr:row>1056</xdr:row>
      <xdr:rowOff>942975</xdr:rowOff>
    </xdr:to>
    <xdr:pic>
      <xdr:nvPicPr>
        <xdr:cNvPr id="2966" name="Picture 2965">
          <a:extLst>
            <a:ext uri="{FF2B5EF4-FFF2-40B4-BE49-F238E27FC236}">
              <a16:creationId xmlns:a16="http://schemas.microsoft.com/office/drawing/2014/main" id="{C2397A61-E960-180C-7319-4AFCE2A7A4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7650" y="1073972325"/>
          <a:ext cx="841248" cy="914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104775</xdr:colOff>
      <xdr:row>1058</xdr:row>
      <xdr:rowOff>28575</xdr:rowOff>
    </xdr:from>
    <xdr:to>
      <xdr:col>0</xdr:col>
      <xdr:colOff>1224956</xdr:colOff>
      <xdr:row>1058</xdr:row>
      <xdr:rowOff>942975</xdr:rowOff>
    </xdr:to>
    <xdr:pic>
      <xdr:nvPicPr>
        <xdr:cNvPr id="2967" name="Picture 2966">
          <a:extLst>
            <a:ext uri="{FF2B5EF4-FFF2-40B4-BE49-F238E27FC236}">
              <a16:creationId xmlns:a16="http://schemas.microsoft.com/office/drawing/2014/main" id="{DAEAB1FC-CD35-05E8-0258-A1A9D41F52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775" y="1074943875"/>
          <a:ext cx="1120181" cy="914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123825</xdr:colOff>
      <xdr:row>832</xdr:row>
      <xdr:rowOff>28575</xdr:rowOff>
    </xdr:from>
    <xdr:to>
      <xdr:col>0</xdr:col>
      <xdr:colOff>1214198</xdr:colOff>
      <xdr:row>832</xdr:row>
      <xdr:rowOff>942975</xdr:rowOff>
    </xdr:to>
    <xdr:pic>
      <xdr:nvPicPr>
        <xdr:cNvPr id="2968" name="Picture 2967">
          <a:extLst>
            <a:ext uri="{FF2B5EF4-FFF2-40B4-BE49-F238E27FC236}">
              <a16:creationId xmlns:a16="http://schemas.microsoft.com/office/drawing/2014/main" id="{C302D3CD-F973-3659-0944-A4002FF8B0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825" y="1075915425"/>
          <a:ext cx="1090373" cy="914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57150</xdr:colOff>
      <xdr:row>2702</xdr:row>
      <xdr:rowOff>28575</xdr:rowOff>
    </xdr:from>
    <xdr:to>
      <xdr:col>0</xdr:col>
      <xdr:colOff>1263543</xdr:colOff>
      <xdr:row>2702</xdr:row>
      <xdr:rowOff>942975</xdr:rowOff>
    </xdr:to>
    <xdr:pic>
      <xdr:nvPicPr>
        <xdr:cNvPr id="2969" name="Picture 2968">
          <a:extLst>
            <a:ext uri="{FF2B5EF4-FFF2-40B4-BE49-F238E27FC236}">
              <a16:creationId xmlns:a16="http://schemas.microsoft.com/office/drawing/2014/main" id="{5FDA63BC-1899-E745-F14E-7191F00F17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" y="1076886975"/>
          <a:ext cx="1206393" cy="914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47626</xdr:colOff>
      <xdr:row>1059</xdr:row>
      <xdr:rowOff>152400</xdr:rowOff>
    </xdr:from>
    <xdr:to>
      <xdr:col>0</xdr:col>
      <xdr:colOff>1202415</xdr:colOff>
      <xdr:row>1059</xdr:row>
      <xdr:rowOff>883920</xdr:rowOff>
    </xdr:to>
    <xdr:pic>
      <xdr:nvPicPr>
        <xdr:cNvPr id="2970" name="Picture 2969">
          <a:extLst>
            <a:ext uri="{FF2B5EF4-FFF2-40B4-BE49-F238E27FC236}">
              <a16:creationId xmlns:a16="http://schemas.microsoft.com/office/drawing/2014/main" id="{1CFE52E4-66BD-2AF8-3C1F-22D7CD7275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626" y="1077982350"/>
          <a:ext cx="1154789" cy="7315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85725</xdr:colOff>
      <xdr:row>1078</xdr:row>
      <xdr:rowOff>38100</xdr:rowOff>
    </xdr:from>
    <xdr:to>
      <xdr:col>0</xdr:col>
      <xdr:colOff>1228725</xdr:colOff>
      <xdr:row>1078</xdr:row>
      <xdr:rowOff>952500</xdr:rowOff>
    </xdr:to>
    <xdr:pic>
      <xdr:nvPicPr>
        <xdr:cNvPr id="2971" name="Picture 2970">
          <a:extLst>
            <a:ext uri="{FF2B5EF4-FFF2-40B4-BE49-F238E27FC236}">
              <a16:creationId xmlns:a16="http://schemas.microsoft.com/office/drawing/2014/main" id="{49C92EC8-04B0-6870-A211-4893CF3F3B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725" y="1078839600"/>
          <a:ext cx="1143000" cy="914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19052</xdr:colOff>
      <xdr:row>1152</xdr:row>
      <xdr:rowOff>228600</xdr:rowOff>
    </xdr:from>
    <xdr:to>
      <xdr:col>0</xdr:col>
      <xdr:colOff>1283309</xdr:colOff>
      <xdr:row>1152</xdr:row>
      <xdr:rowOff>777240</xdr:rowOff>
    </xdr:to>
    <xdr:pic>
      <xdr:nvPicPr>
        <xdr:cNvPr id="2972" name="Picture 2971">
          <a:extLst>
            <a:ext uri="{FF2B5EF4-FFF2-40B4-BE49-F238E27FC236}">
              <a16:creationId xmlns:a16="http://schemas.microsoft.com/office/drawing/2014/main" id="{5B4C547D-5D1B-67E7-A04D-A0EE35DF62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052" y="1080001650"/>
          <a:ext cx="1264257" cy="5486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114309</xdr:colOff>
      <xdr:row>1064</xdr:row>
      <xdr:rowOff>190500</xdr:rowOff>
    </xdr:from>
    <xdr:to>
      <xdr:col>0</xdr:col>
      <xdr:colOff>1260129</xdr:colOff>
      <xdr:row>1064</xdr:row>
      <xdr:rowOff>830580</xdr:rowOff>
    </xdr:to>
    <xdr:pic>
      <xdr:nvPicPr>
        <xdr:cNvPr id="2973" name="Picture 2972">
          <a:extLst>
            <a:ext uri="{FF2B5EF4-FFF2-40B4-BE49-F238E27FC236}">
              <a16:creationId xmlns:a16="http://schemas.microsoft.com/office/drawing/2014/main" id="{5A117290-09DD-9656-87ED-B4EDC4ACED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4309" y="1080935100"/>
          <a:ext cx="1145820" cy="6400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0</xdr:colOff>
      <xdr:row>1062</xdr:row>
      <xdr:rowOff>209549</xdr:rowOff>
    </xdr:from>
    <xdr:to>
      <xdr:col>0</xdr:col>
      <xdr:colOff>1240588</xdr:colOff>
      <xdr:row>1062</xdr:row>
      <xdr:rowOff>828674</xdr:rowOff>
    </xdr:to>
    <xdr:pic>
      <xdr:nvPicPr>
        <xdr:cNvPr id="2974" name="Picture 2973">
          <a:extLst>
            <a:ext uri="{FF2B5EF4-FFF2-40B4-BE49-F238E27FC236}">
              <a16:creationId xmlns:a16="http://schemas.microsoft.com/office/drawing/2014/main" id="{155861EF-D29F-16E3-CA66-A58E637C4B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082897249"/>
          <a:ext cx="1240588" cy="6191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228600</xdr:colOff>
      <xdr:row>1067</xdr:row>
      <xdr:rowOff>28575</xdr:rowOff>
    </xdr:from>
    <xdr:to>
      <xdr:col>0</xdr:col>
      <xdr:colOff>1073280</xdr:colOff>
      <xdr:row>1067</xdr:row>
      <xdr:rowOff>942975</xdr:rowOff>
    </xdr:to>
    <xdr:pic>
      <xdr:nvPicPr>
        <xdr:cNvPr id="2975" name="Picture 2974">
          <a:extLst>
            <a:ext uri="{FF2B5EF4-FFF2-40B4-BE49-F238E27FC236}">
              <a16:creationId xmlns:a16="http://schemas.microsoft.com/office/drawing/2014/main" id="{A9AC54D4-CF38-B1E0-54C6-9A10164A52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8600" y="1083687825"/>
          <a:ext cx="844680" cy="914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85725</xdr:colOff>
      <xdr:row>1063</xdr:row>
      <xdr:rowOff>247650</xdr:rowOff>
    </xdr:from>
    <xdr:to>
      <xdr:col>0</xdr:col>
      <xdr:colOff>1185192</xdr:colOff>
      <xdr:row>1063</xdr:row>
      <xdr:rowOff>796290</xdr:rowOff>
    </xdr:to>
    <xdr:pic>
      <xdr:nvPicPr>
        <xdr:cNvPr id="2976" name="Picture 2975">
          <a:extLst>
            <a:ext uri="{FF2B5EF4-FFF2-40B4-BE49-F238E27FC236}">
              <a16:creationId xmlns:a16="http://schemas.microsoft.com/office/drawing/2014/main" id="{D84ED943-898C-EFDB-7628-A6377A893C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725" y="1084878450"/>
          <a:ext cx="1099467" cy="5486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114300</xdr:colOff>
      <xdr:row>1065</xdr:row>
      <xdr:rowOff>47625</xdr:rowOff>
    </xdr:from>
    <xdr:to>
      <xdr:col>0</xdr:col>
      <xdr:colOff>1231308</xdr:colOff>
      <xdr:row>1065</xdr:row>
      <xdr:rowOff>962025</xdr:rowOff>
    </xdr:to>
    <xdr:pic>
      <xdr:nvPicPr>
        <xdr:cNvPr id="2977" name="Picture 2976">
          <a:extLst>
            <a:ext uri="{FF2B5EF4-FFF2-40B4-BE49-F238E27FC236}">
              <a16:creationId xmlns:a16="http://schemas.microsoft.com/office/drawing/2014/main" id="{C04727BC-F648-E93A-BB3E-59418E8E95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4300" y="1085649975"/>
          <a:ext cx="1117008" cy="914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552450</xdr:colOff>
      <xdr:row>1195</xdr:row>
      <xdr:rowOff>28575</xdr:rowOff>
    </xdr:from>
    <xdr:to>
      <xdr:col>0</xdr:col>
      <xdr:colOff>749912</xdr:colOff>
      <xdr:row>1195</xdr:row>
      <xdr:rowOff>942975</xdr:rowOff>
    </xdr:to>
    <xdr:pic>
      <xdr:nvPicPr>
        <xdr:cNvPr id="2978" name="Picture 2977">
          <a:extLst>
            <a:ext uri="{FF2B5EF4-FFF2-40B4-BE49-F238E27FC236}">
              <a16:creationId xmlns:a16="http://schemas.microsoft.com/office/drawing/2014/main" id="{C8E1E35E-689F-253F-91C2-6C8045F12B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2"/>
        <a:stretch>
          <a:fillRect/>
        </a:stretch>
      </xdr:blipFill>
      <xdr:spPr>
        <a:xfrm>
          <a:off x="552450" y="1086602475"/>
          <a:ext cx="197462" cy="914400"/>
        </a:xfrm>
        <a:prstGeom prst="rect">
          <a:avLst/>
        </a:prstGeom>
      </xdr:spPr>
    </xdr:pic>
    <xdr:clientData/>
  </xdr:twoCellAnchor>
  <xdr:twoCellAnchor>
    <xdr:from>
      <xdr:col>0</xdr:col>
      <xdr:colOff>438150</xdr:colOff>
      <xdr:row>1066</xdr:row>
      <xdr:rowOff>28575</xdr:rowOff>
    </xdr:from>
    <xdr:to>
      <xdr:col>0</xdr:col>
      <xdr:colOff>852997</xdr:colOff>
      <xdr:row>1066</xdr:row>
      <xdr:rowOff>942975</xdr:rowOff>
    </xdr:to>
    <xdr:pic>
      <xdr:nvPicPr>
        <xdr:cNvPr id="2979" name="Picture 2978">
          <a:extLst>
            <a:ext uri="{FF2B5EF4-FFF2-40B4-BE49-F238E27FC236}">
              <a16:creationId xmlns:a16="http://schemas.microsoft.com/office/drawing/2014/main" id="{8640FADE-1DF5-1E68-6E11-9BE0BAE776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8150" y="1087574025"/>
          <a:ext cx="414847" cy="914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66675</xdr:colOff>
      <xdr:row>1076</xdr:row>
      <xdr:rowOff>400050</xdr:rowOff>
    </xdr:from>
    <xdr:to>
      <xdr:col>0</xdr:col>
      <xdr:colOff>1221435</xdr:colOff>
      <xdr:row>1076</xdr:row>
      <xdr:rowOff>674370</xdr:rowOff>
    </xdr:to>
    <xdr:pic>
      <xdr:nvPicPr>
        <xdr:cNvPr id="2982" name="Picture 2981">
          <a:extLst>
            <a:ext uri="{FF2B5EF4-FFF2-40B4-BE49-F238E27FC236}">
              <a16:creationId xmlns:a16="http://schemas.microsoft.com/office/drawing/2014/main" id="{83755C92-A10A-56B6-3B2E-DC8D0E0EE4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" y="1088917050"/>
          <a:ext cx="1154760" cy="2743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247650</xdr:colOff>
      <xdr:row>1068</xdr:row>
      <xdr:rowOff>28575</xdr:rowOff>
    </xdr:from>
    <xdr:to>
      <xdr:col>0</xdr:col>
      <xdr:colOff>1054824</xdr:colOff>
      <xdr:row>1068</xdr:row>
      <xdr:rowOff>942975</xdr:rowOff>
    </xdr:to>
    <xdr:pic>
      <xdr:nvPicPr>
        <xdr:cNvPr id="2983" name="Picture 2982">
          <a:extLst>
            <a:ext uri="{FF2B5EF4-FFF2-40B4-BE49-F238E27FC236}">
              <a16:creationId xmlns:a16="http://schemas.microsoft.com/office/drawing/2014/main" id="{9A67C019-115B-ADAE-DBBC-7B372E6AC7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7650" y="1089517125"/>
          <a:ext cx="807174" cy="914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47631</xdr:colOff>
      <xdr:row>1514</xdr:row>
      <xdr:rowOff>219075</xdr:rowOff>
    </xdr:from>
    <xdr:to>
      <xdr:col>0</xdr:col>
      <xdr:colOff>1266468</xdr:colOff>
      <xdr:row>1514</xdr:row>
      <xdr:rowOff>767715</xdr:rowOff>
    </xdr:to>
    <xdr:pic>
      <xdr:nvPicPr>
        <xdr:cNvPr id="2984" name="Picture 2983">
          <a:extLst>
            <a:ext uri="{FF2B5EF4-FFF2-40B4-BE49-F238E27FC236}">
              <a16:creationId xmlns:a16="http://schemas.microsoft.com/office/drawing/2014/main" id="{14A35EEF-582B-1400-2A61-667063D4DF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631" y="1090679175"/>
          <a:ext cx="1218837" cy="5486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38107</xdr:colOff>
      <xdr:row>833</xdr:row>
      <xdr:rowOff>266700</xdr:rowOff>
    </xdr:from>
    <xdr:to>
      <xdr:col>0</xdr:col>
      <xdr:colOff>1212125</xdr:colOff>
      <xdr:row>833</xdr:row>
      <xdr:rowOff>723900</xdr:rowOff>
    </xdr:to>
    <xdr:pic>
      <xdr:nvPicPr>
        <xdr:cNvPr id="2985" name="Picture 2984">
          <a:extLst>
            <a:ext uri="{FF2B5EF4-FFF2-40B4-BE49-F238E27FC236}">
              <a16:creationId xmlns:a16="http://schemas.microsoft.com/office/drawing/2014/main" id="{25C3079E-8CFC-59F9-A2FA-4CAC8F1421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7" y="1091698350"/>
          <a:ext cx="1174018" cy="457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9526</xdr:colOff>
      <xdr:row>1072</xdr:row>
      <xdr:rowOff>276225</xdr:rowOff>
    </xdr:from>
    <xdr:to>
      <xdr:col>0</xdr:col>
      <xdr:colOff>1224372</xdr:colOff>
      <xdr:row>1072</xdr:row>
      <xdr:rowOff>733425</xdr:rowOff>
    </xdr:to>
    <xdr:pic>
      <xdr:nvPicPr>
        <xdr:cNvPr id="2986" name="Picture 2985">
          <a:extLst>
            <a:ext uri="{FF2B5EF4-FFF2-40B4-BE49-F238E27FC236}">
              <a16:creationId xmlns:a16="http://schemas.microsoft.com/office/drawing/2014/main" id="{FF14D155-3630-8EEF-3325-EA9D5D5A63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7"/>
        <a:stretch>
          <a:fillRect/>
        </a:stretch>
      </xdr:blipFill>
      <xdr:spPr>
        <a:xfrm>
          <a:off x="9526" y="1092679425"/>
          <a:ext cx="1214846" cy="457200"/>
        </a:xfrm>
        <a:prstGeom prst="rect">
          <a:avLst/>
        </a:prstGeom>
      </xdr:spPr>
    </xdr:pic>
    <xdr:clientData/>
  </xdr:twoCellAnchor>
  <xdr:twoCellAnchor>
    <xdr:from>
      <xdr:col>0</xdr:col>
      <xdr:colOff>352425</xdr:colOff>
      <xdr:row>1073</xdr:row>
      <xdr:rowOff>19050</xdr:rowOff>
    </xdr:from>
    <xdr:to>
      <xdr:col>0</xdr:col>
      <xdr:colOff>1022476</xdr:colOff>
      <xdr:row>1073</xdr:row>
      <xdr:rowOff>933450</xdr:rowOff>
    </xdr:to>
    <xdr:pic>
      <xdr:nvPicPr>
        <xdr:cNvPr id="2987" name="Picture 2986">
          <a:extLst>
            <a:ext uri="{FF2B5EF4-FFF2-40B4-BE49-F238E27FC236}">
              <a16:creationId xmlns:a16="http://schemas.microsoft.com/office/drawing/2014/main" id="{D8CCC801-222C-A0A1-7054-2202E08D2F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2425" y="1093393800"/>
          <a:ext cx="670051" cy="914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19050</xdr:colOff>
      <xdr:row>1074</xdr:row>
      <xdr:rowOff>123825</xdr:rowOff>
    </xdr:from>
    <xdr:to>
      <xdr:col>0</xdr:col>
      <xdr:colOff>1238250</xdr:colOff>
      <xdr:row>1074</xdr:row>
      <xdr:rowOff>855345</xdr:rowOff>
    </xdr:to>
    <xdr:pic>
      <xdr:nvPicPr>
        <xdr:cNvPr id="2988" name="Picture 2987">
          <a:extLst>
            <a:ext uri="{FF2B5EF4-FFF2-40B4-BE49-F238E27FC236}">
              <a16:creationId xmlns:a16="http://schemas.microsoft.com/office/drawing/2014/main" id="{DBB84076-D872-8B55-35EF-76E2568ED4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8"/>
        <a:stretch>
          <a:fillRect/>
        </a:stretch>
      </xdr:blipFill>
      <xdr:spPr>
        <a:xfrm>
          <a:off x="19050" y="1094470125"/>
          <a:ext cx="1219200" cy="731520"/>
        </a:xfrm>
        <a:prstGeom prst="rect">
          <a:avLst/>
        </a:prstGeom>
      </xdr:spPr>
    </xdr:pic>
    <xdr:clientData/>
  </xdr:twoCellAnchor>
  <xdr:twoCellAnchor>
    <xdr:from>
      <xdr:col>0</xdr:col>
      <xdr:colOff>19050</xdr:colOff>
      <xdr:row>1080</xdr:row>
      <xdr:rowOff>209550</xdr:rowOff>
    </xdr:from>
    <xdr:to>
      <xdr:col>0</xdr:col>
      <xdr:colOff>1278724</xdr:colOff>
      <xdr:row>1080</xdr:row>
      <xdr:rowOff>838200</xdr:rowOff>
    </xdr:to>
    <xdr:pic>
      <xdr:nvPicPr>
        <xdr:cNvPr id="2989" name="Picture 2988">
          <a:extLst>
            <a:ext uri="{FF2B5EF4-FFF2-40B4-BE49-F238E27FC236}">
              <a16:creationId xmlns:a16="http://schemas.microsoft.com/office/drawing/2014/main" id="{7649B91F-576E-F221-BFFC-CD1636C3D5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050" y="1097470500"/>
          <a:ext cx="1259674" cy="628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19050</xdr:colOff>
      <xdr:row>1964</xdr:row>
      <xdr:rowOff>114300</xdr:rowOff>
    </xdr:from>
    <xdr:to>
      <xdr:col>0</xdr:col>
      <xdr:colOff>1262634</xdr:colOff>
      <xdr:row>1964</xdr:row>
      <xdr:rowOff>845820</xdr:rowOff>
    </xdr:to>
    <xdr:pic>
      <xdr:nvPicPr>
        <xdr:cNvPr id="2990" name="Picture 2989">
          <a:extLst>
            <a:ext uri="{FF2B5EF4-FFF2-40B4-BE49-F238E27FC236}">
              <a16:creationId xmlns:a16="http://schemas.microsoft.com/office/drawing/2014/main" id="{65F13245-E9E0-8C80-8250-4A6FA9F0A0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050" y="1099318350"/>
          <a:ext cx="1243584" cy="7315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19050</xdr:colOff>
      <xdr:row>1107</xdr:row>
      <xdr:rowOff>123825</xdr:rowOff>
    </xdr:from>
    <xdr:to>
      <xdr:col>0</xdr:col>
      <xdr:colOff>1238250</xdr:colOff>
      <xdr:row>1107</xdr:row>
      <xdr:rowOff>855345</xdr:rowOff>
    </xdr:to>
    <xdr:pic>
      <xdr:nvPicPr>
        <xdr:cNvPr id="2991" name="Picture 2990">
          <a:extLst>
            <a:ext uri="{FF2B5EF4-FFF2-40B4-BE49-F238E27FC236}">
              <a16:creationId xmlns:a16="http://schemas.microsoft.com/office/drawing/2014/main" id="{E052E09F-E92E-4718-BD62-16BF704888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8"/>
        <a:stretch>
          <a:fillRect/>
        </a:stretch>
      </xdr:blipFill>
      <xdr:spPr>
        <a:xfrm>
          <a:off x="19050" y="1094470125"/>
          <a:ext cx="1219200" cy="731520"/>
        </a:xfrm>
        <a:prstGeom prst="rect">
          <a:avLst/>
        </a:prstGeom>
      </xdr:spPr>
    </xdr:pic>
    <xdr:clientData/>
  </xdr:twoCellAnchor>
  <xdr:twoCellAnchor>
    <xdr:from>
      <xdr:col>0</xdr:col>
      <xdr:colOff>47628</xdr:colOff>
      <xdr:row>1336</xdr:row>
      <xdr:rowOff>209550</xdr:rowOff>
    </xdr:from>
    <xdr:to>
      <xdr:col>0</xdr:col>
      <xdr:colOff>1244814</xdr:colOff>
      <xdr:row>1336</xdr:row>
      <xdr:rowOff>849630</xdr:rowOff>
    </xdr:to>
    <xdr:pic>
      <xdr:nvPicPr>
        <xdr:cNvPr id="2992" name="Picture 2991">
          <a:extLst>
            <a:ext uri="{FF2B5EF4-FFF2-40B4-BE49-F238E27FC236}">
              <a16:creationId xmlns:a16="http://schemas.microsoft.com/office/drawing/2014/main" id="{EA64BD20-F2C9-2DC1-ED86-E9A4E7974A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628" y="1102328250"/>
          <a:ext cx="1197186" cy="6400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28576</xdr:colOff>
      <xdr:row>1090</xdr:row>
      <xdr:rowOff>381000</xdr:rowOff>
    </xdr:from>
    <xdr:to>
      <xdr:col>0</xdr:col>
      <xdr:colOff>1203750</xdr:colOff>
      <xdr:row>1090</xdr:row>
      <xdr:rowOff>655320</xdr:rowOff>
    </xdr:to>
    <xdr:pic>
      <xdr:nvPicPr>
        <xdr:cNvPr id="2993" name="Picture 2992">
          <a:extLst>
            <a:ext uri="{FF2B5EF4-FFF2-40B4-BE49-F238E27FC236}">
              <a16:creationId xmlns:a16="http://schemas.microsoft.com/office/drawing/2014/main" id="{A5632558-F738-9636-DF17-65026AFAE6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6" y="1103471250"/>
          <a:ext cx="1175174" cy="2743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161925</xdr:colOff>
      <xdr:row>1108</xdr:row>
      <xdr:rowOff>28575</xdr:rowOff>
    </xdr:from>
    <xdr:to>
      <xdr:col>0</xdr:col>
      <xdr:colOff>1158387</xdr:colOff>
      <xdr:row>1108</xdr:row>
      <xdr:rowOff>942975</xdr:rowOff>
    </xdr:to>
    <xdr:pic>
      <xdr:nvPicPr>
        <xdr:cNvPr id="2994" name="Picture 2993">
          <a:extLst>
            <a:ext uri="{FF2B5EF4-FFF2-40B4-BE49-F238E27FC236}">
              <a16:creationId xmlns:a16="http://schemas.microsoft.com/office/drawing/2014/main" id="{F1B07A02-5210-D57D-5032-CCB401CA3B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1925" y="1104090375"/>
          <a:ext cx="996462" cy="914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28576</xdr:colOff>
      <xdr:row>1091</xdr:row>
      <xdr:rowOff>57150</xdr:rowOff>
    </xdr:from>
    <xdr:to>
      <xdr:col>0</xdr:col>
      <xdr:colOff>1259097</xdr:colOff>
      <xdr:row>1091</xdr:row>
      <xdr:rowOff>880110</xdr:rowOff>
    </xdr:to>
    <xdr:pic>
      <xdr:nvPicPr>
        <xdr:cNvPr id="2995" name="Picture 2994">
          <a:extLst>
            <a:ext uri="{FF2B5EF4-FFF2-40B4-BE49-F238E27FC236}">
              <a16:creationId xmlns:a16="http://schemas.microsoft.com/office/drawing/2014/main" id="{74C32750-8E38-86DF-4064-919C659B50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6" y="1105090500"/>
          <a:ext cx="1230521" cy="8229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600075</xdr:colOff>
      <xdr:row>1092</xdr:row>
      <xdr:rowOff>38100</xdr:rowOff>
    </xdr:from>
    <xdr:to>
      <xdr:col>0</xdr:col>
      <xdr:colOff>721478</xdr:colOff>
      <xdr:row>1092</xdr:row>
      <xdr:rowOff>952500</xdr:rowOff>
    </xdr:to>
    <xdr:pic>
      <xdr:nvPicPr>
        <xdr:cNvPr id="2996" name="Picture 2995">
          <a:extLst>
            <a:ext uri="{FF2B5EF4-FFF2-40B4-BE49-F238E27FC236}">
              <a16:creationId xmlns:a16="http://schemas.microsoft.com/office/drawing/2014/main" id="{ED9EBC72-B476-2FB9-F165-25D1C2DC9E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3"/>
        <a:stretch>
          <a:fillRect/>
        </a:stretch>
      </xdr:blipFill>
      <xdr:spPr>
        <a:xfrm>
          <a:off x="600075" y="1107014550"/>
          <a:ext cx="121403" cy="914400"/>
        </a:xfrm>
        <a:prstGeom prst="rect">
          <a:avLst/>
        </a:prstGeom>
      </xdr:spPr>
    </xdr:pic>
    <xdr:clientData/>
  </xdr:twoCellAnchor>
  <xdr:twoCellAnchor>
    <xdr:from>
      <xdr:col>0</xdr:col>
      <xdr:colOff>447675</xdr:colOff>
      <xdr:row>1122</xdr:row>
      <xdr:rowOff>28575</xdr:rowOff>
    </xdr:from>
    <xdr:to>
      <xdr:col>0</xdr:col>
      <xdr:colOff>929080</xdr:colOff>
      <xdr:row>1122</xdr:row>
      <xdr:rowOff>942975</xdr:rowOff>
    </xdr:to>
    <xdr:pic>
      <xdr:nvPicPr>
        <xdr:cNvPr id="2997" name="Picture 2996">
          <a:extLst>
            <a:ext uri="{FF2B5EF4-FFF2-40B4-BE49-F238E27FC236}">
              <a16:creationId xmlns:a16="http://schemas.microsoft.com/office/drawing/2014/main" id="{7B3B7E18-6196-E46F-B472-15A8615AC8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1107976575"/>
          <a:ext cx="481405" cy="914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28576</xdr:colOff>
      <xdr:row>1093</xdr:row>
      <xdr:rowOff>66675</xdr:rowOff>
    </xdr:from>
    <xdr:to>
      <xdr:col>0</xdr:col>
      <xdr:colOff>1270707</xdr:colOff>
      <xdr:row>1093</xdr:row>
      <xdr:rowOff>889635</xdr:rowOff>
    </xdr:to>
    <xdr:pic>
      <xdr:nvPicPr>
        <xdr:cNvPr id="2998" name="Picture 2997">
          <a:extLst>
            <a:ext uri="{FF2B5EF4-FFF2-40B4-BE49-F238E27FC236}">
              <a16:creationId xmlns:a16="http://schemas.microsoft.com/office/drawing/2014/main" id="{291F0CD5-60EE-297F-069F-937BA122C4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6" y="1108986225"/>
          <a:ext cx="1242131" cy="8229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200025</xdr:colOff>
      <xdr:row>1213</xdr:row>
      <xdr:rowOff>28575</xdr:rowOff>
    </xdr:from>
    <xdr:to>
      <xdr:col>0</xdr:col>
      <xdr:colOff>1093876</xdr:colOff>
      <xdr:row>1213</xdr:row>
      <xdr:rowOff>942975</xdr:rowOff>
    </xdr:to>
    <xdr:pic>
      <xdr:nvPicPr>
        <xdr:cNvPr id="3000" name="Picture 2999">
          <a:extLst>
            <a:ext uri="{FF2B5EF4-FFF2-40B4-BE49-F238E27FC236}">
              <a16:creationId xmlns:a16="http://schemas.microsoft.com/office/drawing/2014/main" id="{FDCE041A-270F-7DFD-53BB-2B9E866358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5"/>
        <a:stretch>
          <a:fillRect/>
        </a:stretch>
      </xdr:blipFill>
      <xdr:spPr>
        <a:xfrm>
          <a:off x="200025" y="1110891225"/>
          <a:ext cx="893851" cy="9144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1098</xdr:row>
      <xdr:rowOff>66675</xdr:rowOff>
    </xdr:from>
    <xdr:to>
      <xdr:col>0</xdr:col>
      <xdr:colOff>1271829</xdr:colOff>
      <xdr:row>1098</xdr:row>
      <xdr:rowOff>889635</xdr:rowOff>
    </xdr:to>
    <xdr:pic>
      <xdr:nvPicPr>
        <xdr:cNvPr id="3001" name="Picture 3000">
          <a:extLst>
            <a:ext uri="{FF2B5EF4-FFF2-40B4-BE49-F238E27FC236}">
              <a16:creationId xmlns:a16="http://schemas.microsoft.com/office/drawing/2014/main" id="{F8DAA802-58C7-46B1-590E-0CD0360FA5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625" y="1111900875"/>
          <a:ext cx="1224204" cy="8229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28585</xdr:colOff>
      <xdr:row>1099</xdr:row>
      <xdr:rowOff>161925</xdr:rowOff>
    </xdr:from>
    <xdr:to>
      <xdr:col>0</xdr:col>
      <xdr:colOff>1288259</xdr:colOff>
      <xdr:row>1099</xdr:row>
      <xdr:rowOff>790575</xdr:rowOff>
    </xdr:to>
    <xdr:pic>
      <xdr:nvPicPr>
        <xdr:cNvPr id="3002" name="Picture 3001">
          <a:extLst>
            <a:ext uri="{FF2B5EF4-FFF2-40B4-BE49-F238E27FC236}">
              <a16:creationId xmlns:a16="http://schemas.microsoft.com/office/drawing/2014/main" id="{EDCDE6DA-EAED-646D-6A0B-D5F8C61BDF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85" y="1112967675"/>
          <a:ext cx="1259674" cy="628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66675</xdr:colOff>
      <xdr:row>1085</xdr:row>
      <xdr:rowOff>28575</xdr:rowOff>
    </xdr:from>
    <xdr:to>
      <xdr:col>0</xdr:col>
      <xdr:colOff>1241206</xdr:colOff>
      <xdr:row>1085</xdr:row>
      <xdr:rowOff>942975</xdr:rowOff>
    </xdr:to>
    <xdr:pic>
      <xdr:nvPicPr>
        <xdr:cNvPr id="3003" name="Picture 3002">
          <a:extLst>
            <a:ext uri="{FF2B5EF4-FFF2-40B4-BE49-F238E27FC236}">
              <a16:creationId xmlns:a16="http://schemas.microsoft.com/office/drawing/2014/main" id="{964E2BFC-96EB-DCE4-36C8-9B54E5B31C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" y="1115748975"/>
          <a:ext cx="1174531" cy="914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19051</xdr:colOff>
      <xdr:row>1463</xdr:row>
      <xdr:rowOff>85725</xdr:rowOff>
    </xdr:from>
    <xdr:to>
      <xdr:col>0</xdr:col>
      <xdr:colOff>1271698</xdr:colOff>
      <xdr:row>1463</xdr:row>
      <xdr:rowOff>908685</xdr:rowOff>
    </xdr:to>
    <xdr:pic>
      <xdr:nvPicPr>
        <xdr:cNvPr id="3004" name="Picture 3003">
          <a:extLst>
            <a:ext uri="{FF2B5EF4-FFF2-40B4-BE49-F238E27FC236}">
              <a16:creationId xmlns:a16="http://schemas.microsoft.com/office/drawing/2014/main" id="{3F858AF3-CEC6-CFC7-EF89-C44CD9CE3F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8"/>
        <a:stretch>
          <a:fillRect/>
        </a:stretch>
      </xdr:blipFill>
      <xdr:spPr>
        <a:xfrm>
          <a:off x="19051" y="1116777675"/>
          <a:ext cx="1252647" cy="822960"/>
        </a:xfrm>
        <a:prstGeom prst="rect">
          <a:avLst/>
        </a:prstGeom>
      </xdr:spPr>
    </xdr:pic>
    <xdr:clientData/>
  </xdr:twoCellAnchor>
  <xdr:twoCellAnchor>
    <xdr:from>
      <xdr:col>0</xdr:col>
      <xdr:colOff>542925</xdr:colOff>
      <xdr:row>1103</xdr:row>
      <xdr:rowOff>47625</xdr:rowOff>
    </xdr:from>
    <xdr:to>
      <xdr:col>0</xdr:col>
      <xdr:colOff>772311</xdr:colOff>
      <xdr:row>1103</xdr:row>
      <xdr:rowOff>962025</xdr:rowOff>
    </xdr:to>
    <xdr:pic>
      <xdr:nvPicPr>
        <xdr:cNvPr id="3005" name="Picture 3004">
          <a:extLst>
            <a:ext uri="{FF2B5EF4-FFF2-40B4-BE49-F238E27FC236}">
              <a16:creationId xmlns:a16="http://schemas.microsoft.com/office/drawing/2014/main" id="{2477A72E-CAA5-83F8-0DB2-E31C68FA5E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9"/>
        <a:stretch>
          <a:fillRect/>
        </a:stretch>
      </xdr:blipFill>
      <xdr:spPr>
        <a:xfrm>
          <a:off x="542925" y="1117711125"/>
          <a:ext cx="229386" cy="914400"/>
        </a:xfrm>
        <a:prstGeom prst="rect">
          <a:avLst/>
        </a:prstGeom>
      </xdr:spPr>
    </xdr:pic>
    <xdr:clientData/>
  </xdr:twoCellAnchor>
  <xdr:twoCellAnchor>
    <xdr:from>
      <xdr:col>0</xdr:col>
      <xdr:colOff>47627</xdr:colOff>
      <xdr:row>1104</xdr:row>
      <xdr:rowOff>257175</xdr:rowOff>
    </xdr:from>
    <xdr:to>
      <xdr:col>0</xdr:col>
      <xdr:colOff>1266463</xdr:colOff>
      <xdr:row>1104</xdr:row>
      <xdr:rowOff>805815</xdr:rowOff>
    </xdr:to>
    <xdr:pic>
      <xdr:nvPicPr>
        <xdr:cNvPr id="3006" name="Picture 3005">
          <a:extLst>
            <a:ext uri="{FF2B5EF4-FFF2-40B4-BE49-F238E27FC236}">
              <a16:creationId xmlns:a16="http://schemas.microsoft.com/office/drawing/2014/main" id="{A70D5329-16A8-8373-1507-FB6DD04C39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627" y="1118892225"/>
          <a:ext cx="1218836" cy="5486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47626</xdr:colOff>
      <xdr:row>1248</xdr:row>
      <xdr:rowOff>28575</xdr:rowOff>
    </xdr:from>
    <xdr:to>
      <xdr:col>0</xdr:col>
      <xdr:colOff>1239117</xdr:colOff>
      <xdr:row>1248</xdr:row>
      <xdr:rowOff>942975</xdr:rowOff>
    </xdr:to>
    <xdr:pic>
      <xdr:nvPicPr>
        <xdr:cNvPr id="15" name="Picture 3006">
          <a:extLst>
            <a:ext uri="{FF2B5EF4-FFF2-40B4-BE49-F238E27FC236}">
              <a16:creationId xmlns:a16="http://schemas.microsoft.com/office/drawing/2014/main" id="{A170F597-ABE3-AFBA-F750-2DBEF207D6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0"/>
        <a:stretch>
          <a:fillRect/>
        </a:stretch>
      </xdr:blipFill>
      <xdr:spPr>
        <a:xfrm>
          <a:off x="47626" y="1119635175"/>
          <a:ext cx="1191491" cy="914400"/>
        </a:xfrm>
        <a:prstGeom prst="rect">
          <a:avLst/>
        </a:prstGeom>
      </xdr:spPr>
    </xdr:pic>
    <xdr:clientData/>
  </xdr:twoCellAnchor>
  <xdr:twoCellAnchor>
    <xdr:from>
      <xdr:col>0</xdr:col>
      <xdr:colOff>190500</xdr:colOff>
      <xdr:row>1118</xdr:row>
      <xdr:rowOff>38100</xdr:rowOff>
    </xdr:from>
    <xdr:to>
      <xdr:col>0</xdr:col>
      <xdr:colOff>1035180</xdr:colOff>
      <xdr:row>1118</xdr:row>
      <xdr:rowOff>952500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F5887026-5AC0-F051-C4AB-8FAABE71EA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0500" y="1120616250"/>
          <a:ext cx="844680" cy="914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419100</xdr:colOff>
      <xdr:row>1115</xdr:row>
      <xdr:rowOff>28575</xdr:rowOff>
    </xdr:from>
    <xdr:to>
      <xdr:col>0</xdr:col>
      <xdr:colOff>991894</xdr:colOff>
      <xdr:row>1115</xdr:row>
      <xdr:rowOff>942975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A5494D12-EBE4-0E73-612D-92F410751F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1"/>
        <a:stretch>
          <a:fillRect/>
        </a:stretch>
      </xdr:blipFill>
      <xdr:spPr>
        <a:xfrm>
          <a:off x="419100" y="1121578275"/>
          <a:ext cx="572794" cy="914400"/>
        </a:xfrm>
        <a:prstGeom prst="rect">
          <a:avLst/>
        </a:prstGeom>
      </xdr:spPr>
    </xdr:pic>
    <xdr:clientData/>
  </xdr:twoCellAnchor>
  <xdr:twoCellAnchor>
    <xdr:from>
      <xdr:col>0</xdr:col>
      <xdr:colOff>28575</xdr:colOff>
      <xdr:row>1105</xdr:row>
      <xdr:rowOff>85725</xdr:rowOff>
    </xdr:from>
    <xdr:to>
      <xdr:col>0</xdr:col>
      <xdr:colOff>1266041</xdr:colOff>
      <xdr:row>1105</xdr:row>
      <xdr:rowOff>908685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805A6DE3-E70F-6DB9-DF95-A658F4A984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2"/>
        <a:stretch>
          <a:fillRect/>
        </a:stretch>
      </xdr:blipFill>
      <xdr:spPr>
        <a:xfrm>
          <a:off x="28575" y="1122606975"/>
          <a:ext cx="1237466" cy="822960"/>
        </a:xfrm>
        <a:prstGeom prst="rect">
          <a:avLst/>
        </a:prstGeom>
      </xdr:spPr>
    </xdr:pic>
    <xdr:clientData/>
  </xdr:twoCellAnchor>
  <xdr:twoCellAnchor>
    <xdr:from>
      <xdr:col>0</xdr:col>
      <xdr:colOff>76200</xdr:colOff>
      <xdr:row>1109</xdr:row>
      <xdr:rowOff>152400</xdr:rowOff>
    </xdr:from>
    <xdr:to>
      <xdr:col>0</xdr:col>
      <xdr:colOff>1228422</xdr:colOff>
      <xdr:row>1109</xdr:row>
      <xdr:rowOff>883920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id="{9DDF3338-7730-3E15-C0A0-B8508C8006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00" y="1124616750"/>
          <a:ext cx="1152222" cy="7315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38100</xdr:colOff>
      <xdr:row>1630</xdr:row>
      <xdr:rowOff>28575</xdr:rowOff>
    </xdr:from>
    <xdr:to>
      <xdr:col>0</xdr:col>
      <xdr:colOff>1238436</xdr:colOff>
      <xdr:row>1630</xdr:row>
      <xdr:rowOff>942975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id="{3634EB4A-EFA9-B5EA-DB12-53A5080A74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" y="1125464475"/>
          <a:ext cx="1200336" cy="914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533400</xdr:colOff>
      <xdr:row>1110</xdr:row>
      <xdr:rowOff>38100</xdr:rowOff>
    </xdr:from>
    <xdr:to>
      <xdr:col>0</xdr:col>
      <xdr:colOff>780616</xdr:colOff>
      <xdr:row>1110</xdr:row>
      <xdr:rowOff>952500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id="{FF89A8A5-6E4A-88F4-ED78-AE7EE74996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5"/>
        <a:stretch>
          <a:fillRect/>
        </a:stretch>
      </xdr:blipFill>
      <xdr:spPr>
        <a:xfrm>
          <a:off x="533400" y="1126445550"/>
          <a:ext cx="247216" cy="914400"/>
        </a:xfrm>
        <a:prstGeom prst="rect">
          <a:avLst/>
        </a:prstGeom>
      </xdr:spPr>
    </xdr:pic>
    <xdr:clientData/>
  </xdr:twoCellAnchor>
  <xdr:twoCellAnchor>
    <xdr:from>
      <xdr:col>0</xdr:col>
      <xdr:colOff>47628</xdr:colOff>
      <xdr:row>1111</xdr:row>
      <xdr:rowOff>342900</xdr:rowOff>
    </xdr:from>
    <xdr:to>
      <xdr:col>0</xdr:col>
      <xdr:colOff>1246798</xdr:colOff>
      <xdr:row>1111</xdr:row>
      <xdr:rowOff>708660</xdr:rowOff>
    </xdr:to>
    <xdr:pic>
      <xdr:nvPicPr>
        <xdr:cNvPr id="26" name="Picture 25">
          <a:extLst>
            <a:ext uri="{FF2B5EF4-FFF2-40B4-BE49-F238E27FC236}">
              <a16:creationId xmlns:a16="http://schemas.microsoft.com/office/drawing/2014/main" id="{07CCC42D-9D18-C322-6C0A-E68001401D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628" y="1127721900"/>
          <a:ext cx="1199170" cy="3657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180975</xdr:colOff>
      <xdr:row>1112</xdr:row>
      <xdr:rowOff>28575</xdr:rowOff>
    </xdr:from>
    <xdr:to>
      <xdr:col>0</xdr:col>
      <xdr:colOff>1166369</xdr:colOff>
      <xdr:row>1112</xdr:row>
      <xdr:rowOff>942975</xdr:rowOff>
    </xdr:to>
    <xdr:pic>
      <xdr:nvPicPr>
        <xdr:cNvPr id="27" name="Picture 26">
          <a:extLst>
            <a:ext uri="{FF2B5EF4-FFF2-40B4-BE49-F238E27FC236}">
              <a16:creationId xmlns:a16="http://schemas.microsoft.com/office/drawing/2014/main" id="{3445127F-96C5-6ED6-66A4-6E1A1A842F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6"/>
        <a:stretch>
          <a:fillRect/>
        </a:stretch>
      </xdr:blipFill>
      <xdr:spPr>
        <a:xfrm>
          <a:off x="180975" y="1128379125"/>
          <a:ext cx="985394" cy="914400"/>
        </a:xfrm>
        <a:prstGeom prst="rect">
          <a:avLst/>
        </a:prstGeom>
      </xdr:spPr>
    </xdr:pic>
    <xdr:clientData/>
  </xdr:twoCellAnchor>
  <xdr:twoCellAnchor>
    <xdr:from>
      <xdr:col>0</xdr:col>
      <xdr:colOff>152400</xdr:colOff>
      <xdr:row>1119</xdr:row>
      <xdr:rowOff>28575</xdr:rowOff>
    </xdr:from>
    <xdr:to>
      <xdr:col>0</xdr:col>
      <xdr:colOff>1187278</xdr:colOff>
      <xdr:row>1119</xdr:row>
      <xdr:rowOff>942975</xdr:rowOff>
    </xdr:to>
    <xdr:pic>
      <xdr:nvPicPr>
        <xdr:cNvPr id="30" name="Picture 29">
          <a:extLst>
            <a:ext uri="{FF2B5EF4-FFF2-40B4-BE49-F238E27FC236}">
              <a16:creationId xmlns:a16="http://schemas.microsoft.com/office/drawing/2014/main" id="{77F280C4-F46C-A36A-6304-9409D35782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1130322225"/>
          <a:ext cx="1034878" cy="914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552450</xdr:colOff>
      <xdr:row>1116</xdr:row>
      <xdr:rowOff>19050</xdr:rowOff>
    </xdr:from>
    <xdr:to>
      <xdr:col>0</xdr:col>
      <xdr:colOff>879214</xdr:colOff>
      <xdr:row>1116</xdr:row>
      <xdr:rowOff>933450</xdr:rowOff>
    </xdr:to>
    <xdr:pic>
      <xdr:nvPicPr>
        <xdr:cNvPr id="56" name="Picture 30">
          <a:extLst>
            <a:ext uri="{FF2B5EF4-FFF2-40B4-BE49-F238E27FC236}">
              <a16:creationId xmlns:a16="http://schemas.microsoft.com/office/drawing/2014/main" id="{A2CFEE72-0209-1954-9CED-FAAB1FDCF2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8"/>
        <a:stretch>
          <a:fillRect/>
        </a:stretch>
      </xdr:blipFill>
      <xdr:spPr>
        <a:xfrm>
          <a:off x="552450" y="1131284250"/>
          <a:ext cx="326764" cy="914400"/>
        </a:xfrm>
        <a:prstGeom prst="rect">
          <a:avLst/>
        </a:prstGeom>
      </xdr:spPr>
    </xdr:pic>
    <xdr:clientData/>
  </xdr:twoCellAnchor>
  <xdr:twoCellAnchor>
    <xdr:from>
      <xdr:col>0</xdr:col>
      <xdr:colOff>9526</xdr:colOff>
      <xdr:row>1120</xdr:row>
      <xdr:rowOff>114300</xdr:rowOff>
    </xdr:from>
    <xdr:to>
      <xdr:col>0</xdr:col>
      <xdr:colOff>1196642</xdr:colOff>
      <xdr:row>1120</xdr:row>
      <xdr:rowOff>845820</xdr:rowOff>
    </xdr:to>
    <xdr:pic>
      <xdr:nvPicPr>
        <xdr:cNvPr id="2753" name="Picture 31">
          <a:extLst>
            <a:ext uri="{FF2B5EF4-FFF2-40B4-BE49-F238E27FC236}">
              <a16:creationId xmlns:a16="http://schemas.microsoft.com/office/drawing/2014/main" id="{C78CFCFC-0B1D-A8A5-AA44-C1CE2667BC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9"/>
        <a:stretch>
          <a:fillRect/>
        </a:stretch>
      </xdr:blipFill>
      <xdr:spPr>
        <a:xfrm>
          <a:off x="9526" y="1132351050"/>
          <a:ext cx="1187116" cy="731520"/>
        </a:xfrm>
        <a:prstGeom prst="rect">
          <a:avLst/>
        </a:prstGeom>
      </xdr:spPr>
    </xdr:pic>
    <xdr:clientData/>
  </xdr:twoCellAnchor>
  <xdr:twoCellAnchor>
    <xdr:from>
      <xdr:col>0</xdr:col>
      <xdr:colOff>180975</xdr:colOff>
      <xdr:row>1011</xdr:row>
      <xdr:rowOff>38100</xdr:rowOff>
    </xdr:from>
    <xdr:to>
      <xdr:col>0</xdr:col>
      <xdr:colOff>1250468</xdr:colOff>
      <xdr:row>1011</xdr:row>
      <xdr:rowOff>952500</xdr:rowOff>
    </xdr:to>
    <xdr:pic>
      <xdr:nvPicPr>
        <xdr:cNvPr id="2754" name="Picture 2753">
          <a:extLst>
            <a:ext uri="{FF2B5EF4-FFF2-40B4-BE49-F238E27FC236}">
              <a16:creationId xmlns:a16="http://schemas.microsoft.com/office/drawing/2014/main" id="{377CE517-63D9-0E4F-6A69-5D3554DADB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0975" y="1135189500"/>
          <a:ext cx="1069493" cy="914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285750</xdr:colOff>
      <xdr:row>1228</xdr:row>
      <xdr:rowOff>28575</xdr:rowOff>
    </xdr:from>
    <xdr:to>
      <xdr:col>0</xdr:col>
      <xdr:colOff>995991</xdr:colOff>
      <xdr:row>1228</xdr:row>
      <xdr:rowOff>942975</xdr:rowOff>
    </xdr:to>
    <xdr:pic>
      <xdr:nvPicPr>
        <xdr:cNvPr id="2755" name="Picture 2754">
          <a:extLst>
            <a:ext uri="{FF2B5EF4-FFF2-40B4-BE49-F238E27FC236}">
              <a16:creationId xmlns:a16="http://schemas.microsoft.com/office/drawing/2014/main" id="{D3B0CC75-93FF-32D1-0002-6DA2ECE512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1"/>
        <a:stretch>
          <a:fillRect/>
        </a:stretch>
      </xdr:blipFill>
      <xdr:spPr>
        <a:xfrm>
          <a:off x="285750" y="1136151525"/>
          <a:ext cx="710241" cy="914400"/>
        </a:xfrm>
        <a:prstGeom prst="rect">
          <a:avLst/>
        </a:prstGeom>
      </xdr:spPr>
    </xdr:pic>
    <xdr:clientData/>
  </xdr:twoCellAnchor>
  <xdr:twoCellAnchor>
    <xdr:from>
      <xdr:col>0</xdr:col>
      <xdr:colOff>28575</xdr:colOff>
      <xdr:row>1125</xdr:row>
      <xdr:rowOff>28575</xdr:rowOff>
    </xdr:from>
    <xdr:to>
      <xdr:col>0</xdr:col>
      <xdr:colOff>1287286</xdr:colOff>
      <xdr:row>1125</xdr:row>
      <xdr:rowOff>942975</xdr:rowOff>
    </xdr:to>
    <xdr:pic>
      <xdr:nvPicPr>
        <xdr:cNvPr id="2757" name="Picture 2756">
          <a:extLst>
            <a:ext uri="{FF2B5EF4-FFF2-40B4-BE49-F238E27FC236}">
              <a16:creationId xmlns:a16="http://schemas.microsoft.com/office/drawing/2014/main" id="{5A713721-BEC3-EDD2-6096-9601E2633C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5" y="1139066175"/>
          <a:ext cx="1258711" cy="914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190500</xdr:colOff>
      <xdr:row>1126</xdr:row>
      <xdr:rowOff>38100</xdr:rowOff>
    </xdr:from>
    <xdr:to>
      <xdr:col>0</xdr:col>
      <xdr:colOff>1096914</xdr:colOff>
      <xdr:row>1126</xdr:row>
      <xdr:rowOff>952500</xdr:rowOff>
    </xdr:to>
    <xdr:pic>
      <xdr:nvPicPr>
        <xdr:cNvPr id="2759" name="Picture 2758">
          <a:extLst>
            <a:ext uri="{FF2B5EF4-FFF2-40B4-BE49-F238E27FC236}">
              <a16:creationId xmlns:a16="http://schemas.microsoft.com/office/drawing/2014/main" id="{E1ACFDDB-9DA2-DFEE-2C4C-F4B57FC56F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0500" y="1140047250"/>
          <a:ext cx="906414" cy="914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171457</xdr:colOff>
      <xdr:row>1127</xdr:row>
      <xdr:rowOff>371475</xdr:rowOff>
    </xdr:from>
    <xdr:to>
      <xdr:col>0</xdr:col>
      <xdr:colOff>1229547</xdr:colOff>
      <xdr:row>1127</xdr:row>
      <xdr:rowOff>737235</xdr:rowOff>
    </xdr:to>
    <xdr:pic>
      <xdr:nvPicPr>
        <xdr:cNvPr id="2760" name="Picture 2759">
          <a:extLst>
            <a:ext uri="{FF2B5EF4-FFF2-40B4-BE49-F238E27FC236}">
              <a16:creationId xmlns:a16="http://schemas.microsoft.com/office/drawing/2014/main" id="{F6A65D48-C73D-6EB9-DC4F-5D70F16A48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1457" y="1141352175"/>
          <a:ext cx="1058090" cy="3657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38100</xdr:colOff>
      <xdr:row>1130</xdr:row>
      <xdr:rowOff>219075</xdr:rowOff>
    </xdr:from>
    <xdr:to>
      <xdr:col>0</xdr:col>
      <xdr:colOff>1235392</xdr:colOff>
      <xdr:row>1130</xdr:row>
      <xdr:rowOff>733425</xdr:rowOff>
    </xdr:to>
    <xdr:pic>
      <xdr:nvPicPr>
        <xdr:cNvPr id="2761" name="Picture 2760">
          <a:extLst>
            <a:ext uri="{FF2B5EF4-FFF2-40B4-BE49-F238E27FC236}">
              <a16:creationId xmlns:a16="http://schemas.microsoft.com/office/drawing/2014/main" id="{6569CED1-0FBE-6308-D445-95C73B6E1A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" y="1142171325"/>
          <a:ext cx="1197292" cy="514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47626</xdr:colOff>
      <xdr:row>1141</xdr:row>
      <xdr:rowOff>123825</xdr:rowOff>
    </xdr:from>
    <xdr:to>
      <xdr:col>0</xdr:col>
      <xdr:colOff>1224419</xdr:colOff>
      <xdr:row>1141</xdr:row>
      <xdr:rowOff>855345</xdr:rowOff>
    </xdr:to>
    <xdr:pic>
      <xdr:nvPicPr>
        <xdr:cNvPr id="2764" name="Picture 2763">
          <a:extLst>
            <a:ext uri="{FF2B5EF4-FFF2-40B4-BE49-F238E27FC236}">
              <a16:creationId xmlns:a16="http://schemas.microsoft.com/office/drawing/2014/main" id="{02611A97-B5FA-CF11-42C6-51D83185DF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6"/>
        <a:stretch>
          <a:fillRect/>
        </a:stretch>
      </xdr:blipFill>
      <xdr:spPr>
        <a:xfrm>
          <a:off x="47626" y="1146933825"/>
          <a:ext cx="1176793" cy="731520"/>
        </a:xfrm>
        <a:prstGeom prst="rect">
          <a:avLst/>
        </a:prstGeom>
      </xdr:spPr>
    </xdr:pic>
    <xdr:clientData/>
  </xdr:twoCellAnchor>
  <xdr:twoCellAnchor>
    <xdr:from>
      <xdr:col>0</xdr:col>
      <xdr:colOff>161926</xdr:colOff>
      <xdr:row>1136</xdr:row>
      <xdr:rowOff>193948</xdr:rowOff>
    </xdr:from>
    <xdr:to>
      <xdr:col>0</xdr:col>
      <xdr:colOff>923926</xdr:colOff>
      <xdr:row>1136</xdr:row>
      <xdr:rowOff>848096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B1122630-78DA-28F6-1B1F-A510260FCB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7"/>
        <a:stretch>
          <a:fillRect/>
        </a:stretch>
      </xdr:blipFill>
      <xdr:spPr>
        <a:xfrm>
          <a:off x="161926" y="1148947048"/>
          <a:ext cx="762000" cy="654148"/>
        </a:xfrm>
        <a:prstGeom prst="rect">
          <a:avLst/>
        </a:prstGeom>
      </xdr:spPr>
    </xdr:pic>
    <xdr:clientData/>
  </xdr:twoCellAnchor>
  <xdr:twoCellAnchor>
    <xdr:from>
      <xdr:col>0</xdr:col>
      <xdr:colOff>190500</xdr:colOff>
      <xdr:row>1137</xdr:row>
      <xdr:rowOff>57150</xdr:rowOff>
    </xdr:from>
    <xdr:to>
      <xdr:col>0</xdr:col>
      <xdr:colOff>1137041</xdr:colOff>
      <xdr:row>1137</xdr:row>
      <xdr:rowOff>914605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172BA7BC-A4D5-46AC-0678-C3F977BF4F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8"/>
        <a:stretch>
          <a:fillRect/>
        </a:stretch>
      </xdr:blipFill>
      <xdr:spPr>
        <a:xfrm>
          <a:off x="190500" y="1149781800"/>
          <a:ext cx="946541" cy="857455"/>
        </a:xfrm>
        <a:prstGeom prst="rect">
          <a:avLst/>
        </a:prstGeom>
      </xdr:spPr>
    </xdr:pic>
    <xdr:clientData/>
  </xdr:twoCellAnchor>
  <xdr:twoCellAnchor>
    <xdr:from>
      <xdr:col>0</xdr:col>
      <xdr:colOff>523875</xdr:colOff>
      <xdr:row>1138</xdr:row>
      <xdr:rowOff>162057</xdr:rowOff>
    </xdr:from>
    <xdr:to>
      <xdr:col>0</xdr:col>
      <xdr:colOff>990600</xdr:colOff>
      <xdr:row>1138</xdr:row>
      <xdr:rowOff>819456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1795EE93-E455-EDAB-8EBA-23120090A4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9"/>
        <a:stretch>
          <a:fillRect/>
        </a:stretch>
      </xdr:blipFill>
      <xdr:spPr>
        <a:xfrm>
          <a:off x="523875" y="1150858257"/>
          <a:ext cx="466725" cy="657399"/>
        </a:xfrm>
        <a:prstGeom prst="rect">
          <a:avLst/>
        </a:prstGeom>
      </xdr:spPr>
    </xdr:pic>
    <xdr:clientData/>
  </xdr:twoCellAnchor>
  <xdr:twoCellAnchor>
    <xdr:from>
      <xdr:col>0</xdr:col>
      <xdr:colOff>62448</xdr:colOff>
      <xdr:row>1375</xdr:row>
      <xdr:rowOff>180975</xdr:rowOff>
    </xdr:from>
    <xdr:to>
      <xdr:col>0</xdr:col>
      <xdr:colOff>1219942</xdr:colOff>
      <xdr:row>1375</xdr:row>
      <xdr:rowOff>704850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917E8D42-5534-C3B0-8660-C73FFB21ED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0"/>
        <a:stretch>
          <a:fillRect/>
        </a:stretch>
      </xdr:blipFill>
      <xdr:spPr>
        <a:xfrm>
          <a:off x="62448" y="1151848725"/>
          <a:ext cx="1157494" cy="523875"/>
        </a:xfrm>
        <a:prstGeom prst="rect">
          <a:avLst/>
        </a:prstGeom>
      </xdr:spPr>
    </xdr:pic>
    <xdr:clientData/>
  </xdr:twoCellAnchor>
  <xdr:twoCellAnchor>
    <xdr:from>
      <xdr:col>0</xdr:col>
      <xdr:colOff>533400</xdr:colOff>
      <xdr:row>1143</xdr:row>
      <xdr:rowOff>180975</xdr:rowOff>
    </xdr:from>
    <xdr:to>
      <xdr:col>0</xdr:col>
      <xdr:colOff>839704</xdr:colOff>
      <xdr:row>1143</xdr:row>
      <xdr:rowOff>876723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0BB31DD0-F7DE-A37C-E4A9-42858EE5C5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1"/>
        <a:stretch>
          <a:fillRect/>
        </a:stretch>
      </xdr:blipFill>
      <xdr:spPr>
        <a:xfrm>
          <a:off x="533400" y="1154763375"/>
          <a:ext cx="306304" cy="695748"/>
        </a:xfrm>
        <a:prstGeom prst="rect">
          <a:avLst/>
        </a:prstGeom>
      </xdr:spPr>
    </xdr:pic>
    <xdr:clientData/>
  </xdr:twoCellAnchor>
  <xdr:twoCellAnchor>
    <xdr:from>
      <xdr:col>0</xdr:col>
      <xdr:colOff>381000</xdr:colOff>
      <xdr:row>1144</xdr:row>
      <xdr:rowOff>202175</xdr:rowOff>
    </xdr:from>
    <xdr:to>
      <xdr:col>0</xdr:col>
      <xdr:colOff>981075</xdr:colOff>
      <xdr:row>1144</xdr:row>
      <xdr:rowOff>790710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035DF02A-0693-C830-5FD8-EFFEC4BCFD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2"/>
        <a:stretch>
          <a:fillRect/>
        </a:stretch>
      </xdr:blipFill>
      <xdr:spPr>
        <a:xfrm>
          <a:off x="381000" y="1155756125"/>
          <a:ext cx="600075" cy="588535"/>
        </a:xfrm>
        <a:prstGeom prst="rect">
          <a:avLst/>
        </a:prstGeom>
      </xdr:spPr>
    </xdr:pic>
    <xdr:clientData/>
  </xdr:twoCellAnchor>
  <xdr:twoCellAnchor>
    <xdr:from>
      <xdr:col>0</xdr:col>
      <xdr:colOff>76200</xdr:colOff>
      <xdr:row>1145</xdr:row>
      <xdr:rowOff>219074</xdr:rowOff>
    </xdr:from>
    <xdr:to>
      <xdr:col>0</xdr:col>
      <xdr:colOff>1067899</xdr:colOff>
      <xdr:row>1145</xdr:row>
      <xdr:rowOff>657411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B9FD27E5-ED87-1412-7155-45550E7F70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3"/>
        <a:stretch>
          <a:fillRect/>
        </a:stretch>
      </xdr:blipFill>
      <xdr:spPr>
        <a:xfrm>
          <a:off x="76200" y="1156744574"/>
          <a:ext cx="991699" cy="438337"/>
        </a:xfrm>
        <a:prstGeom prst="rect">
          <a:avLst/>
        </a:prstGeom>
      </xdr:spPr>
    </xdr:pic>
    <xdr:clientData/>
  </xdr:twoCellAnchor>
  <xdr:twoCellAnchor>
    <xdr:from>
      <xdr:col>0</xdr:col>
      <xdr:colOff>9526</xdr:colOff>
      <xdr:row>2018</xdr:row>
      <xdr:rowOff>361950</xdr:rowOff>
    </xdr:from>
    <xdr:to>
      <xdr:col>0</xdr:col>
      <xdr:colOff>1015936</xdr:colOff>
      <xdr:row>2018</xdr:row>
      <xdr:rowOff>686014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C1E8B6E8-0705-406A-6739-5E9DB571D7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4"/>
        <a:stretch>
          <a:fillRect/>
        </a:stretch>
      </xdr:blipFill>
      <xdr:spPr>
        <a:xfrm>
          <a:off x="9526" y="1157859000"/>
          <a:ext cx="1006410" cy="324064"/>
        </a:xfrm>
        <a:prstGeom prst="rect">
          <a:avLst/>
        </a:prstGeom>
      </xdr:spPr>
    </xdr:pic>
    <xdr:clientData/>
  </xdr:twoCellAnchor>
  <xdr:twoCellAnchor>
    <xdr:from>
      <xdr:col>0</xdr:col>
      <xdr:colOff>285750</xdr:colOff>
      <xdr:row>1148</xdr:row>
      <xdr:rowOff>443033</xdr:rowOff>
    </xdr:from>
    <xdr:to>
      <xdr:col>0</xdr:col>
      <xdr:colOff>986028</xdr:colOff>
      <xdr:row>1148</xdr:row>
      <xdr:rowOff>601643</xdr:rowOff>
    </xdr:to>
    <xdr:pic>
      <xdr:nvPicPr>
        <xdr:cNvPr id="31" name="Picture 30">
          <a:extLst>
            <a:ext uri="{FF2B5EF4-FFF2-40B4-BE49-F238E27FC236}">
              <a16:creationId xmlns:a16="http://schemas.microsoft.com/office/drawing/2014/main" id="{8DEC36D3-FD01-AD91-44B9-6AD29270FF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5"/>
        <a:stretch>
          <a:fillRect/>
        </a:stretch>
      </xdr:blipFill>
      <xdr:spPr>
        <a:xfrm rot="16200000">
          <a:off x="556584" y="1159612349"/>
          <a:ext cx="158610" cy="700278"/>
        </a:xfrm>
        <a:prstGeom prst="rect">
          <a:avLst/>
        </a:prstGeom>
      </xdr:spPr>
    </xdr:pic>
    <xdr:clientData/>
  </xdr:twoCellAnchor>
  <xdr:twoCellAnchor>
    <xdr:from>
      <xdr:col>0</xdr:col>
      <xdr:colOff>190500</xdr:colOff>
      <xdr:row>1149</xdr:row>
      <xdr:rowOff>200025</xdr:rowOff>
    </xdr:from>
    <xdr:to>
      <xdr:col>0</xdr:col>
      <xdr:colOff>1127069</xdr:colOff>
      <xdr:row>1149</xdr:row>
      <xdr:rowOff>628736</xdr:rowOff>
    </xdr:to>
    <xdr:pic>
      <xdr:nvPicPr>
        <xdr:cNvPr id="32" name="Picture 31">
          <a:extLst>
            <a:ext uri="{FF2B5EF4-FFF2-40B4-BE49-F238E27FC236}">
              <a16:creationId xmlns:a16="http://schemas.microsoft.com/office/drawing/2014/main" id="{2D43339B-4ECB-E595-456F-A563441CB7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6"/>
        <a:stretch>
          <a:fillRect/>
        </a:stretch>
      </xdr:blipFill>
      <xdr:spPr>
        <a:xfrm>
          <a:off x="190500" y="1160611725"/>
          <a:ext cx="936569" cy="428711"/>
        </a:xfrm>
        <a:prstGeom prst="rect">
          <a:avLst/>
        </a:prstGeom>
      </xdr:spPr>
    </xdr:pic>
    <xdr:clientData/>
  </xdr:twoCellAnchor>
  <xdr:twoCellAnchor>
    <xdr:from>
      <xdr:col>0</xdr:col>
      <xdr:colOff>133350</xdr:colOff>
      <xdr:row>1153</xdr:row>
      <xdr:rowOff>398398</xdr:rowOff>
    </xdr:from>
    <xdr:to>
      <xdr:col>0</xdr:col>
      <xdr:colOff>1000125</xdr:colOff>
      <xdr:row>1153</xdr:row>
      <xdr:rowOff>562024</xdr:rowOff>
    </xdr:to>
    <xdr:pic>
      <xdr:nvPicPr>
        <xdr:cNvPr id="34" name="Picture 33">
          <a:extLst>
            <a:ext uri="{FF2B5EF4-FFF2-40B4-BE49-F238E27FC236}">
              <a16:creationId xmlns:a16="http://schemas.microsoft.com/office/drawing/2014/main" id="{A1E0A5C1-BE8B-BD56-A348-D99E097571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7"/>
        <a:stretch>
          <a:fillRect/>
        </a:stretch>
      </xdr:blipFill>
      <xdr:spPr>
        <a:xfrm>
          <a:off x="133350" y="1162753198"/>
          <a:ext cx="866775" cy="163626"/>
        </a:xfrm>
        <a:prstGeom prst="rect">
          <a:avLst/>
        </a:prstGeom>
      </xdr:spPr>
    </xdr:pic>
    <xdr:clientData/>
  </xdr:twoCellAnchor>
  <xdr:twoCellAnchor>
    <xdr:from>
      <xdr:col>0</xdr:col>
      <xdr:colOff>285750</xdr:colOff>
      <xdr:row>1154</xdr:row>
      <xdr:rowOff>323850</xdr:rowOff>
    </xdr:from>
    <xdr:to>
      <xdr:col>0</xdr:col>
      <xdr:colOff>1133995</xdr:colOff>
      <xdr:row>1154</xdr:row>
      <xdr:rowOff>523964</xdr:rowOff>
    </xdr:to>
    <xdr:pic>
      <xdr:nvPicPr>
        <xdr:cNvPr id="35" name="Picture 34">
          <a:extLst>
            <a:ext uri="{FF2B5EF4-FFF2-40B4-BE49-F238E27FC236}">
              <a16:creationId xmlns:a16="http://schemas.microsoft.com/office/drawing/2014/main" id="{951A3AD4-42B1-E377-7E5D-82B1E97CDC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8"/>
        <a:stretch>
          <a:fillRect/>
        </a:stretch>
      </xdr:blipFill>
      <xdr:spPr>
        <a:xfrm>
          <a:off x="285750" y="1164621750"/>
          <a:ext cx="848245" cy="200114"/>
        </a:xfrm>
        <a:prstGeom prst="rect">
          <a:avLst/>
        </a:prstGeom>
      </xdr:spPr>
    </xdr:pic>
    <xdr:clientData/>
  </xdr:twoCellAnchor>
  <xdr:twoCellAnchor>
    <xdr:from>
      <xdr:col>0</xdr:col>
      <xdr:colOff>238125</xdr:colOff>
      <xdr:row>1155</xdr:row>
      <xdr:rowOff>381000</xdr:rowOff>
    </xdr:from>
    <xdr:to>
      <xdr:col>0</xdr:col>
      <xdr:colOff>1092655</xdr:colOff>
      <xdr:row>1155</xdr:row>
      <xdr:rowOff>628742</xdr:rowOff>
    </xdr:to>
    <xdr:pic>
      <xdr:nvPicPr>
        <xdr:cNvPr id="38" name="Picture 37">
          <a:extLst>
            <a:ext uri="{FF2B5EF4-FFF2-40B4-BE49-F238E27FC236}">
              <a16:creationId xmlns:a16="http://schemas.microsoft.com/office/drawing/2014/main" id="{03021C22-AF4C-6446-B108-AC031C38F1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9"/>
        <a:stretch>
          <a:fillRect/>
        </a:stretch>
      </xdr:blipFill>
      <xdr:spPr>
        <a:xfrm>
          <a:off x="238125" y="1165650450"/>
          <a:ext cx="854530" cy="247742"/>
        </a:xfrm>
        <a:prstGeom prst="rect">
          <a:avLst/>
        </a:prstGeom>
      </xdr:spPr>
    </xdr:pic>
    <xdr:clientData/>
  </xdr:twoCellAnchor>
  <xdr:twoCellAnchor>
    <xdr:from>
      <xdr:col>0</xdr:col>
      <xdr:colOff>171451</xdr:colOff>
      <xdr:row>1408</xdr:row>
      <xdr:rowOff>238125</xdr:rowOff>
    </xdr:from>
    <xdr:to>
      <xdr:col>0</xdr:col>
      <xdr:colOff>1064625</xdr:colOff>
      <xdr:row>1408</xdr:row>
      <xdr:rowOff>771851</xdr:rowOff>
    </xdr:to>
    <xdr:pic>
      <xdr:nvPicPr>
        <xdr:cNvPr id="42" name="Picture 41">
          <a:extLst>
            <a:ext uri="{FF2B5EF4-FFF2-40B4-BE49-F238E27FC236}">
              <a16:creationId xmlns:a16="http://schemas.microsoft.com/office/drawing/2014/main" id="{217BEF42-E126-AAEA-6D31-62AB83A78F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0"/>
        <a:stretch>
          <a:fillRect/>
        </a:stretch>
      </xdr:blipFill>
      <xdr:spPr>
        <a:xfrm>
          <a:off x="171451" y="1166479125"/>
          <a:ext cx="893174" cy="533726"/>
        </a:xfrm>
        <a:prstGeom prst="rect">
          <a:avLst/>
        </a:prstGeom>
      </xdr:spPr>
    </xdr:pic>
    <xdr:clientData/>
  </xdr:twoCellAnchor>
  <xdr:twoCellAnchor>
    <xdr:from>
      <xdr:col>0</xdr:col>
      <xdr:colOff>85726</xdr:colOff>
      <xdr:row>1156</xdr:row>
      <xdr:rowOff>122517</xdr:rowOff>
    </xdr:from>
    <xdr:to>
      <xdr:col>0</xdr:col>
      <xdr:colOff>923926</xdr:colOff>
      <xdr:row>1156</xdr:row>
      <xdr:rowOff>724242</xdr:rowOff>
    </xdr:to>
    <xdr:pic>
      <xdr:nvPicPr>
        <xdr:cNvPr id="43" name="Picture 42">
          <a:extLst>
            <a:ext uri="{FF2B5EF4-FFF2-40B4-BE49-F238E27FC236}">
              <a16:creationId xmlns:a16="http://schemas.microsoft.com/office/drawing/2014/main" id="{6C13232B-D9DA-7F71-76D8-C16FA8C708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1"/>
        <a:stretch>
          <a:fillRect/>
        </a:stretch>
      </xdr:blipFill>
      <xdr:spPr>
        <a:xfrm>
          <a:off x="85726" y="1167335067"/>
          <a:ext cx="838200" cy="601725"/>
        </a:xfrm>
        <a:prstGeom prst="rect">
          <a:avLst/>
        </a:prstGeom>
      </xdr:spPr>
    </xdr:pic>
    <xdr:clientData/>
  </xdr:twoCellAnchor>
  <xdr:twoCellAnchor>
    <xdr:from>
      <xdr:col>0</xdr:col>
      <xdr:colOff>209550</xdr:colOff>
      <xdr:row>1159</xdr:row>
      <xdr:rowOff>141361</xdr:rowOff>
    </xdr:from>
    <xdr:to>
      <xdr:col>0</xdr:col>
      <xdr:colOff>981075</xdr:colOff>
      <xdr:row>1159</xdr:row>
      <xdr:rowOff>800372</xdr:rowOff>
    </xdr:to>
    <xdr:pic>
      <xdr:nvPicPr>
        <xdr:cNvPr id="46" name="Picture 45">
          <a:extLst>
            <a:ext uri="{FF2B5EF4-FFF2-40B4-BE49-F238E27FC236}">
              <a16:creationId xmlns:a16="http://schemas.microsoft.com/office/drawing/2014/main" id="{0280E343-AC45-1F31-17FA-B99F392AB8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2"/>
        <a:stretch>
          <a:fillRect/>
        </a:stretch>
      </xdr:blipFill>
      <xdr:spPr>
        <a:xfrm>
          <a:off x="209550" y="1172211661"/>
          <a:ext cx="771525" cy="659011"/>
        </a:xfrm>
        <a:prstGeom prst="rect">
          <a:avLst/>
        </a:prstGeom>
      </xdr:spPr>
    </xdr:pic>
    <xdr:clientData/>
  </xdr:twoCellAnchor>
  <xdr:twoCellAnchor>
    <xdr:from>
      <xdr:col>0</xdr:col>
      <xdr:colOff>57150</xdr:colOff>
      <xdr:row>1160</xdr:row>
      <xdr:rowOff>177690</xdr:rowOff>
    </xdr:from>
    <xdr:to>
      <xdr:col>0</xdr:col>
      <xdr:colOff>1257836</xdr:colOff>
      <xdr:row>1160</xdr:row>
      <xdr:rowOff>800378</xdr:rowOff>
    </xdr:to>
    <xdr:pic>
      <xdr:nvPicPr>
        <xdr:cNvPr id="47" name="Picture 46">
          <a:extLst>
            <a:ext uri="{FF2B5EF4-FFF2-40B4-BE49-F238E27FC236}">
              <a16:creationId xmlns:a16="http://schemas.microsoft.com/office/drawing/2014/main" id="{A45D6DE7-95F6-8AC4-EFF3-B552A0AFAD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3"/>
        <a:stretch>
          <a:fillRect/>
        </a:stretch>
      </xdr:blipFill>
      <xdr:spPr>
        <a:xfrm>
          <a:off x="57150" y="1173219540"/>
          <a:ext cx="1200686" cy="622688"/>
        </a:xfrm>
        <a:prstGeom prst="rect">
          <a:avLst/>
        </a:prstGeom>
      </xdr:spPr>
    </xdr:pic>
    <xdr:clientData/>
  </xdr:twoCellAnchor>
  <xdr:twoCellAnchor>
    <xdr:from>
      <xdr:col>0</xdr:col>
      <xdr:colOff>238125</xdr:colOff>
      <xdr:row>1161</xdr:row>
      <xdr:rowOff>352425</xdr:rowOff>
    </xdr:from>
    <xdr:to>
      <xdr:col>0</xdr:col>
      <xdr:colOff>948692</xdr:colOff>
      <xdr:row>1161</xdr:row>
      <xdr:rowOff>533505</xdr:rowOff>
    </xdr:to>
    <xdr:pic>
      <xdr:nvPicPr>
        <xdr:cNvPr id="50" name="Picture 49">
          <a:extLst>
            <a:ext uri="{FF2B5EF4-FFF2-40B4-BE49-F238E27FC236}">
              <a16:creationId xmlns:a16="http://schemas.microsoft.com/office/drawing/2014/main" id="{AD6B55DF-1495-A786-AD75-1776A9BC07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4"/>
        <a:stretch>
          <a:fillRect/>
        </a:stretch>
      </xdr:blipFill>
      <xdr:spPr>
        <a:xfrm>
          <a:off x="238125" y="1174365825"/>
          <a:ext cx="710567" cy="181080"/>
        </a:xfrm>
        <a:prstGeom prst="rect">
          <a:avLst/>
        </a:prstGeom>
      </xdr:spPr>
    </xdr:pic>
    <xdr:clientData/>
  </xdr:twoCellAnchor>
  <xdr:twoCellAnchor>
    <xdr:from>
      <xdr:col>0</xdr:col>
      <xdr:colOff>347798</xdr:colOff>
      <xdr:row>1172</xdr:row>
      <xdr:rowOff>209549</xdr:rowOff>
    </xdr:from>
    <xdr:to>
      <xdr:col>0</xdr:col>
      <xdr:colOff>1086150</xdr:colOff>
      <xdr:row>1172</xdr:row>
      <xdr:rowOff>781282</xdr:rowOff>
    </xdr:to>
    <xdr:pic>
      <xdr:nvPicPr>
        <xdr:cNvPr id="51" name="Picture 50">
          <a:extLst>
            <a:ext uri="{FF2B5EF4-FFF2-40B4-BE49-F238E27FC236}">
              <a16:creationId xmlns:a16="http://schemas.microsoft.com/office/drawing/2014/main" id="{56BE5B6B-7F3A-F43B-4260-02DE3C5344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5"/>
        <a:stretch>
          <a:fillRect/>
        </a:stretch>
      </xdr:blipFill>
      <xdr:spPr>
        <a:xfrm>
          <a:off x="347798" y="1184909999"/>
          <a:ext cx="738352" cy="571733"/>
        </a:xfrm>
        <a:prstGeom prst="rect">
          <a:avLst/>
        </a:prstGeom>
      </xdr:spPr>
    </xdr:pic>
    <xdr:clientData/>
  </xdr:twoCellAnchor>
  <xdr:twoCellAnchor>
    <xdr:from>
      <xdr:col>0</xdr:col>
      <xdr:colOff>319223</xdr:colOff>
      <xdr:row>1173</xdr:row>
      <xdr:rowOff>266699</xdr:rowOff>
    </xdr:from>
    <xdr:to>
      <xdr:col>0</xdr:col>
      <xdr:colOff>1057575</xdr:colOff>
      <xdr:row>1173</xdr:row>
      <xdr:rowOff>838432</xdr:rowOff>
    </xdr:to>
    <xdr:pic>
      <xdr:nvPicPr>
        <xdr:cNvPr id="52" name="Picture 51">
          <a:extLst>
            <a:ext uri="{FF2B5EF4-FFF2-40B4-BE49-F238E27FC236}">
              <a16:creationId xmlns:a16="http://schemas.microsoft.com/office/drawing/2014/main" id="{F0E155CA-4C46-4ED2-96C6-A4DB764F92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5"/>
        <a:stretch>
          <a:fillRect/>
        </a:stretch>
      </xdr:blipFill>
      <xdr:spPr>
        <a:xfrm>
          <a:off x="319223" y="1185938699"/>
          <a:ext cx="738352" cy="571733"/>
        </a:xfrm>
        <a:prstGeom prst="rect">
          <a:avLst/>
        </a:prstGeom>
      </xdr:spPr>
    </xdr:pic>
    <xdr:clientData/>
  </xdr:twoCellAnchor>
  <xdr:twoCellAnchor>
    <xdr:from>
      <xdr:col>0</xdr:col>
      <xdr:colOff>233498</xdr:colOff>
      <xdr:row>1174</xdr:row>
      <xdr:rowOff>114299</xdr:rowOff>
    </xdr:from>
    <xdr:to>
      <xdr:col>0</xdr:col>
      <xdr:colOff>971850</xdr:colOff>
      <xdr:row>1174</xdr:row>
      <xdr:rowOff>686032</xdr:rowOff>
    </xdr:to>
    <xdr:pic>
      <xdr:nvPicPr>
        <xdr:cNvPr id="54" name="Picture 53">
          <a:extLst>
            <a:ext uri="{FF2B5EF4-FFF2-40B4-BE49-F238E27FC236}">
              <a16:creationId xmlns:a16="http://schemas.microsoft.com/office/drawing/2014/main" id="{DC026B34-71AF-4EF5-BED2-7F7B6FF931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5"/>
        <a:stretch>
          <a:fillRect/>
        </a:stretch>
      </xdr:blipFill>
      <xdr:spPr>
        <a:xfrm>
          <a:off x="233498" y="1186757849"/>
          <a:ext cx="738352" cy="571733"/>
        </a:xfrm>
        <a:prstGeom prst="rect">
          <a:avLst/>
        </a:prstGeom>
      </xdr:spPr>
    </xdr:pic>
    <xdr:clientData/>
  </xdr:twoCellAnchor>
  <xdr:twoCellAnchor>
    <xdr:from>
      <xdr:col>0</xdr:col>
      <xdr:colOff>290648</xdr:colOff>
      <xdr:row>1175</xdr:row>
      <xdr:rowOff>228599</xdr:rowOff>
    </xdr:from>
    <xdr:to>
      <xdr:col>0</xdr:col>
      <xdr:colOff>1029000</xdr:colOff>
      <xdr:row>1175</xdr:row>
      <xdr:rowOff>800332</xdr:rowOff>
    </xdr:to>
    <xdr:pic>
      <xdr:nvPicPr>
        <xdr:cNvPr id="58" name="Picture 57">
          <a:extLst>
            <a:ext uri="{FF2B5EF4-FFF2-40B4-BE49-F238E27FC236}">
              <a16:creationId xmlns:a16="http://schemas.microsoft.com/office/drawing/2014/main" id="{E1F19FC4-C017-4AA1-BEDB-EA7A8B18D6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5"/>
        <a:stretch>
          <a:fillRect/>
        </a:stretch>
      </xdr:blipFill>
      <xdr:spPr>
        <a:xfrm>
          <a:off x="290648" y="1187843699"/>
          <a:ext cx="738352" cy="571733"/>
        </a:xfrm>
        <a:prstGeom prst="rect">
          <a:avLst/>
        </a:prstGeom>
      </xdr:spPr>
    </xdr:pic>
    <xdr:clientData/>
  </xdr:twoCellAnchor>
  <xdr:twoCellAnchor>
    <xdr:from>
      <xdr:col>0</xdr:col>
      <xdr:colOff>328748</xdr:colOff>
      <xdr:row>1176</xdr:row>
      <xdr:rowOff>247649</xdr:rowOff>
    </xdr:from>
    <xdr:to>
      <xdr:col>0</xdr:col>
      <xdr:colOff>1067100</xdr:colOff>
      <xdr:row>1176</xdr:row>
      <xdr:rowOff>819382</xdr:rowOff>
    </xdr:to>
    <xdr:pic>
      <xdr:nvPicPr>
        <xdr:cNvPr id="60" name="Picture 59">
          <a:extLst>
            <a:ext uri="{FF2B5EF4-FFF2-40B4-BE49-F238E27FC236}">
              <a16:creationId xmlns:a16="http://schemas.microsoft.com/office/drawing/2014/main" id="{CE1BB048-883C-438E-BB84-E0B6334FFE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5"/>
        <a:stretch>
          <a:fillRect/>
        </a:stretch>
      </xdr:blipFill>
      <xdr:spPr>
        <a:xfrm>
          <a:off x="328748" y="1188834299"/>
          <a:ext cx="738352" cy="571733"/>
        </a:xfrm>
        <a:prstGeom prst="rect">
          <a:avLst/>
        </a:prstGeom>
      </xdr:spPr>
    </xdr:pic>
    <xdr:clientData/>
  </xdr:twoCellAnchor>
  <xdr:twoCellAnchor>
    <xdr:from>
      <xdr:col>0</xdr:col>
      <xdr:colOff>357323</xdr:colOff>
      <xdr:row>3084</xdr:row>
      <xdr:rowOff>219074</xdr:rowOff>
    </xdr:from>
    <xdr:to>
      <xdr:col>0</xdr:col>
      <xdr:colOff>1095675</xdr:colOff>
      <xdr:row>3084</xdr:row>
      <xdr:rowOff>790807</xdr:rowOff>
    </xdr:to>
    <xdr:pic>
      <xdr:nvPicPr>
        <xdr:cNvPr id="62" name="Picture 61">
          <a:extLst>
            <a:ext uri="{FF2B5EF4-FFF2-40B4-BE49-F238E27FC236}">
              <a16:creationId xmlns:a16="http://schemas.microsoft.com/office/drawing/2014/main" id="{BF7C7E98-6A50-4C38-87E0-05A77FE285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5"/>
        <a:stretch>
          <a:fillRect/>
        </a:stretch>
      </xdr:blipFill>
      <xdr:spPr>
        <a:xfrm>
          <a:off x="357323" y="1189777274"/>
          <a:ext cx="738352" cy="571733"/>
        </a:xfrm>
        <a:prstGeom prst="rect">
          <a:avLst/>
        </a:prstGeom>
      </xdr:spPr>
    </xdr:pic>
    <xdr:clientData/>
  </xdr:twoCellAnchor>
  <xdr:twoCellAnchor>
    <xdr:from>
      <xdr:col>0</xdr:col>
      <xdr:colOff>300173</xdr:colOff>
      <xdr:row>1177</xdr:row>
      <xdr:rowOff>266699</xdr:rowOff>
    </xdr:from>
    <xdr:to>
      <xdr:col>0</xdr:col>
      <xdr:colOff>1038525</xdr:colOff>
      <xdr:row>1177</xdr:row>
      <xdr:rowOff>838432</xdr:rowOff>
    </xdr:to>
    <xdr:pic>
      <xdr:nvPicPr>
        <xdr:cNvPr id="63" name="Picture 62">
          <a:extLst>
            <a:ext uri="{FF2B5EF4-FFF2-40B4-BE49-F238E27FC236}">
              <a16:creationId xmlns:a16="http://schemas.microsoft.com/office/drawing/2014/main" id="{A54094D0-392F-44CA-AB50-5C58E8E0A1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5"/>
        <a:stretch>
          <a:fillRect/>
        </a:stretch>
      </xdr:blipFill>
      <xdr:spPr>
        <a:xfrm>
          <a:off x="300173" y="1190796449"/>
          <a:ext cx="738352" cy="571733"/>
        </a:xfrm>
        <a:prstGeom prst="rect">
          <a:avLst/>
        </a:prstGeom>
      </xdr:spPr>
    </xdr:pic>
    <xdr:clientData/>
  </xdr:twoCellAnchor>
  <xdr:twoCellAnchor>
    <xdr:from>
      <xdr:col>0</xdr:col>
      <xdr:colOff>402342</xdr:colOff>
      <xdr:row>1223</xdr:row>
      <xdr:rowOff>84051</xdr:rowOff>
    </xdr:from>
    <xdr:to>
      <xdr:col>0</xdr:col>
      <xdr:colOff>733697</xdr:colOff>
      <xdr:row>1223</xdr:row>
      <xdr:rowOff>800100</xdr:rowOff>
    </xdr:to>
    <xdr:pic>
      <xdr:nvPicPr>
        <xdr:cNvPr id="2756" name="Picture 2755">
          <a:extLst>
            <a:ext uri="{FF2B5EF4-FFF2-40B4-BE49-F238E27FC236}">
              <a16:creationId xmlns:a16="http://schemas.microsoft.com/office/drawing/2014/main" id="{7A423A19-0C8C-C7A8-D4CB-B01922D1F1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6"/>
        <a:stretch>
          <a:fillRect/>
        </a:stretch>
      </xdr:blipFill>
      <xdr:spPr>
        <a:xfrm>
          <a:off x="402342" y="1191585351"/>
          <a:ext cx="331355" cy="716049"/>
        </a:xfrm>
        <a:prstGeom prst="rect">
          <a:avLst/>
        </a:prstGeom>
      </xdr:spPr>
    </xdr:pic>
    <xdr:clientData/>
  </xdr:twoCellAnchor>
  <xdr:twoCellAnchor>
    <xdr:from>
      <xdr:col>0</xdr:col>
      <xdr:colOff>92199</xdr:colOff>
      <xdr:row>1179</xdr:row>
      <xdr:rowOff>257175</xdr:rowOff>
    </xdr:from>
    <xdr:to>
      <xdr:col>0</xdr:col>
      <xdr:colOff>1060622</xdr:colOff>
      <xdr:row>1179</xdr:row>
      <xdr:rowOff>647700</xdr:rowOff>
    </xdr:to>
    <xdr:pic>
      <xdr:nvPicPr>
        <xdr:cNvPr id="2763" name="Picture 2762">
          <a:extLst>
            <a:ext uri="{FF2B5EF4-FFF2-40B4-BE49-F238E27FC236}">
              <a16:creationId xmlns:a16="http://schemas.microsoft.com/office/drawing/2014/main" id="{19DDEF07-F2EF-0A18-CD35-2293AC781C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7"/>
        <a:stretch>
          <a:fillRect/>
        </a:stretch>
      </xdr:blipFill>
      <xdr:spPr>
        <a:xfrm>
          <a:off x="92199" y="1192730025"/>
          <a:ext cx="968423" cy="390525"/>
        </a:xfrm>
        <a:prstGeom prst="rect">
          <a:avLst/>
        </a:prstGeom>
      </xdr:spPr>
    </xdr:pic>
    <xdr:clientData/>
  </xdr:twoCellAnchor>
  <xdr:twoCellAnchor>
    <xdr:from>
      <xdr:col>0</xdr:col>
      <xdr:colOff>44574</xdr:colOff>
      <xdr:row>1180</xdr:row>
      <xdr:rowOff>428625</xdr:rowOff>
    </xdr:from>
    <xdr:to>
      <xdr:col>0</xdr:col>
      <xdr:colOff>1012997</xdr:colOff>
      <xdr:row>1180</xdr:row>
      <xdr:rowOff>819150</xdr:rowOff>
    </xdr:to>
    <xdr:pic>
      <xdr:nvPicPr>
        <xdr:cNvPr id="2765" name="Picture 2764">
          <a:extLst>
            <a:ext uri="{FF2B5EF4-FFF2-40B4-BE49-F238E27FC236}">
              <a16:creationId xmlns:a16="http://schemas.microsoft.com/office/drawing/2014/main" id="{8578CC57-72FB-4584-8579-1D9FD362A4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7"/>
        <a:stretch>
          <a:fillRect/>
        </a:stretch>
      </xdr:blipFill>
      <xdr:spPr>
        <a:xfrm>
          <a:off x="44574" y="1193873025"/>
          <a:ext cx="968423" cy="390525"/>
        </a:xfrm>
        <a:prstGeom prst="rect">
          <a:avLst/>
        </a:prstGeom>
      </xdr:spPr>
    </xdr:pic>
    <xdr:clientData/>
  </xdr:twoCellAnchor>
  <xdr:twoCellAnchor>
    <xdr:from>
      <xdr:col>0</xdr:col>
      <xdr:colOff>120774</xdr:colOff>
      <xdr:row>1752</xdr:row>
      <xdr:rowOff>361950</xdr:rowOff>
    </xdr:from>
    <xdr:to>
      <xdr:col>0</xdr:col>
      <xdr:colOff>1089197</xdr:colOff>
      <xdr:row>1752</xdr:row>
      <xdr:rowOff>752475</xdr:rowOff>
    </xdr:to>
    <xdr:pic>
      <xdr:nvPicPr>
        <xdr:cNvPr id="2767" name="Picture 2766">
          <a:extLst>
            <a:ext uri="{FF2B5EF4-FFF2-40B4-BE49-F238E27FC236}">
              <a16:creationId xmlns:a16="http://schemas.microsoft.com/office/drawing/2014/main" id="{40EB9D67-1989-434B-BB51-E5A5E65568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7"/>
        <a:stretch>
          <a:fillRect/>
        </a:stretch>
      </xdr:blipFill>
      <xdr:spPr>
        <a:xfrm>
          <a:off x="120774" y="1194777900"/>
          <a:ext cx="968423" cy="390525"/>
        </a:xfrm>
        <a:prstGeom prst="rect">
          <a:avLst/>
        </a:prstGeom>
      </xdr:spPr>
    </xdr:pic>
    <xdr:clientData/>
  </xdr:twoCellAnchor>
  <xdr:twoCellAnchor>
    <xdr:from>
      <xdr:col>0</xdr:col>
      <xdr:colOff>254124</xdr:colOff>
      <xdr:row>1181</xdr:row>
      <xdr:rowOff>152400</xdr:rowOff>
    </xdr:from>
    <xdr:to>
      <xdr:col>0</xdr:col>
      <xdr:colOff>1079602</xdr:colOff>
      <xdr:row>1181</xdr:row>
      <xdr:rowOff>685941</xdr:rowOff>
    </xdr:to>
    <xdr:pic>
      <xdr:nvPicPr>
        <xdr:cNvPr id="2768" name="Picture 2767">
          <a:extLst>
            <a:ext uri="{FF2B5EF4-FFF2-40B4-BE49-F238E27FC236}">
              <a16:creationId xmlns:a16="http://schemas.microsoft.com/office/drawing/2014/main" id="{C8C33308-ED60-BFD7-FE62-4F436AFE7C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8"/>
        <a:stretch>
          <a:fillRect/>
        </a:stretch>
      </xdr:blipFill>
      <xdr:spPr>
        <a:xfrm>
          <a:off x="254124" y="1195539900"/>
          <a:ext cx="825478" cy="533541"/>
        </a:xfrm>
        <a:prstGeom prst="rect">
          <a:avLst/>
        </a:prstGeom>
      </xdr:spPr>
    </xdr:pic>
    <xdr:clientData/>
  </xdr:twoCellAnchor>
  <xdr:twoCellAnchor>
    <xdr:from>
      <xdr:col>0</xdr:col>
      <xdr:colOff>161925</xdr:colOff>
      <xdr:row>1184</xdr:row>
      <xdr:rowOff>171450</xdr:rowOff>
    </xdr:from>
    <xdr:to>
      <xdr:col>0</xdr:col>
      <xdr:colOff>1036762</xdr:colOff>
      <xdr:row>1184</xdr:row>
      <xdr:rowOff>743125</xdr:rowOff>
    </xdr:to>
    <xdr:pic>
      <xdr:nvPicPr>
        <xdr:cNvPr id="2769" name="Picture 2768">
          <a:extLst>
            <a:ext uri="{FF2B5EF4-FFF2-40B4-BE49-F238E27FC236}">
              <a16:creationId xmlns:a16="http://schemas.microsoft.com/office/drawing/2014/main" id="{FA6C74CA-5D99-F975-00C8-61F495A07B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9"/>
        <a:stretch>
          <a:fillRect/>
        </a:stretch>
      </xdr:blipFill>
      <xdr:spPr>
        <a:xfrm>
          <a:off x="161925" y="1199445150"/>
          <a:ext cx="874837" cy="571675"/>
        </a:xfrm>
        <a:prstGeom prst="rect">
          <a:avLst/>
        </a:prstGeom>
      </xdr:spPr>
    </xdr:pic>
    <xdr:clientData/>
  </xdr:twoCellAnchor>
  <xdr:twoCellAnchor>
    <xdr:from>
      <xdr:col>0</xdr:col>
      <xdr:colOff>314325</xdr:colOff>
      <xdr:row>1185</xdr:row>
      <xdr:rowOff>208185</xdr:rowOff>
    </xdr:from>
    <xdr:to>
      <xdr:col>0</xdr:col>
      <xdr:colOff>1066800</xdr:colOff>
      <xdr:row>1185</xdr:row>
      <xdr:rowOff>771767</xdr:rowOff>
    </xdr:to>
    <xdr:pic>
      <xdr:nvPicPr>
        <xdr:cNvPr id="2771" name="Picture 2770">
          <a:extLst>
            <a:ext uri="{FF2B5EF4-FFF2-40B4-BE49-F238E27FC236}">
              <a16:creationId xmlns:a16="http://schemas.microsoft.com/office/drawing/2014/main" id="{C03DFF99-9623-A3D7-F883-A5953D6B53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0"/>
        <a:stretch>
          <a:fillRect/>
        </a:stretch>
      </xdr:blipFill>
      <xdr:spPr>
        <a:xfrm>
          <a:off x="314325" y="1200453435"/>
          <a:ext cx="752475" cy="563582"/>
        </a:xfrm>
        <a:prstGeom prst="rect">
          <a:avLst/>
        </a:prstGeom>
      </xdr:spPr>
    </xdr:pic>
    <xdr:clientData/>
  </xdr:twoCellAnchor>
  <xdr:twoCellAnchor>
    <xdr:from>
      <xdr:col>0</xdr:col>
      <xdr:colOff>114300</xdr:colOff>
      <xdr:row>1186</xdr:row>
      <xdr:rowOff>114691</xdr:rowOff>
    </xdr:from>
    <xdr:to>
      <xdr:col>0</xdr:col>
      <xdr:colOff>1257300</xdr:colOff>
      <xdr:row>1186</xdr:row>
      <xdr:rowOff>867086</xdr:rowOff>
    </xdr:to>
    <xdr:pic>
      <xdr:nvPicPr>
        <xdr:cNvPr id="2772" name="Picture 2771">
          <a:extLst>
            <a:ext uri="{FF2B5EF4-FFF2-40B4-BE49-F238E27FC236}">
              <a16:creationId xmlns:a16="http://schemas.microsoft.com/office/drawing/2014/main" id="{7E805533-0266-9618-C9AE-D9CA9045B1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1"/>
        <a:stretch>
          <a:fillRect/>
        </a:stretch>
      </xdr:blipFill>
      <xdr:spPr>
        <a:xfrm>
          <a:off x="114300" y="1202303041"/>
          <a:ext cx="1143000" cy="752395"/>
        </a:xfrm>
        <a:prstGeom prst="rect">
          <a:avLst/>
        </a:prstGeom>
      </xdr:spPr>
    </xdr:pic>
    <xdr:clientData/>
  </xdr:twoCellAnchor>
  <xdr:twoCellAnchor>
    <xdr:from>
      <xdr:col>0</xdr:col>
      <xdr:colOff>304801</xdr:colOff>
      <xdr:row>1188</xdr:row>
      <xdr:rowOff>104774</xdr:rowOff>
    </xdr:from>
    <xdr:to>
      <xdr:col>0</xdr:col>
      <xdr:colOff>1037697</xdr:colOff>
      <xdr:row>1188</xdr:row>
      <xdr:rowOff>828893</xdr:rowOff>
    </xdr:to>
    <xdr:pic>
      <xdr:nvPicPr>
        <xdr:cNvPr id="2773" name="Picture 2772">
          <a:extLst>
            <a:ext uri="{FF2B5EF4-FFF2-40B4-BE49-F238E27FC236}">
              <a16:creationId xmlns:a16="http://schemas.microsoft.com/office/drawing/2014/main" id="{2FF3CE27-4D1A-4E9A-D6C0-34AB3D0649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2"/>
        <a:stretch>
          <a:fillRect/>
        </a:stretch>
      </xdr:blipFill>
      <xdr:spPr>
        <a:xfrm>
          <a:off x="304801" y="1204236224"/>
          <a:ext cx="732896" cy="724119"/>
        </a:xfrm>
        <a:prstGeom prst="rect">
          <a:avLst/>
        </a:prstGeom>
      </xdr:spPr>
    </xdr:pic>
    <xdr:clientData/>
  </xdr:twoCellAnchor>
  <xdr:twoCellAnchor>
    <xdr:from>
      <xdr:col>0</xdr:col>
      <xdr:colOff>342900</xdr:colOff>
      <xdr:row>1189</xdr:row>
      <xdr:rowOff>95250</xdr:rowOff>
    </xdr:from>
    <xdr:to>
      <xdr:col>0</xdr:col>
      <xdr:colOff>954287</xdr:colOff>
      <xdr:row>1189</xdr:row>
      <xdr:rowOff>762412</xdr:rowOff>
    </xdr:to>
    <xdr:pic>
      <xdr:nvPicPr>
        <xdr:cNvPr id="2774" name="Picture 2773">
          <a:extLst>
            <a:ext uri="{FF2B5EF4-FFF2-40B4-BE49-F238E27FC236}">
              <a16:creationId xmlns:a16="http://schemas.microsoft.com/office/drawing/2014/main" id="{E2418EB0-52F5-2256-CF9B-179CE9BA47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3"/>
        <a:stretch>
          <a:fillRect/>
        </a:stretch>
      </xdr:blipFill>
      <xdr:spPr>
        <a:xfrm>
          <a:off x="342900" y="1205198250"/>
          <a:ext cx="611387" cy="667162"/>
        </a:xfrm>
        <a:prstGeom prst="rect">
          <a:avLst/>
        </a:prstGeom>
      </xdr:spPr>
    </xdr:pic>
    <xdr:clientData/>
  </xdr:twoCellAnchor>
  <xdr:twoCellAnchor>
    <xdr:from>
      <xdr:col>0</xdr:col>
      <xdr:colOff>104775</xdr:colOff>
      <xdr:row>1647</xdr:row>
      <xdr:rowOff>102647</xdr:rowOff>
    </xdr:from>
    <xdr:to>
      <xdr:col>0</xdr:col>
      <xdr:colOff>1009650</xdr:colOff>
      <xdr:row>1647</xdr:row>
      <xdr:rowOff>857618</xdr:rowOff>
    </xdr:to>
    <xdr:pic>
      <xdr:nvPicPr>
        <xdr:cNvPr id="2776" name="Picture 2775">
          <a:extLst>
            <a:ext uri="{FF2B5EF4-FFF2-40B4-BE49-F238E27FC236}">
              <a16:creationId xmlns:a16="http://schemas.microsoft.com/office/drawing/2014/main" id="{1696D126-E1AA-9C96-EFE2-8B1EE3A239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4"/>
        <a:stretch>
          <a:fillRect/>
        </a:stretch>
      </xdr:blipFill>
      <xdr:spPr>
        <a:xfrm>
          <a:off x="104775" y="9227597"/>
          <a:ext cx="904875" cy="754971"/>
        </a:xfrm>
        <a:prstGeom prst="rect">
          <a:avLst/>
        </a:prstGeom>
      </xdr:spPr>
    </xdr:pic>
    <xdr:clientData/>
  </xdr:twoCellAnchor>
  <xdr:twoCellAnchor>
    <xdr:from>
      <xdr:col>0</xdr:col>
      <xdr:colOff>95250</xdr:colOff>
      <xdr:row>9132</xdr:row>
      <xdr:rowOff>64547</xdr:rowOff>
    </xdr:from>
    <xdr:to>
      <xdr:col>0</xdr:col>
      <xdr:colOff>1000125</xdr:colOff>
      <xdr:row>9136</xdr:row>
      <xdr:rowOff>57518</xdr:rowOff>
    </xdr:to>
    <xdr:pic>
      <xdr:nvPicPr>
        <xdr:cNvPr id="2778" name="Picture 2777">
          <a:extLst>
            <a:ext uri="{FF2B5EF4-FFF2-40B4-BE49-F238E27FC236}">
              <a16:creationId xmlns:a16="http://schemas.microsoft.com/office/drawing/2014/main" id="{1629E747-B5FF-4923-BDD9-623E825E2C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4"/>
        <a:stretch>
          <a:fillRect/>
        </a:stretch>
      </xdr:blipFill>
      <xdr:spPr>
        <a:xfrm>
          <a:off x="95250" y="1206120047"/>
          <a:ext cx="904875" cy="754971"/>
        </a:xfrm>
        <a:prstGeom prst="rect">
          <a:avLst/>
        </a:prstGeom>
      </xdr:spPr>
    </xdr:pic>
    <xdr:clientData/>
  </xdr:twoCellAnchor>
  <xdr:twoCellAnchor>
    <xdr:from>
      <xdr:col>0</xdr:col>
      <xdr:colOff>219075</xdr:colOff>
      <xdr:row>1190</xdr:row>
      <xdr:rowOff>74072</xdr:rowOff>
    </xdr:from>
    <xdr:to>
      <xdr:col>0</xdr:col>
      <xdr:colOff>1123950</xdr:colOff>
      <xdr:row>1190</xdr:row>
      <xdr:rowOff>829043</xdr:rowOff>
    </xdr:to>
    <xdr:pic>
      <xdr:nvPicPr>
        <xdr:cNvPr id="2779" name="Picture 2778">
          <a:extLst>
            <a:ext uri="{FF2B5EF4-FFF2-40B4-BE49-F238E27FC236}">
              <a16:creationId xmlns:a16="http://schemas.microsoft.com/office/drawing/2014/main" id="{A12A1A85-904F-432D-853D-8EC4FAD6EA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4"/>
        <a:stretch>
          <a:fillRect/>
        </a:stretch>
      </xdr:blipFill>
      <xdr:spPr>
        <a:xfrm>
          <a:off x="219075" y="5312822"/>
          <a:ext cx="904875" cy="754971"/>
        </a:xfrm>
        <a:prstGeom prst="rect">
          <a:avLst/>
        </a:prstGeom>
      </xdr:spPr>
    </xdr:pic>
    <xdr:clientData/>
  </xdr:twoCellAnchor>
  <xdr:twoCellAnchor>
    <xdr:from>
      <xdr:col>0</xdr:col>
      <xdr:colOff>180975</xdr:colOff>
      <xdr:row>1308</xdr:row>
      <xdr:rowOff>55022</xdr:rowOff>
    </xdr:from>
    <xdr:to>
      <xdr:col>0</xdr:col>
      <xdr:colOff>1085850</xdr:colOff>
      <xdr:row>1308</xdr:row>
      <xdr:rowOff>809993</xdr:rowOff>
    </xdr:to>
    <xdr:pic>
      <xdr:nvPicPr>
        <xdr:cNvPr id="2783" name="Picture 2782">
          <a:extLst>
            <a:ext uri="{FF2B5EF4-FFF2-40B4-BE49-F238E27FC236}">
              <a16:creationId xmlns:a16="http://schemas.microsoft.com/office/drawing/2014/main" id="{D58CF353-7266-49E1-94E5-78A8FA09D6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4"/>
        <a:stretch>
          <a:fillRect/>
        </a:stretch>
      </xdr:blipFill>
      <xdr:spPr>
        <a:xfrm>
          <a:off x="180975" y="8208422"/>
          <a:ext cx="904875" cy="754971"/>
        </a:xfrm>
        <a:prstGeom prst="rect">
          <a:avLst/>
        </a:prstGeom>
      </xdr:spPr>
    </xdr:pic>
    <xdr:clientData/>
  </xdr:twoCellAnchor>
  <xdr:twoCellAnchor>
    <xdr:from>
      <xdr:col>0</xdr:col>
      <xdr:colOff>114300</xdr:colOff>
      <xdr:row>1337</xdr:row>
      <xdr:rowOff>83597</xdr:rowOff>
    </xdr:from>
    <xdr:to>
      <xdr:col>0</xdr:col>
      <xdr:colOff>1019175</xdr:colOff>
      <xdr:row>1337</xdr:row>
      <xdr:rowOff>838568</xdr:rowOff>
    </xdr:to>
    <xdr:pic>
      <xdr:nvPicPr>
        <xdr:cNvPr id="2784" name="Picture 2783">
          <a:extLst>
            <a:ext uri="{FF2B5EF4-FFF2-40B4-BE49-F238E27FC236}">
              <a16:creationId xmlns:a16="http://schemas.microsoft.com/office/drawing/2014/main" id="{E6AA8AC3-5D97-4A1E-A1D4-24E7E3E950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4"/>
        <a:stretch>
          <a:fillRect/>
        </a:stretch>
      </xdr:blipFill>
      <xdr:spPr>
        <a:xfrm>
          <a:off x="114300" y="7265447"/>
          <a:ext cx="904875" cy="754971"/>
        </a:xfrm>
        <a:prstGeom prst="rect">
          <a:avLst/>
        </a:prstGeom>
      </xdr:spPr>
    </xdr:pic>
    <xdr:clientData/>
  </xdr:twoCellAnchor>
  <xdr:twoCellAnchor>
    <xdr:from>
      <xdr:col>0</xdr:col>
      <xdr:colOff>161925</xdr:colOff>
      <xdr:row>1301</xdr:row>
      <xdr:rowOff>140747</xdr:rowOff>
    </xdr:from>
    <xdr:to>
      <xdr:col>0</xdr:col>
      <xdr:colOff>1066800</xdr:colOff>
      <xdr:row>1301</xdr:row>
      <xdr:rowOff>895718</xdr:rowOff>
    </xdr:to>
    <xdr:pic>
      <xdr:nvPicPr>
        <xdr:cNvPr id="2785" name="Picture 2784">
          <a:extLst>
            <a:ext uri="{FF2B5EF4-FFF2-40B4-BE49-F238E27FC236}">
              <a16:creationId xmlns:a16="http://schemas.microsoft.com/office/drawing/2014/main" id="{FF72E2D3-A08C-4854-A90D-B165AB6A43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4"/>
        <a:stretch>
          <a:fillRect/>
        </a:stretch>
      </xdr:blipFill>
      <xdr:spPr>
        <a:xfrm>
          <a:off x="161925" y="6351047"/>
          <a:ext cx="904875" cy="754971"/>
        </a:xfrm>
        <a:prstGeom prst="rect">
          <a:avLst/>
        </a:prstGeom>
      </xdr:spPr>
    </xdr:pic>
    <xdr:clientData/>
  </xdr:twoCellAnchor>
  <xdr:twoCellAnchor>
    <xdr:from>
      <xdr:col>0</xdr:col>
      <xdr:colOff>57150</xdr:colOff>
      <xdr:row>1191</xdr:row>
      <xdr:rowOff>346104</xdr:rowOff>
    </xdr:from>
    <xdr:to>
      <xdr:col>0</xdr:col>
      <xdr:colOff>1076325</xdr:colOff>
      <xdr:row>1191</xdr:row>
      <xdr:rowOff>495377</xdr:rowOff>
    </xdr:to>
    <xdr:pic>
      <xdr:nvPicPr>
        <xdr:cNvPr id="2788" name="Picture 2787">
          <a:extLst>
            <a:ext uri="{FF2B5EF4-FFF2-40B4-BE49-F238E27FC236}">
              <a16:creationId xmlns:a16="http://schemas.microsoft.com/office/drawing/2014/main" id="{1334732E-F9C6-405A-1E92-FAF8F4964C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5"/>
        <a:stretch>
          <a:fillRect/>
        </a:stretch>
      </xdr:blipFill>
      <xdr:spPr>
        <a:xfrm>
          <a:off x="57150" y="1207392204"/>
          <a:ext cx="1019175" cy="149273"/>
        </a:xfrm>
        <a:prstGeom prst="rect">
          <a:avLst/>
        </a:prstGeom>
      </xdr:spPr>
    </xdr:pic>
    <xdr:clientData/>
  </xdr:twoCellAnchor>
  <xdr:twoCellAnchor>
    <xdr:from>
      <xdr:col>0</xdr:col>
      <xdr:colOff>114300</xdr:colOff>
      <xdr:row>1196</xdr:row>
      <xdr:rowOff>190500</xdr:rowOff>
    </xdr:from>
    <xdr:to>
      <xdr:col>0</xdr:col>
      <xdr:colOff>1058897</xdr:colOff>
      <xdr:row>1196</xdr:row>
      <xdr:rowOff>819574</xdr:rowOff>
    </xdr:to>
    <xdr:pic>
      <xdr:nvPicPr>
        <xdr:cNvPr id="2789" name="Picture 2788">
          <a:extLst>
            <a:ext uri="{FF2B5EF4-FFF2-40B4-BE49-F238E27FC236}">
              <a16:creationId xmlns:a16="http://schemas.microsoft.com/office/drawing/2014/main" id="{1E65CF72-F7C9-8687-C8FB-9336FE322E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6"/>
        <a:stretch>
          <a:fillRect/>
        </a:stretch>
      </xdr:blipFill>
      <xdr:spPr>
        <a:xfrm>
          <a:off x="114300" y="1209179700"/>
          <a:ext cx="944597" cy="629074"/>
        </a:xfrm>
        <a:prstGeom prst="rect">
          <a:avLst/>
        </a:prstGeom>
      </xdr:spPr>
    </xdr:pic>
    <xdr:clientData/>
  </xdr:twoCellAnchor>
  <xdr:twoCellAnchor>
    <xdr:from>
      <xdr:col>0</xdr:col>
      <xdr:colOff>219075</xdr:colOff>
      <xdr:row>1197</xdr:row>
      <xdr:rowOff>203998</xdr:rowOff>
    </xdr:from>
    <xdr:to>
      <xdr:col>0</xdr:col>
      <xdr:colOff>895350</xdr:colOff>
      <xdr:row>1197</xdr:row>
      <xdr:rowOff>819298</xdr:rowOff>
    </xdr:to>
    <xdr:pic>
      <xdr:nvPicPr>
        <xdr:cNvPr id="2790" name="Picture 2789">
          <a:extLst>
            <a:ext uri="{FF2B5EF4-FFF2-40B4-BE49-F238E27FC236}">
              <a16:creationId xmlns:a16="http://schemas.microsoft.com/office/drawing/2014/main" id="{9ECB0B75-631D-AD0A-5D77-9E6BF7B90C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7"/>
        <a:stretch>
          <a:fillRect/>
        </a:stretch>
      </xdr:blipFill>
      <xdr:spPr>
        <a:xfrm>
          <a:off x="219075" y="1211136298"/>
          <a:ext cx="676275" cy="615300"/>
        </a:xfrm>
        <a:prstGeom prst="rect">
          <a:avLst/>
        </a:prstGeom>
      </xdr:spPr>
    </xdr:pic>
    <xdr:clientData/>
  </xdr:twoCellAnchor>
  <xdr:twoCellAnchor>
    <xdr:from>
      <xdr:col>0</xdr:col>
      <xdr:colOff>273775</xdr:colOff>
      <xdr:row>1205</xdr:row>
      <xdr:rowOff>373984</xdr:rowOff>
    </xdr:from>
    <xdr:to>
      <xdr:col>0</xdr:col>
      <xdr:colOff>1001049</xdr:colOff>
      <xdr:row>1205</xdr:row>
      <xdr:rowOff>642077</xdr:rowOff>
    </xdr:to>
    <xdr:pic>
      <xdr:nvPicPr>
        <xdr:cNvPr id="2791" name="Picture 2790">
          <a:extLst>
            <a:ext uri="{FF2B5EF4-FFF2-40B4-BE49-F238E27FC236}">
              <a16:creationId xmlns:a16="http://schemas.microsoft.com/office/drawing/2014/main" id="{9B70CC6A-2DC8-5EDD-76BE-746F082783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8"/>
        <a:stretch>
          <a:fillRect/>
        </a:stretch>
      </xdr:blipFill>
      <xdr:spPr>
        <a:xfrm rot="5632739">
          <a:off x="503365" y="1213019794"/>
          <a:ext cx="268093" cy="727274"/>
        </a:xfrm>
        <a:prstGeom prst="rect">
          <a:avLst/>
        </a:prstGeom>
      </xdr:spPr>
    </xdr:pic>
    <xdr:clientData/>
  </xdr:twoCellAnchor>
  <xdr:twoCellAnchor>
    <xdr:from>
      <xdr:col>0</xdr:col>
      <xdr:colOff>190501</xdr:colOff>
      <xdr:row>1298</xdr:row>
      <xdr:rowOff>180975</xdr:rowOff>
    </xdr:from>
    <xdr:to>
      <xdr:col>0</xdr:col>
      <xdr:colOff>1164865</xdr:colOff>
      <xdr:row>1298</xdr:row>
      <xdr:rowOff>733739</xdr:rowOff>
    </xdr:to>
    <xdr:pic>
      <xdr:nvPicPr>
        <xdr:cNvPr id="2794" name="Picture 2793">
          <a:extLst>
            <a:ext uri="{FF2B5EF4-FFF2-40B4-BE49-F238E27FC236}">
              <a16:creationId xmlns:a16="http://schemas.microsoft.com/office/drawing/2014/main" id="{60F7976B-3385-7621-9E70-2E48D61B5F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9"/>
        <a:stretch>
          <a:fillRect/>
        </a:stretch>
      </xdr:blipFill>
      <xdr:spPr>
        <a:xfrm>
          <a:off x="190501" y="1215971025"/>
          <a:ext cx="974364" cy="552764"/>
        </a:xfrm>
        <a:prstGeom prst="rect">
          <a:avLst/>
        </a:prstGeom>
      </xdr:spPr>
    </xdr:pic>
    <xdr:clientData/>
  </xdr:twoCellAnchor>
  <xdr:twoCellAnchor>
    <xdr:from>
      <xdr:col>0</xdr:col>
      <xdr:colOff>209550</xdr:colOff>
      <xdr:row>1199</xdr:row>
      <xdr:rowOff>236918</xdr:rowOff>
    </xdr:from>
    <xdr:to>
      <xdr:col>0</xdr:col>
      <xdr:colOff>1066800</xdr:colOff>
      <xdr:row>1199</xdr:row>
      <xdr:rowOff>876558</xdr:rowOff>
    </xdr:to>
    <xdr:pic>
      <xdr:nvPicPr>
        <xdr:cNvPr id="2796" name="Picture 2795">
          <a:extLst>
            <a:ext uri="{FF2B5EF4-FFF2-40B4-BE49-F238E27FC236}">
              <a16:creationId xmlns:a16="http://schemas.microsoft.com/office/drawing/2014/main" id="{78EAA5DA-5F63-165B-D009-64A5A05B2C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0"/>
        <a:stretch>
          <a:fillRect/>
        </a:stretch>
      </xdr:blipFill>
      <xdr:spPr>
        <a:xfrm>
          <a:off x="209550" y="1216998518"/>
          <a:ext cx="857250" cy="639640"/>
        </a:xfrm>
        <a:prstGeom prst="rect">
          <a:avLst/>
        </a:prstGeom>
      </xdr:spPr>
    </xdr:pic>
    <xdr:clientData/>
  </xdr:twoCellAnchor>
  <xdr:twoCellAnchor>
    <xdr:from>
      <xdr:col>0</xdr:col>
      <xdr:colOff>390525</xdr:colOff>
      <xdr:row>1202</xdr:row>
      <xdr:rowOff>106719</xdr:rowOff>
    </xdr:from>
    <xdr:to>
      <xdr:col>0</xdr:col>
      <xdr:colOff>1028700</xdr:colOff>
      <xdr:row>1202</xdr:row>
      <xdr:rowOff>905417</xdr:rowOff>
    </xdr:to>
    <xdr:pic>
      <xdr:nvPicPr>
        <xdr:cNvPr id="2798" name="Picture 2797">
          <a:extLst>
            <a:ext uri="{FF2B5EF4-FFF2-40B4-BE49-F238E27FC236}">
              <a16:creationId xmlns:a16="http://schemas.microsoft.com/office/drawing/2014/main" id="{78EC50C0-1A7A-5BE6-BE8E-108FA38787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1"/>
        <a:stretch>
          <a:fillRect/>
        </a:stretch>
      </xdr:blipFill>
      <xdr:spPr>
        <a:xfrm>
          <a:off x="390525" y="1218811419"/>
          <a:ext cx="638175" cy="798698"/>
        </a:xfrm>
        <a:prstGeom prst="rect">
          <a:avLst/>
        </a:prstGeom>
      </xdr:spPr>
    </xdr:pic>
    <xdr:clientData/>
  </xdr:twoCellAnchor>
  <xdr:twoCellAnchor>
    <xdr:from>
      <xdr:col>0</xdr:col>
      <xdr:colOff>533400</xdr:colOff>
      <xdr:row>1203</xdr:row>
      <xdr:rowOff>85725</xdr:rowOff>
    </xdr:from>
    <xdr:to>
      <xdr:col>0</xdr:col>
      <xdr:colOff>902465</xdr:colOff>
      <xdr:row>1203</xdr:row>
      <xdr:rowOff>876579</xdr:rowOff>
    </xdr:to>
    <xdr:pic>
      <xdr:nvPicPr>
        <xdr:cNvPr id="2800" name="Picture 2799">
          <a:extLst>
            <a:ext uri="{FF2B5EF4-FFF2-40B4-BE49-F238E27FC236}">
              <a16:creationId xmlns:a16="http://schemas.microsoft.com/office/drawing/2014/main" id="{0B0EB3BF-A5A3-01C6-5656-0A5F33C630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2"/>
        <a:stretch>
          <a:fillRect/>
        </a:stretch>
      </xdr:blipFill>
      <xdr:spPr>
        <a:xfrm>
          <a:off x="533400" y="1219761975"/>
          <a:ext cx="369065" cy="790854"/>
        </a:xfrm>
        <a:prstGeom prst="rect">
          <a:avLst/>
        </a:prstGeom>
      </xdr:spPr>
    </xdr:pic>
    <xdr:clientData/>
  </xdr:twoCellAnchor>
  <xdr:twoCellAnchor>
    <xdr:from>
      <xdr:col>0</xdr:col>
      <xdr:colOff>228600</xdr:colOff>
      <xdr:row>1206</xdr:row>
      <xdr:rowOff>190499</xdr:rowOff>
    </xdr:from>
    <xdr:to>
      <xdr:col>0</xdr:col>
      <xdr:colOff>1147157</xdr:colOff>
      <xdr:row>1206</xdr:row>
      <xdr:rowOff>752782</xdr:rowOff>
    </xdr:to>
    <xdr:pic>
      <xdr:nvPicPr>
        <xdr:cNvPr id="2804" name="Picture 2803">
          <a:extLst>
            <a:ext uri="{FF2B5EF4-FFF2-40B4-BE49-F238E27FC236}">
              <a16:creationId xmlns:a16="http://schemas.microsoft.com/office/drawing/2014/main" id="{BCEA8DD1-1ABC-D46D-E57D-19BCA3C751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3"/>
        <a:stretch>
          <a:fillRect/>
        </a:stretch>
      </xdr:blipFill>
      <xdr:spPr>
        <a:xfrm>
          <a:off x="228600" y="1221809849"/>
          <a:ext cx="918557" cy="562283"/>
        </a:xfrm>
        <a:prstGeom prst="rect">
          <a:avLst/>
        </a:prstGeom>
      </xdr:spPr>
    </xdr:pic>
    <xdr:clientData/>
  </xdr:twoCellAnchor>
  <xdr:twoCellAnchor>
    <xdr:from>
      <xdr:col>0</xdr:col>
      <xdr:colOff>304801</xdr:colOff>
      <xdr:row>1208</xdr:row>
      <xdr:rowOff>123824</xdr:rowOff>
    </xdr:from>
    <xdr:to>
      <xdr:col>0</xdr:col>
      <xdr:colOff>1080237</xdr:colOff>
      <xdr:row>1208</xdr:row>
      <xdr:rowOff>848157</xdr:rowOff>
    </xdr:to>
    <xdr:pic>
      <xdr:nvPicPr>
        <xdr:cNvPr id="2805" name="Picture 2804">
          <a:extLst>
            <a:ext uri="{FF2B5EF4-FFF2-40B4-BE49-F238E27FC236}">
              <a16:creationId xmlns:a16="http://schemas.microsoft.com/office/drawing/2014/main" id="{350F6FC2-2198-4312-CCDF-4012102EE6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4"/>
        <a:stretch>
          <a:fillRect/>
        </a:stretch>
      </xdr:blipFill>
      <xdr:spPr>
        <a:xfrm>
          <a:off x="304801" y="1224657824"/>
          <a:ext cx="775436" cy="724333"/>
        </a:xfrm>
        <a:prstGeom prst="rect">
          <a:avLst/>
        </a:prstGeom>
      </xdr:spPr>
    </xdr:pic>
    <xdr:clientData/>
  </xdr:twoCellAnchor>
  <xdr:twoCellAnchor>
    <xdr:from>
      <xdr:col>0</xdr:col>
      <xdr:colOff>285750</xdr:colOff>
      <xdr:row>1201</xdr:row>
      <xdr:rowOff>247650</xdr:rowOff>
    </xdr:from>
    <xdr:to>
      <xdr:col>0</xdr:col>
      <xdr:colOff>890784</xdr:colOff>
      <xdr:row>1201</xdr:row>
      <xdr:rowOff>657423</xdr:rowOff>
    </xdr:to>
    <xdr:pic>
      <xdr:nvPicPr>
        <xdr:cNvPr id="2806" name="Picture 2805">
          <a:extLst>
            <a:ext uri="{FF2B5EF4-FFF2-40B4-BE49-F238E27FC236}">
              <a16:creationId xmlns:a16="http://schemas.microsoft.com/office/drawing/2014/main" id="{1ADEF482-7ABB-A080-4B1C-7277EEAEC8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5"/>
        <a:stretch>
          <a:fillRect/>
        </a:stretch>
      </xdr:blipFill>
      <xdr:spPr>
        <a:xfrm>
          <a:off x="285750" y="1226724750"/>
          <a:ext cx="605034" cy="409773"/>
        </a:xfrm>
        <a:prstGeom prst="rect">
          <a:avLst/>
        </a:prstGeom>
      </xdr:spPr>
    </xdr:pic>
    <xdr:clientData/>
  </xdr:twoCellAnchor>
  <xdr:twoCellAnchor>
    <xdr:from>
      <xdr:col>0</xdr:col>
      <xdr:colOff>447676</xdr:colOff>
      <xdr:row>1212</xdr:row>
      <xdr:rowOff>104774</xdr:rowOff>
    </xdr:from>
    <xdr:to>
      <xdr:col>0</xdr:col>
      <xdr:colOff>1103944</xdr:colOff>
      <xdr:row>1212</xdr:row>
      <xdr:rowOff>914763</xdr:rowOff>
    </xdr:to>
    <xdr:pic>
      <xdr:nvPicPr>
        <xdr:cNvPr id="2809" name="Picture 2808">
          <a:extLst>
            <a:ext uri="{FF2B5EF4-FFF2-40B4-BE49-F238E27FC236}">
              <a16:creationId xmlns:a16="http://schemas.microsoft.com/office/drawing/2014/main" id="{4A10417E-4652-3D74-851A-E038ABC712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6"/>
        <a:stretch>
          <a:fillRect/>
        </a:stretch>
      </xdr:blipFill>
      <xdr:spPr>
        <a:xfrm>
          <a:off x="447676" y="1228524974"/>
          <a:ext cx="656268" cy="809989"/>
        </a:xfrm>
        <a:prstGeom prst="rect">
          <a:avLst/>
        </a:prstGeom>
      </xdr:spPr>
    </xdr:pic>
    <xdr:clientData/>
  </xdr:twoCellAnchor>
  <xdr:twoCellAnchor>
    <xdr:from>
      <xdr:col>0</xdr:col>
      <xdr:colOff>208212</xdr:colOff>
      <xdr:row>1222</xdr:row>
      <xdr:rowOff>161925</xdr:rowOff>
    </xdr:from>
    <xdr:to>
      <xdr:col>0</xdr:col>
      <xdr:colOff>1105294</xdr:colOff>
      <xdr:row>1222</xdr:row>
      <xdr:rowOff>828675</xdr:rowOff>
    </xdr:to>
    <xdr:pic>
      <xdr:nvPicPr>
        <xdr:cNvPr id="2811" name="Picture 2810">
          <a:extLst>
            <a:ext uri="{FF2B5EF4-FFF2-40B4-BE49-F238E27FC236}">
              <a16:creationId xmlns:a16="http://schemas.microsoft.com/office/drawing/2014/main" id="{CB7C799C-FCC0-4B1C-1478-20803636B2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7"/>
        <a:stretch>
          <a:fillRect/>
        </a:stretch>
      </xdr:blipFill>
      <xdr:spPr>
        <a:xfrm>
          <a:off x="208212" y="23860125"/>
          <a:ext cx="897082" cy="666750"/>
        </a:xfrm>
        <a:prstGeom prst="rect">
          <a:avLst/>
        </a:prstGeom>
      </xdr:spPr>
    </xdr:pic>
    <xdr:clientData/>
  </xdr:twoCellAnchor>
  <xdr:twoCellAnchor>
    <xdr:from>
      <xdr:col>0</xdr:col>
      <xdr:colOff>170112</xdr:colOff>
      <xdr:row>9071</xdr:row>
      <xdr:rowOff>123825</xdr:rowOff>
    </xdr:from>
    <xdr:to>
      <xdr:col>0</xdr:col>
      <xdr:colOff>1067194</xdr:colOff>
      <xdr:row>9075</xdr:row>
      <xdr:rowOff>28575</xdr:rowOff>
    </xdr:to>
    <xdr:pic>
      <xdr:nvPicPr>
        <xdr:cNvPr id="2812" name="Picture 2811">
          <a:extLst>
            <a:ext uri="{FF2B5EF4-FFF2-40B4-BE49-F238E27FC236}">
              <a16:creationId xmlns:a16="http://schemas.microsoft.com/office/drawing/2014/main" id="{E57E7ED7-9BC7-4B6D-AB4B-BB536DC5F1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7"/>
        <a:stretch>
          <a:fillRect/>
        </a:stretch>
      </xdr:blipFill>
      <xdr:spPr>
        <a:xfrm>
          <a:off x="170112" y="1231477725"/>
          <a:ext cx="897082" cy="666750"/>
        </a:xfrm>
        <a:prstGeom prst="rect">
          <a:avLst/>
        </a:prstGeom>
      </xdr:spPr>
    </xdr:pic>
    <xdr:clientData/>
  </xdr:twoCellAnchor>
  <xdr:twoCellAnchor>
    <xdr:from>
      <xdr:col>0</xdr:col>
      <xdr:colOff>322512</xdr:colOff>
      <xdr:row>9072</xdr:row>
      <xdr:rowOff>85725</xdr:rowOff>
    </xdr:from>
    <xdr:to>
      <xdr:col>0</xdr:col>
      <xdr:colOff>1219594</xdr:colOff>
      <xdr:row>9075</xdr:row>
      <xdr:rowOff>180975</xdr:rowOff>
    </xdr:to>
    <xdr:pic>
      <xdr:nvPicPr>
        <xdr:cNvPr id="2813" name="Picture 2812">
          <a:extLst>
            <a:ext uri="{FF2B5EF4-FFF2-40B4-BE49-F238E27FC236}">
              <a16:creationId xmlns:a16="http://schemas.microsoft.com/office/drawing/2014/main" id="{73A2B688-238B-4D93-8FA7-8915080BDD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7"/>
        <a:stretch>
          <a:fillRect/>
        </a:stretch>
      </xdr:blipFill>
      <xdr:spPr>
        <a:xfrm>
          <a:off x="322512" y="1231630125"/>
          <a:ext cx="897082" cy="666750"/>
        </a:xfrm>
        <a:prstGeom prst="rect">
          <a:avLst/>
        </a:prstGeom>
      </xdr:spPr>
    </xdr:pic>
    <xdr:clientData/>
  </xdr:twoCellAnchor>
  <xdr:twoCellAnchor>
    <xdr:from>
      <xdr:col>0</xdr:col>
      <xdr:colOff>179637</xdr:colOff>
      <xdr:row>1810</xdr:row>
      <xdr:rowOff>152400</xdr:rowOff>
    </xdr:from>
    <xdr:to>
      <xdr:col>0</xdr:col>
      <xdr:colOff>1076719</xdr:colOff>
      <xdr:row>1810</xdr:row>
      <xdr:rowOff>819150</xdr:rowOff>
    </xdr:to>
    <xdr:pic>
      <xdr:nvPicPr>
        <xdr:cNvPr id="2815" name="Picture 2814">
          <a:extLst>
            <a:ext uri="{FF2B5EF4-FFF2-40B4-BE49-F238E27FC236}">
              <a16:creationId xmlns:a16="http://schemas.microsoft.com/office/drawing/2014/main" id="{CE22880B-5EE4-4AA8-8B10-3E95128531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7"/>
        <a:stretch>
          <a:fillRect/>
        </a:stretch>
      </xdr:blipFill>
      <xdr:spPr>
        <a:xfrm>
          <a:off x="179637" y="22879050"/>
          <a:ext cx="897082" cy="666750"/>
        </a:xfrm>
        <a:prstGeom prst="rect">
          <a:avLst/>
        </a:prstGeom>
      </xdr:spPr>
    </xdr:pic>
    <xdr:clientData/>
  </xdr:twoCellAnchor>
  <xdr:twoCellAnchor>
    <xdr:from>
      <xdr:col>0</xdr:col>
      <xdr:colOff>274887</xdr:colOff>
      <xdr:row>1237</xdr:row>
      <xdr:rowOff>123825</xdr:rowOff>
    </xdr:from>
    <xdr:to>
      <xdr:col>0</xdr:col>
      <xdr:colOff>1171969</xdr:colOff>
      <xdr:row>1237</xdr:row>
      <xdr:rowOff>790575</xdr:rowOff>
    </xdr:to>
    <xdr:pic>
      <xdr:nvPicPr>
        <xdr:cNvPr id="64" name="Picture 63">
          <a:extLst>
            <a:ext uri="{FF2B5EF4-FFF2-40B4-BE49-F238E27FC236}">
              <a16:creationId xmlns:a16="http://schemas.microsoft.com/office/drawing/2014/main" id="{1D7B733A-ACC5-4116-83A3-0B8FB5FC24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7"/>
        <a:stretch>
          <a:fillRect/>
        </a:stretch>
      </xdr:blipFill>
      <xdr:spPr>
        <a:xfrm>
          <a:off x="274887" y="24793575"/>
          <a:ext cx="897082" cy="666750"/>
        </a:xfrm>
        <a:prstGeom prst="rect">
          <a:avLst/>
        </a:prstGeom>
      </xdr:spPr>
    </xdr:pic>
    <xdr:clientData/>
  </xdr:twoCellAnchor>
  <xdr:twoCellAnchor>
    <xdr:from>
      <xdr:col>0</xdr:col>
      <xdr:colOff>208212</xdr:colOff>
      <xdr:row>1598</xdr:row>
      <xdr:rowOff>76200</xdr:rowOff>
    </xdr:from>
    <xdr:to>
      <xdr:col>0</xdr:col>
      <xdr:colOff>1105294</xdr:colOff>
      <xdr:row>1598</xdr:row>
      <xdr:rowOff>742950</xdr:rowOff>
    </xdr:to>
    <xdr:pic>
      <xdr:nvPicPr>
        <xdr:cNvPr id="66" name="Picture 65">
          <a:extLst>
            <a:ext uri="{FF2B5EF4-FFF2-40B4-BE49-F238E27FC236}">
              <a16:creationId xmlns:a16="http://schemas.microsoft.com/office/drawing/2014/main" id="{B158E5CE-51EB-47D2-BDA8-A19DCFFC48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7"/>
        <a:stretch>
          <a:fillRect/>
        </a:stretch>
      </xdr:blipFill>
      <xdr:spPr>
        <a:xfrm>
          <a:off x="208212" y="26689050"/>
          <a:ext cx="897082" cy="66675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1218</xdr:row>
      <xdr:rowOff>200025</xdr:rowOff>
    </xdr:from>
    <xdr:to>
      <xdr:col>0</xdr:col>
      <xdr:colOff>1188037</xdr:colOff>
      <xdr:row>1218</xdr:row>
      <xdr:rowOff>619332</xdr:rowOff>
    </xdr:to>
    <xdr:pic>
      <xdr:nvPicPr>
        <xdr:cNvPr id="67" name="Picture 66">
          <a:extLst>
            <a:ext uri="{FF2B5EF4-FFF2-40B4-BE49-F238E27FC236}">
              <a16:creationId xmlns:a16="http://schemas.microsoft.com/office/drawing/2014/main" id="{528DA7F6-B455-EA39-CA08-D3994DBFAD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8"/>
        <a:stretch>
          <a:fillRect/>
        </a:stretch>
      </xdr:blipFill>
      <xdr:spPr>
        <a:xfrm>
          <a:off x="0" y="1232506425"/>
          <a:ext cx="1188037" cy="419307"/>
        </a:xfrm>
        <a:prstGeom prst="rect">
          <a:avLst/>
        </a:prstGeom>
      </xdr:spPr>
    </xdr:pic>
    <xdr:clientData/>
  </xdr:twoCellAnchor>
  <xdr:twoCellAnchor>
    <xdr:from>
      <xdr:col>0</xdr:col>
      <xdr:colOff>276225</xdr:colOff>
      <xdr:row>1220</xdr:row>
      <xdr:rowOff>81831</xdr:rowOff>
    </xdr:from>
    <xdr:to>
      <xdr:col>0</xdr:col>
      <xdr:colOff>1047750</xdr:colOff>
      <xdr:row>1220</xdr:row>
      <xdr:rowOff>790800</xdr:rowOff>
    </xdr:to>
    <xdr:pic>
      <xdr:nvPicPr>
        <xdr:cNvPr id="68" name="Picture 67">
          <a:extLst>
            <a:ext uri="{FF2B5EF4-FFF2-40B4-BE49-F238E27FC236}">
              <a16:creationId xmlns:a16="http://schemas.microsoft.com/office/drawing/2014/main" id="{3B1ACC4A-06F6-5B0C-705D-452DB95969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9"/>
        <a:stretch>
          <a:fillRect/>
        </a:stretch>
      </xdr:blipFill>
      <xdr:spPr>
        <a:xfrm>
          <a:off x="276225" y="1234331331"/>
          <a:ext cx="771525" cy="708969"/>
        </a:xfrm>
        <a:prstGeom prst="rect">
          <a:avLst/>
        </a:prstGeom>
      </xdr:spPr>
    </xdr:pic>
    <xdr:clientData/>
  </xdr:twoCellAnchor>
  <xdr:twoCellAnchor>
    <xdr:from>
      <xdr:col>0</xdr:col>
      <xdr:colOff>352425</xdr:colOff>
      <xdr:row>1221</xdr:row>
      <xdr:rowOff>257175</xdr:rowOff>
    </xdr:from>
    <xdr:to>
      <xdr:col>0</xdr:col>
      <xdr:colOff>1048653</xdr:colOff>
      <xdr:row>1221</xdr:row>
      <xdr:rowOff>819267</xdr:rowOff>
    </xdr:to>
    <xdr:pic>
      <xdr:nvPicPr>
        <xdr:cNvPr id="70" name="Picture 69">
          <a:extLst>
            <a:ext uri="{FF2B5EF4-FFF2-40B4-BE49-F238E27FC236}">
              <a16:creationId xmlns:a16="http://schemas.microsoft.com/office/drawing/2014/main" id="{ED5FB78A-BC6E-47D5-FFD8-CB220E9968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0"/>
        <a:stretch>
          <a:fillRect/>
        </a:stretch>
      </xdr:blipFill>
      <xdr:spPr>
        <a:xfrm>
          <a:off x="352425" y="1235478225"/>
          <a:ext cx="696228" cy="562092"/>
        </a:xfrm>
        <a:prstGeom prst="rect">
          <a:avLst/>
        </a:prstGeom>
      </xdr:spPr>
    </xdr:pic>
    <xdr:clientData/>
  </xdr:twoCellAnchor>
  <xdr:twoCellAnchor>
    <xdr:from>
      <xdr:col>0</xdr:col>
      <xdr:colOff>152400</xdr:colOff>
      <xdr:row>1334</xdr:row>
      <xdr:rowOff>126605</xdr:rowOff>
    </xdr:from>
    <xdr:to>
      <xdr:col>0</xdr:col>
      <xdr:colOff>942975</xdr:colOff>
      <xdr:row>1334</xdr:row>
      <xdr:rowOff>647901</xdr:rowOff>
    </xdr:to>
    <xdr:pic>
      <xdr:nvPicPr>
        <xdr:cNvPr id="71" name="Picture 70">
          <a:extLst>
            <a:ext uri="{FF2B5EF4-FFF2-40B4-BE49-F238E27FC236}">
              <a16:creationId xmlns:a16="http://schemas.microsoft.com/office/drawing/2014/main" id="{EB5ACB7E-4722-C884-90ED-80319F5B09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1"/>
        <a:stretch>
          <a:fillRect/>
        </a:stretch>
      </xdr:blipFill>
      <xdr:spPr>
        <a:xfrm>
          <a:off x="152400" y="1237290755"/>
          <a:ext cx="790575" cy="521296"/>
        </a:xfrm>
        <a:prstGeom prst="rect">
          <a:avLst/>
        </a:prstGeom>
      </xdr:spPr>
    </xdr:pic>
    <xdr:clientData/>
  </xdr:twoCellAnchor>
  <xdr:twoCellAnchor>
    <xdr:from>
      <xdr:col>0</xdr:col>
      <xdr:colOff>76201</xdr:colOff>
      <xdr:row>1224</xdr:row>
      <xdr:rowOff>339719</xdr:rowOff>
    </xdr:from>
    <xdr:to>
      <xdr:col>0</xdr:col>
      <xdr:colOff>1104901</xdr:colOff>
      <xdr:row>1224</xdr:row>
      <xdr:rowOff>504912</xdr:rowOff>
    </xdr:to>
    <xdr:pic>
      <xdr:nvPicPr>
        <xdr:cNvPr id="72" name="Picture 71">
          <a:extLst>
            <a:ext uri="{FF2B5EF4-FFF2-40B4-BE49-F238E27FC236}">
              <a16:creationId xmlns:a16="http://schemas.microsoft.com/office/drawing/2014/main" id="{7AE4DB69-B64E-27CE-7378-DA0DAC1642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2"/>
        <a:stretch>
          <a:fillRect/>
        </a:stretch>
      </xdr:blipFill>
      <xdr:spPr>
        <a:xfrm>
          <a:off x="76201" y="1238475419"/>
          <a:ext cx="1028700" cy="165193"/>
        </a:xfrm>
        <a:prstGeom prst="rect">
          <a:avLst/>
        </a:prstGeom>
      </xdr:spPr>
    </xdr:pic>
    <xdr:clientData/>
  </xdr:twoCellAnchor>
  <xdr:twoCellAnchor>
    <xdr:from>
      <xdr:col>0</xdr:col>
      <xdr:colOff>1</xdr:colOff>
      <xdr:row>1225</xdr:row>
      <xdr:rowOff>385880</xdr:rowOff>
    </xdr:from>
    <xdr:to>
      <xdr:col>0</xdr:col>
      <xdr:colOff>1085851</xdr:colOff>
      <xdr:row>1225</xdr:row>
      <xdr:rowOff>584209</xdr:rowOff>
    </xdr:to>
    <xdr:pic>
      <xdr:nvPicPr>
        <xdr:cNvPr id="74" name="Picture 73">
          <a:extLst>
            <a:ext uri="{FF2B5EF4-FFF2-40B4-BE49-F238E27FC236}">
              <a16:creationId xmlns:a16="http://schemas.microsoft.com/office/drawing/2014/main" id="{644E756B-8481-0AE0-AA73-01BB3FE3C4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3"/>
        <a:stretch>
          <a:fillRect/>
        </a:stretch>
      </xdr:blipFill>
      <xdr:spPr>
        <a:xfrm rot="16200000">
          <a:off x="443761" y="1239049370"/>
          <a:ext cx="198329" cy="1085850"/>
        </a:xfrm>
        <a:prstGeom prst="rect">
          <a:avLst/>
        </a:prstGeom>
      </xdr:spPr>
    </xdr:pic>
    <xdr:clientData/>
  </xdr:twoCellAnchor>
  <xdr:twoCellAnchor>
    <xdr:from>
      <xdr:col>0</xdr:col>
      <xdr:colOff>381000</xdr:colOff>
      <xdr:row>1226</xdr:row>
      <xdr:rowOff>171450</xdr:rowOff>
    </xdr:from>
    <xdr:to>
      <xdr:col>0</xdr:col>
      <xdr:colOff>652343</xdr:colOff>
      <xdr:row>1226</xdr:row>
      <xdr:rowOff>705165</xdr:rowOff>
    </xdr:to>
    <xdr:pic>
      <xdr:nvPicPr>
        <xdr:cNvPr id="75" name="Picture 74">
          <a:extLst>
            <a:ext uri="{FF2B5EF4-FFF2-40B4-BE49-F238E27FC236}">
              <a16:creationId xmlns:a16="http://schemas.microsoft.com/office/drawing/2014/main" id="{36591B8F-D707-D5E1-E620-BA4B4C46E1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4"/>
        <a:stretch>
          <a:fillRect/>
        </a:stretch>
      </xdr:blipFill>
      <xdr:spPr>
        <a:xfrm>
          <a:off x="381000" y="1240250250"/>
          <a:ext cx="271343" cy="533715"/>
        </a:xfrm>
        <a:prstGeom prst="rect">
          <a:avLst/>
        </a:prstGeom>
      </xdr:spPr>
    </xdr:pic>
    <xdr:clientData/>
  </xdr:twoCellAnchor>
  <xdr:twoCellAnchor>
    <xdr:from>
      <xdr:col>0</xdr:col>
      <xdr:colOff>295275</xdr:colOff>
      <xdr:row>1229</xdr:row>
      <xdr:rowOff>135980</xdr:rowOff>
    </xdr:from>
    <xdr:to>
      <xdr:col>0</xdr:col>
      <xdr:colOff>866775</xdr:colOff>
      <xdr:row>1229</xdr:row>
      <xdr:rowOff>819295</xdr:rowOff>
    </xdr:to>
    <xdr:pic>
      <xdr:nvPicPr>
        <xdr:cNvPr id="76" name="Picture 75">
          <a:extLst>
            <a:ext uri="{FF2B5EF4-FFF2-40B4-BE49-F238E27FC236}">
              <a16:creationId xmlns:a16="http://schemas.microsoft.com/office/drawing/2014/main" id="{22E3D1CD-9F99-5358-10AD-BF25E3F020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5"/>
        <a:stretch>
          <a:fillRect/>
        </a:stretch>
      </xdr:blipFill>
      <xdr:spPr>
        <a:xfrm>
          <a:off x="295275" y="1241186330"/>
          <a:ext cx="571500" cy="683315"/>
        </a:xfrm>
        <a:prstGeom prst="rect">
          <a:avLst/>
        </a:prstGeom>
      </xdr:spPr>
    </xdr:pic>
    <xdr:clientData/>
  </xdr:twoCellAnchor>
  <xdr:twoCellAnchor>
    <xdr:from>
      <xdr:col>0</xdr:col>
      <xdr:colOff>142875</xdr:colOff>
      <xdr:row>1230</xdr:row>
      <xdr:rowOff>142875</xdr:rowOff>
    </xdr:from>
    <xdr:to>
      <xdr:col>0</xdr:col>
      <xdr:colOff>1042880</xdr:colOff>
      <xdr:row>1230</xdr:row>
      <xdr:rowOff>762185</xdr:rowOff>
    </xdr:to>
    <xdr:pic>
      <xdr:nvPicPr>
        <xdr:cNvPr id="78" name="Picture 77">
          <a:extLst>
            <a:ext uri="{FF2B5EF4-FFF2-40B4-BE49-F238E27FC236}">
              <a16:creationId xmlns:a16="http://schemas.microsoft.com/office/drawing/2014/main" id="{DBC0F4DD-7C13-32C1-CDB1-23C8F12196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6"/>
        <a:stretch>
          <a:fillRect/>
        </a:stretch>
      </xdr:blipFill>
      <xdr:spPr>
        <a:xfrm>
          <a:off x="142875" y="1242164775"/>
          <a:ext cx="900005" cy="619310"/>
        </a:xfrm>
        <a:prstGeom prst="rect">
          <a:avLst/>
        </a:prstGeom>
      </xdr:spPr>
    </xdr:pic>
    <xdr:clientData/>
  </xdr:twoCellAnchor>
  <xdr:twoCellAnchor>
    <xdr:from>
      <xdr:col>0</xdr:col>
      <xdr:colOff>457200</xdr:colOff>
      <xdr:row>1309</xdr:row>
      <xdr:rowOff>200025</xdr:rowOff>
    </xdr:from>
    <xdr:to>
      <xdr:col>0</xdr:col>
      <xdr:colOff>1005815</xdr:colOff>
      <xdr:row>1309</xdr:row>
      <xdr:rowOff>828925</xdr:rowOff>
    </xdr:to>
    <xdr:pic>
      <xdr:nvPicPr>
        <xdr:cNvPr id="79" name="Picture 78">
          <a:extLst>
            <a:ext uri="{FF2B5EF4-FFF2-40B4-BE49-F238E27FC236}">
              <a16:creationId xmlns:a16="http://schemas.microsoft.com/office/drawing/2014/main" id="{2333EF9F-8C5F-7A14-385B-F98F238F40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7"/>
        <a:stretch>
          <a:fillRect/>
        </a:stretch>
      </xdr:blipFill>
      <xdr:spPr>
        <a:xfrm>
          <a:off x="457200" y="1246108125"/>
          <a:ext cx="548615" cy="628900"/>
        </a:xfrm>
        <a:prstGeom prst="rect">
          <a:avLst/>
        </a:prstGeom>
      </xdr:spPr>
    </xdr:pic>
    <xdr:clientData/>
  </xdr:twoCellAnchor>
  <xdr:twoCellAnchor>
    <xdr:from>
      <xdr:col>0</xdr:col>
      <xdr:colOff>561976</xdr:colOff>
      <xdr:row>1239</xdr:row>
      <xdr:rowOff>36388</xdr:rowOff>
    </xdr:from>
    <xdr:to>
      <xdr:col>0</xdr:col>
      <xdr:colOff>942976</xdr:colOff>
      <xdr:row>1239</xdr:row>
      <xdr:rowOff>962468</xdr:rowOff>
    </xdr:to>
    <xdr:pic>
      <xdr:nvPicPr>
        <xdr:cNvPr id="80" name="Picture 79">
          <a:extLst>
            <a:ext uri="{FF2B5EF4-FFF2-40B4-BE49-F238E27FC236}">
              <a16:creationId xmlns:a16="http://schemas.microsoft.com/office/drawing/2014/main" id="{3404B3AE-1A3D-5E23-B39F-F9EBAD590B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8"/>
        <a:stretch>
          <a:fillRect/>
        </a:stretch>
      </xdr:blipFill>
      <xdr:spPr>
        <a:xfrm>
          <a:off x="561976" y="1251773788"/>
          <a:ext cx="381000" cy="926080"/>
        </a:xfrm>
        <a:prstGeom prst="rect">
          <a:avLst/>
        </a:prstGeom>
      </xdr:spPr>
    </xdr:pic>
    <xdr:clientData/>
  </xdr:twoCellAnchor>
  <xdr:twoCellAnchor>
    <xdr:from>
      <xdr:col>0</xdr:col>
      <xdr:colOff>514350</xdr:colOff>
      <xdr:row>1238</xdr:row>
      <xdr:rowOff>180975</xdr:rowOff>
    </xdr:from>
    <xdr:to>
      <xdr:col>0</xdr:col>
      <xdr:colOff>777195</xdr:colOff>
      <xdr:row>1238</xdr:row>
      <xdr:rowOff>800539</xdr:rowOff>
    </xdr:to>
    <xdr:pic>
      <xdr:nvPicPr>
        <xdr:cNvPr id="82" name="Picture 81">
          <a:extLst>
            <a:ext uri="{FF2B5EF4-FFF2-40B4-BE49-F238E27FC236}">
              <a16:creationId xmlns:a16="http://schemas.microsoft.com/office/drawing/2014/main" id="{44353F3A-7DC7-053C-62C5-65B4567992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9"/>
        <a:stretch>
          <a:fillRect/>
        </a:stretch>
      </xdr:blipFill>
      <xdr:spPr>
        <a:xfrm>
          <a:off x="514350" y="1252889925"/>
          <a:ext cx="262845" cy="619564"/>
        </a:xfrm>
        <a:prstGeom prst="rect">
          <a:avLst/>
        </a:prstGeom>
      </xdr:spPr>
    </xdr:pic>
    <xdr:clientData/>
  </xdr:twoCellAnchor>
  <xdr:twoCellAnchor>
    <xdr:from>
      <xdr:col>0</xdr:col>
      <xdr:colOff>123825</xdr:colOff>
      <xdr:row>1240</xdr:row>
      <xdr:rowOff>200026</xdr:rowOff>
    </xdr:from>
    <xdr:to>
      <xdr:col>0</xdr:col>
      <xdr:colOff>1181603</xdr:colOff>
      <xdr:row>1240</xdr:row>
      <xdr:rowOff>801672</xdr:rowOff>
    </xdr:to>
    <xdr:pic>
      <xdr:nvPicPr>
        <xdr:cNvPr id="83" name="Picture 82">
          <a:extLst>
            <a:ext uri="{FF2B5EF4-FFF2-40B4-BE49-F238E27FC236}">
              <a16:creationId xmlns:a16="http://schemas.microsoft.com/office/drawing/2014/main" id="{866192CB-F76C-F285-4F72-97B1C8F048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0"/>
        <a:stretch>
          <a:fillRect/>
        </a:stretch>
      </xdr:blipFill>
      <xdr:spPr>
        <a:xfrm>
          <a:off x="123825" y="1254852076"/>
          <a:ext cx="1057778" cy="601646"/>
        </a:xfrm>
        <a:prstGeom prst="rect">
          <a:avLst/>
        </a:prstGeom>
      </xdr:spPr>
    </xdr:pic>
    <xdr:clientData/>
  </xdr:twoCellAnchor>
  <xdr:twoCellAnchor>
    <xdr:from>
      <xdr:col>0</xdr:col>
      <xdr:colOff>209550</xdr:colOff>
      <xdr:row>1266</xdr:row>
      <xdr:rowOff>89272</xdr:rowOff>
    </xdr:from>
    <xdr:to>
      <xdr:col>0</xdr:col>
      <xdr:colOff>1133475</xdr:colOff>
      <xdr:row>1266</xdr:row>
      <xdr:rowOff>829006</xdr:rowOff>
    </xdr:to>
    <xdr:pic>
      <xdr:nvPicPr>
        <xdr:cNvPr id="84" name="Picture 83">
          <a:extLst>
            <a:ext uri="{FF2B5EF4-FFF2-40B4-BE49-F238E27FC236}">
              <a16:creationId xmlns:a16="http://schemas.microsoft.com/office/drawing/2014/main" id="{5D89A7EC-BD4B-5359-3F54-4B0E469D73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1"/>
        <a:stretch>
          <a:fillRect/>
        </a:stretch>
      </xdr:blipFill>
      <xdr:spPr>
        <a:xfrm>
          <a:off x="209550" y="1255712872"/>
          <a:ext cx="923925" cy="739734"/>
        </a:xfrm>
        <a:prstGeom prst="rect">
          <a:avLst/>
        </a:prstGeom>
      </xdr:spPr>
    </xdr:pic>
    <xdr:clientData/>
  </xdr:twoCellAnchor>
  <xdr:twoCellAnchor>
    <xdr:from>
      <xdr:col>0</xdr:col>
      <xdr:colOff>238124</xdr:colOff>
      <xdr:row>1241</xdr:row>
      <xdr:rowOff>257176</xdr:rowOff>
    </xdr:from>
    <xdr:to>
      <xdr:col>0</xdr:col>
      <xdr:colOff>1029263</xdr:colOff>
      <xdr:row>1241</xdr:row>
      <xdr:rowOff>652746</xdr:rowOff>
    </xdr:to>
    <xdr:pic>
      <xdr:nvPicPr>
        <xdr:cNvPr id="86" name="Picture 85">
          <a:extLst>
            <a:ext uri="{FF2B5EF4-FFF2-40B4-BE49-F238E27FC236}">
              <a16:creationId xmlns:a16="http://schemas.microsoft.com/office/drawing/2014/main" id="{E87FECFD-D184-28CC-E47C-8695E58F6A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2"/>
        <a:stretch>
          <a:fillRect/>
        </a:stretch>
      </xdr:blipFill>
      <xdr:spPr>
        <a:xfrm>
          <a:off x="238124" y="1256852326"/>
          <a:ext cx="791139" cy="395570"/>
        </a:xfrm>
        <a:prstGeom prst="rect">
          <a:avLst/>
        </a:prstGeom>
      </xdr:spPr>
    </xdr:pic>
    <xdr:clientData/>
  </xdr:twoCellAnchor>
  <xdr:twoCellAnchor>
    <xdr:from>
      <xdr:col>0</xdr:col>
      <xdr:colOff>200025</xdr:colOff>
      <xdr:row>1242</xdr:row>
      <xdr:rowOff>152400</xdr:rowOff>
    </xdr:from>
    <xdr:to>
      <xdr:col>0</xdr:col>
      <xdr:colOff>825827</xdr:colOff>
      <xdr:row>1242</xdr:row>
      <xdr:rowOff>647826</xdr:rowOff>
    </xdr:to>
    <xdr:pic>
      <xdr:nvPicPr>
        <xdr:cNvPr id="87" name="Picture 86">
          <a:extLst>
            <a:ext uri="{FF2B5EF4-FFF2-40B4-BE49-F238E27FC236}">
              <a16:creationId xmlns:a16="http://schemas.microsoft.com/office/drawing/2014/main" id="{10B50A3F-468A-F0AA-4D88-8D587C9616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3"/>
        <a:stretch>
          <a:fillRect/>
        </a:stretch>
      </xdr:blipFill>
      <xdr:spPr>
        <a:xfrm>
          <a:off x="200025" y="1257719100"/>
          <a:ext cx="625802" cy="495426"/>
        </a:xfrm>
        <a:prstGeom prst="rect">
          <a:avLst/>
        </a:prstGeom>
      </xdr:spPr>
    </xdr:pic>
    <xdr:clientData/>
  </xdr:twoCellAnchor>
  <xdr:twoCellAnchor>
    <xdr:from>
      <xdr:col>0</xdr:col>
      <xdr:colOff>314325</xdr:colOff>
      <xdr:row>1245</xdr:row>
      <xdr:rowOff>204699</xdr:rowOff>
    </xdr:from>
    <xdr:to>
      <xdr:col>0</xdr:col>
      <xdr:colOff>1009650</xdr:colOff>
      <xdr:row>1245</xdr:row>
      <xdr:rowOff>905233</xdr:rowOff>
    </xdr:to>
    <xdr:pic>
      <xdr:nvPicPr>
        <xdr:cNvPr id="90" name="Picture 89">
          <a:extLst>
            <a:ext uri="{FF2B5EF4-FFF2-40B4-BE49-F238E27FC236}">
              <a16:creationId xmlns:a16="http://schemas.microsoft.com/office/drawing/2014/main" id="{AE79FE8A-B18D-913B-878A-294EC36CA6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4"/>
        <a:stretch>
          <a:fillRect/>
        </a:stretch>
      </xdr:blipFill>
      <xdr:spPr>
        <a:xfrm>
          <a:off x="314325" y="1260686049"/>
          <a:ext cx="695325" cy="700534"/>
        </a:xfrm>
        <a:prstGeom prst="rect">
          <a:avLst/>
        </a:prstGeom>
      </xdr:spPr>
    </xdr:pic>
    <xdr:clientData/>
  </xdr:twoCellAnchor>
  <xdr:twoCellAnchor>
    <xdr:from>
      <xdr:col>0</xdr:col>
      <xdr:colOff>247650</xdr:colOff>
      <xdr:row>1246</xdr:row>
      <xdr:rowOff>214224</xdr:rowOff>
    </xdr:from>
    <xdr:to>
      <xdr:col>0</xdr:col>
      <xdr:colOff>942975</xdr:colOff>
      <xdr:row>1246</xdr:row>
      <xdr:rowOff>914758</xdr:rowOff>
    </xdr:to>
    <xdr:pic>
      <xdr:nvPicPr>
        <xdr:cNvPr id="92" name="Picture 91">
          <a:extLst>
            <a:ext uri="{FF2B5EF4-FFF2-40B4-BE49-F238E27FC236}">
              <a16:creationId xmlns:a16="http://schemas.microsoft.com/office/drawing/2014/main" id="{079AA974-F248-40C7-8814-FE1D2347AF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4"/>
        <a:stretch>
          <a:fillRect/>
        </a:stretch>
      </xdr:blipFill>
      <xdr:spPr>
        <a:xfrm>
          <a:off x="247650" y="1261667124"/>
          <a:ext cx="695325" cy="700534"/>
        </a:xfrm>
        <a:prstGeom prst="rect">
          <a:avLst/>
        </a:prstGeom>
      </xdr:spPr>
    </xdr:pic>
    <xdr:clientData/>
  </xdr:twoCellAnchor>
  <xdr:twoCellAnchor>
    <xdr:from>
      <xdr:col>0</xdr:col>
      <xdr:colOff>85725</xdr:colOff>
      <xdr:row>1259</xdr:row>
      <xdr:rowOff>221015</xdr:rowOff>
    </xdr:from>
    <xdr:to>
      <xdr:col>0</xdr:col>
      <xdr:colOff>819150</xdr:colOff>
      <xdr:row>1259</xdr:row>
      <xdr:rowOff>771786</xdr:rowOff>
    </xdr:to>
    <xdr:pic>
      <xdr:nvPicPr>
        <xdr:cNvPr id="94" name="Picture 93">
          <a:extLst>
            <a:ext uri="{FF2B5EF4-FFF2-40B4-BE49-F238E27FC236}">
              <a16:creationId xmlns:a16="http://schemas.microsoft.com/office/drawing/2014/main" id="{8C8EE464-EE7A-3979-3807-0B801611CE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5"/>
        <a:stretch>
          <a:fillRect/>
        </a:stretch>
      </xdr:blipFill>
      <xdr:spPr>
        <a:xfrm>
          <a:off x="85725" y="1262645465"/>
          <a:ext cx="733425" cy="550771"/>
        </a:xfrm>
        <a:prstGeom prst="rect">
          <a:avLst/>
        </a:prstGeom>
      </xdr:spPr>
    </xdr:pic>
    <xdr:clientData/>
  </xdr:twoCellAnchor>
  <xdr:twoCellAnchor>
    <xdr:from>
      <xdr:col>0</xdr:col>
      <xdr:colOff>161925</xdr:colOff>
      <xdr:row>1817</xdr:row>
      <xdr:rowOff>123825</xdr:rowOff>
    </xdr:from>
    <xdr:to>
      <xdr:col>0</xdr:col>
      <xdr:colOff>1248328</xdr:colOff>
      <xdr:row>1817</xdr:row>
      <xdr:rowOff>763654</xdr:rowOff>
    </xdr:to>
    <xdr:pic>
      <xdr:nvPicPr>
        <xdr:cNvPr id="95" name="Picture 94">
          <a:extLst>
            <a:ext uri="{FF2B5EF4-FFF2-40B4-BE49-F238E27FC236}">
              <a16:creationId xmlns:a16="http://schemas.microsoft.com/office/drawing/2014/main" id="{F9E0C0BD-E9BC-3446-0069-73303A2321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6"/>
        <a:stretch>
          <a:fillRect/>
        </a:stretch>
      </xdr:blipFill>
      <xdr:spPr>
        <a:xfrm>
          <a:off x="161925" y="1263519825"/>
          <a:ext cx="1086403" cy="639829"/>
        </a:xfrm>
        <a:prstGeom prst="rect">
          <a:avLst/>
        </a:prstGeom>
      </xdr:spPr>
    </xdr:pic>
    <xdr:clientData/>
  </xdr:twoCellAnchor>
  <xdr:twoCellAnchor>
    <xdr:from>
      <xdr:col>0</xdr:col>
      <xdr:colOff>371475</xdr:colOff>
      <xdr:row>1379</xdr:row>
      <xdr:rowOff>38100</xdr:rowOff>
    </xdr:from>
    <xdr:to>
      <xdr:col>0</xdr:col>
      <xdr:colOff>815297</xdr:colOff>
      <xdr:row>1379</xdr:row>
      <xdr:rowOff>847960</xdr:rowOff>
    </xdr:to>
    <xdr:pic>
      <xdr:nvPicPr>
        <xdr:cNvPr id="98" name="Picture 97">
          <a:extLst>
            <a:ext uri="{FF2B5EF4-FFF2-40B4-BE49-F238E27FC236}">
              <a16:creationId xmlns:a16="http://schemas.microsoft.com/office/drawing/2014/main" id="{459C5816-EB76-AB0A-753D-7264C6F8A7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7"/>
        <a:stretch>
          <a:fillRect/>
        </a:stretch>
      </xdr:blipFill>
      <xdr:spPr>
        <a:xfrm>
          <a:off x="371475" y="1265377200"/>
          <a:ext cx="443822" cy="809860"/>
        </a:xfrm>
        <a:prstGeom prst="rect">
          <a:avLst/>
        </a:prstGeom>
      </xdr:spPr>
    </xdr:pic>
    <xdr:clientData/>
  </xdr:twoCellAnchor>
  <xdr:twoCellAnchor>
    <xdr:from>
      <xdr:col>0</xdr:col>
      <xdr:colOff>276225</xdr:colOff>
      <xdr:row>1260</xdr:row>
      <xdr:rowOff>190500</xdr:rowOff>
    </xdr:from>
    <xdr:to>
      <xdr:col>0</xdr:col>
      <xdr:colOff>957876</xdr:colOff>
      <xdr:row>1260</xdr:row>
      <xdr:rowOff>762207</xdr:rowOff>
    </xdr:to>
    <xdr:pic>
      <xdr:nvPicPr>
        <xdr:cNvPr id="99" name="Picture 98">
          <a:extLst>
            <a:ext uri="{FF2B5EF4-FFF2-40B4-BE49-F238E27FC236}">
              <a16:creationId xmlns:a16="http://schemas.microsoft.com/office/drawing/2014/main" id="{F7513BAD-477A-0455-CE98-13A384F0EE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8"/>
        <a:stretch>
          <a:fillRect/>
        </a:stretch>
      </xdr:blipFill>
      <xdr:spPr>
        <a:xfrm>
          <a:off x="276225" y="1267472700"/>
          <a:ext cx="681651" cy="571707"/>
        </a:xfrm>
        <a:prstGeom prst="rect">
          <a:avLst/>
        </a:prstGeom>
      </xdr:spPr>
    </xdr:pic>
    <xdr:clientData/>
  </xdr:twoCellAnchor>
  <xdr:twoCellAnchor>
    <xdr:from>
      <xdr:col>0</xdr:col>
      <xdr:colOff>228600</xdr:colOff>
      <xdr:row>1251</xdr:row>
      <xdr:rowOff>419100</xdr:rowOff>
    </xdr:from>
    <xdr:to>
      <xdr:col>0</xdr:col>
      <xdr:colOff>1156705</xdr:colOff>
      <xdr:row>1251</xdr:row>
      <xdr:rowOff>600160</xdr:rowOff>
    </xdr:to>
    <xdr:pic>
      <xdr:nvPicPr>
        <xdr:cNvPr id="102" name="Picture 101">
          <a:extLst>
            <a:ext uri="{FF2B5EF4-FFF2-40B4-BE49-F238E27FC236}">
              <a16:creationId xmlns:a16="http://schemas.microsoft.com/office/drawing/2014/main" id="{D3397178-4A7E-D4AB-7873-7F5DDBDFCD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9"/>
        <a:stretch>
          <a:fillRect/>
        </a:stretch>
      </xdr:blipFill>
      <xdr:spPr>
        <a:xfrm>
          <a:off x="228600" y="1268672850"/>
          <a:ext cx="928105" cy="181060"/>
        </a:xfrm>
        <a:prstGeom prst="rect">
          <a:avLst/>
        </a:prstGeom>
      </xdr:spPr>
    </xdr:pic>
    <xdr:clientData/>
  </xdr:twoCellAnchor>
  <xdr:twoCellAnchor>
    <xdr:from>
      <xdr:col>0</xdr:col>
      <xdr:colOff>457200</xdr:colOff>
      <xdr:row>1252</xdr:row>
      <xdr:rowOff>133350</xdr:rowOff>
    </xdr:from>
    <xdr:to>
      <xdr:col>0</xdr:col>
      <xdr:colOff>927311</xdr:colOff>
      <xdr:row>1252</xdr:row>
      <xdr:rowOff>733646</xdr:rowOff>
    </xdr:to>
    <xdr:pic>
      <xdr:nvPicPr>
        <xdr:cNvPr id="103" name="Picture 102">
          <a:extLst>
            <a:ext uri="{FF2B5EF4-FFF2-40B4-BE49-F238E27FC236}">
              <a16:creationId xmlns:a16="http://schemas.microsoft.com/office/drawing/2014/main" id="{477C773A-CD4E-BD88-06F2-19957DEB4A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0"/>
        <a:stretch>
          <a:fillRect/>
        </a:stretch>
      </xdr:blipFill>
      <xdr:spPr>
        <a:xfrm>
          <a:off x="457200" y="1269358650"/>
          <a:ext cx="470111" cy="600296"/>
        </a:xfrm>
        <a:prstGeom prst="rect">
          <a:avLst/>
        </a:prstGeom>
      </xdr:spPr>
    </xdr:pic>
    <xdr:clientData/>
  </xdr:twoCellAnchor>
  <xdr:twoCellAnchor>
    <xdr:from>
      <xdr:col>0</xdr:col>
      <xdr:colOff>352425</xdr:colOff>
      <xdr:row>1253</xdr:row>
      <xdr:rowOff>223749</xdr:rowOff>
    </xdr:from>
    <xdr:to>
      <xdr:col>0</xdr:col>
      <xdr:colOff>1047750</xdr:colOff>
      <xdr:row>1253</xdr:row>
      <xdr:rowOff>924283</xdr:rowOff>
    </xdr:to>
    <xdr:pic>
      <xdr:nvPicPr>
        <xdr:cNvPr id="106" name="Picture 105">
          <a:extLst>
            <a:ext uri="{FF2B5EF4-FFF2-40B4-BE49-F238E27FC236}">
              <a16:creationId xmlns:a16="http://schemas.microsoft.com/office/drawing/2014/main" id="{DD54F300-3684-4B06-96A2-9B57B598B0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4"/>
        <a:stretch>
          <a:fillRect/>
        </a:stretch>
      </xdr:blipFill>
      <xdr:spPr>
        <a:xfrm>
          <a:off x="352425" y="1270420599"/>
          <a:ext cx="695325" cy="700534"/>
        </a:xfrm>
        <a:prstGeom prst="rect">
          <a:avLst/>
        </a:prstGeom>
      </xdr:spPr>
    </xdr:pic>
    <xdr:clientData/>
  </xdr:twoCellAnchor>
  <xdr:twoCellAnchor>
    <xdr:from>
      <xdr:col>0</xdr:col>
      <xdr:colOff>100096</xdr:colOff>
      <xdr:row>1254</xdr:row>
      <xdr:rowOff>76200</xdr:rowOff>
    </xdr:from>
    <xdr:to>
      <xdr:col>0</xdr:col>
      <xdr:colOff>1095871</xdr:colOff>
      <xdr:row>1254</xdr:row>
      <xdr:rowOff>847725</xdr:rowOff>
    </xdr:to>
    <xdr:pic>
      <xdr:nvPicPr>
        <xdr:cNvPr id="107" name="Picture 106">
          <a:extLst>
            <a:ext uri="{FF2B5EF4-FFF2-40B4-BE49-F238E27FC236}">
              <a16:creationId xmlns:a16="http://schemas.microsoft.com/office/drawing/2014/main" id="{05BB0D14-E0EB-A103-9A7C-CFEFF5E1D1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1"/>
        <a:stretch>
          <a:fillRect/>
        </a:stretch>
      </xdr:blipFill>
      <xdr:spPr>
        <a:xfrm>
          <a:off x="100096" y="1271244600"/>
          <a:ext cx="995775" cy="771525"/>
        </a:xfrm>
        <a:prstGeom prst="rect">
          <a:avLst/>
        </a:prstGeom>
      </xdr:spPr>
    </xdr:pic>
    <xdr:clientData/>
  </xdr:twoCellAnchor>
  <xdr:twoCellAnchor>
    <xdr:from>
      <xdr:col>0</xdr:col>
      <xdr:colOff>304800</xdr:colOff>
      <xdr:row>1192</xdr:row>
      <xdr:rowOff>265413</xdr:rowOff>
    </xdr:from>
    <xdr:to>
      <xdr:col>0</xdr:col>
      <xdr:colOff>1038225</xdr:colOff>
      <xdr:row>1192</xdr:row>
      <xdr:rowOff>714636</xdr:rowOff>
    </xdr:to>
    <xdr:pic>
      <xdr:nvPicPr>
        <xdr:cNvPr id="110" name="Picture 109">
          <a:extLst>
            <a:ext uri="{FF2B5EF4-FFF2-40B4-BE49-F238E27FC236}">
              <a16:creationId xmlns:a16="http://schemas.microsoft.com/office/drawing/2014/main" id="{8A6AD0B7-B14A-57F2-D0C9-BE0B80F653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2"/>
        <a:stretch>
          <a:fillRect/>
        </a:stretch>
      </xdr:blipFill>
      <xdr:spPr>
        <a:xfrm>
          <a:off x="304800" y="1273376913"/>
          <a:ext cx="733425" cy="449223"/>
        </a:xfrm>
        <a:prstGeom prst="rect">
          <a:avLst/>
        </a:prstGeom>
      </xdr:spPr>
    </xdr:pic>
    <xdr:clientData/>
  </xdr:twoCellAnchor>
  <xdr:twoCellAnchor>
    <xdr:from>
      <xdr:col>0</xdr:col>
      <xdr:colOff>438150</xdr:colOff>
      <xdr:row>812</xdr:row>
      <xdr:rowOff>142876</xdr:rowOff>
    </xdr:from>
    <xdr:to>
      <xdr:col>0</xdr:col>
      <xdr:colOff>895658</xdr:colOff>
      <xdr:row>812</xdr:row>
      <xdr:rowOff>833082</xdr:rowOff>
    </xdr:to>
    <xdr:pic>
      <xdr:nvPicPr>
        <xdr:cNvPr id="111" name="Picture 110">
          <a:extLst>
            <a:ext uri="{FF2B5EF4-FFF2-40B4-BE49-F238E27FC236}">
              <a16:creationId xmlns:a16="http://schemas.microsoft.com/office/drawing/2014/main" id="{27CCC7CB-B116-7232-0E1B-C8DAE235FA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3"/>
        <a:stretch>
          <a:fillRect/>
        </a:stretch>
      </xdr:blipFill>
      <xdr:spPr>
        <a:xfrm>
          <a:off x="438150" y="1274225926"/>
          <a:ext cx="457508" cy="690206"/>
        </a:xfrm>
        <a:prstGeom prst="rect">
          <a:avLst/>
        </a:prstGeom>
      </xdr:spPr>
    </xdr:pic>
    <xdr:clientData/>
  </xdr:twoCellAnchor>
  <xdr:twoCellAnchor>
    <xdr:from>
      <xdr:col>0</xdr:col>
      <xdr:colOff>76732</xdr:colOff>
      <xdr:row>1272</xdr:row>
      <xdr:rowOff>168299</xdr:rowOff>
    </xdr:from>
    <xdr:to>
      <xdr:col>0</xdr:col>
      <xdr:colOff>1152526</xdr:colOff>
      <xdr:row>1272</xdr:row>
      <xdr:rowOff>876300</xdr:rowOff>
    </xdr:to>
    <xdr:pic>
      <xdr:nvPicPr>
        <xdr:cNvPr id="112" name="Picture 111">
          <a:extLst>
            <a:ext uri="{FF2B5EF4-FFF2-40B4-BE49-F238E27FC236}">
              <a16:creationId xmlns:a16="http://schemas.microsoft.com/office/drawing/2014/main" id="{17503910-ECE6-58BF-D9C7-32EE28FB43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4"/>
        <a:stretch>
          <a:fillRect/>
        </a:stretch>
      </xdr:blipFill>
      <xdr:spPr>
        <a:xfrm>
          <a:off x="76732" y="1275222899"/>
          <a:ext cx="1075794" cy="708001"/>
        </a:xfrm>
        <a:prstGeom prst="rect">
          <a:avLst/>
        </a:prstGeom>
      </xdr:spPr>
    </xdr:pic>
    <xdr:clientData/>
  </xdr:twoCellAnchor>
  <xdr:twoCellAnchor>
    <xdr:from>
      <xdr:col>0</xdr:col>
      <xdr:colOff>504825</xdr:colOff>
      <xdr:row>1273</xdr:row>
      <xdr:rowOff>189007</xdr:rowOff>
    </xdr:from>
    <xdr:to>
      <xdr:col>0</xdr:col>
      <xdr:colOff>1152907</xdr:colOff>
      <xdr:row>1273</xdr:row>
      <xdr:rowOff>809991</xdr:rowOff>
    </xdr:to>
    <xdr:pic>
      <xdr:nvPicPr>
        <xdr:cNvPr id="114" name="Picture 113">
          <a:extLst>
            <a:ext uri="{FF2B5EF4-FFF2-40B4-BE49-F238E27FC236}">
              <a16:creationId xmlns:a16="http://schemas.microsoft.com/office/drawing/2014/main" id="{9F8322EA-094C-9173-E9AB-19A73DE95A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5"/>
        <a:stretch>
          <a:fillRect/>
        </a:stretch>
      </xdr:blipFill>
      <xdr:spPr>
        <a:xfrm>
          <a:off x="504825" y="1277186707"/>
          <a:ext cx="648082" cy="620984"/>
        </a:xfrm>
        <a:prstGeom prst="rect">
          <a:avLst/>
        </a:prstGeom>
      </xdr:spPr>
    </xdr:pic>
    <xdr:clientData/>
  </xdr:twoCellAnchor>
  <xdr:twoCellAnchor>
    <xdr:from>
      <xdr:col>0</xdr:col>
      <xdr:colOff>28576</xdr:colOff>
      <xdr:row>1094</xdr:row>
      <xdr:rowOff>304799</xdr:rowOff>
    </xdr:from>
    <xdr:to>
      <xdr:col>0</xdr:col>
      <xdr:colOff>1073061</xdr:colOff>
      <xdr:row>1094</xdr:row>
      <xdr:rowOff>647878</xdr:rowOff>
    </xdr:to>
    <xdr:pic>
      <xdr:nvPicPr>
        <xdr:cNvPr id="116" name="Picture 115">
          <a:extLst>
            <a:ext uri="{FF2B5EF4-FFF2-40B4-BE49-F238E27FC236}">
              <a16:creationId xmlns:a16="http://schemas.microsoft.com/office/drawing/2014/main" id="{A6F2507D-F24D-FC5B-DB6E-4F010C1E52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6"/>
        <a:stretch>
          <a:fillRect/>
        </a:stretch>
      </xdr:blipFill>
      <xdr:spPr>
        <a:xfrm>
          <a:off x="28576" y="1281188699"/>
          <a:ext cx="1044485" cy="343079"/>
        </a:xfrm>
        <a:prstGeom prst="rect">
          <a:avLst/>
        </a:prstGeom>
      </xdr:spPr>
    </xdr:pic>
    <xdr:clientData/>
  </xdr:twoCellAnchor>
  <xdr:twoCellAnchor>
    <xdr:from>
      <xdr:col>0</xdr:col>
      <xdr:colOff>209553</xdr:colOff>
      <xdr:row>1267</xdr:row>
      <xdr:rowOff>419180</xdr:rowOff>
    </xdr:from>
    <xdr:to>
      <xdr:col>0</xdr:col>
      <xdr:colOff>1057423</xdr:colOff>
      <xdr:row>1267</xdr:row>
      <xdr:rowOff>672054</xdr:rowOff>
    </xdr:to>
    <xdr:pic>
      <xdr:nvPicPr>
        <xdr:cNvPr id="118" name="Picture 117">
          <a:extLst>
            <a:ext uri="{FF2B5EF4-FFF2-40B4-BE49-F238E27FC236}">
              <a16:creationId xmlns:a16="http://schemas.microsoft.com/office/drawing/2014/main" id="{D4D2B44E-31C5-D5EC-8349-F64BA6B098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7"/>
        <a:stretch>
          <a:fillRect/>
        </a:stretch>
      </xdr:blipFill>
      <xdr:spPr>
        <a:xfrm rot="16200000">
          <a:off x="507051" y="1281977132"/>
          <a:ext cx="252874" cy="847870"/>
        </a:xfrm>
        <a:prstGeom prst="rect">
          <a:avLst/>
        </a:prstGeom>
      </xdr:spPr>
    </xdr:pic>
    <xdr:clientData/>
  </xdr:twoCellAnchor>
  <xdr:twoCellAnchor>
    <xdr:from>
      <xdr:col>0</xdr:col>
      <xdr:colOff>114300</xdr:colOff>
      <xdr:row>1371</xdr:row>
      <xdr:rowOff>381000</xdr:rowOff>
    </xdr:from>
    <xdr:to>
      <xdr:col>0</xdr:col>
      <xdr:colOff>1099269</xdr:colOff>
      <xdr:row>1371</xdr:row>
      <xdr:rowOff>638268</xdr:rowOff>
    </xdr:to>
    <xdr:pic>
      <xdr:nvPicPr>
        <xdr:cNvPr id="119" name="Picture 118">
          <a:extLst>
            <a:ext uri="{FF2B5EF4-FFF2-40B4-BE49-F238E27FC236}">
              <a16:creationId xmlns:a16="http://schemas.microsoft.com/office/drawing/2014/main" id="{1C633E27-DB22-C5B0-14D3-BC7D429DE0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8"/>
        <a:stretch>
          <a:fillRect/>
        </a:stretch>
      </xdr:blipFill>
      <xdr:spPr>
        <a:xfrm>
          <a:off x="114300" y="1283208000"/>
          <a:ext cx="984969" cy="257268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1300</xdr:row>
      <xdr:rowOff>304800</xdr:rowOff>
    </xdr:from>
    <xdr:to>
      <xdr:col>0</xdr:col>
      <xdr:colOff>1215842</xdr:colOff>
      <xdr:row>1300</xdr:row>
      <xdr:rowOff>628758</xdr:rowOff>
    </xdr:to>
    <xdr:pic>
      <xdr:nvPicPr>
        <xdr:cNvPr id="120" name="Picture 119">
          <a:extLst>
            <a:ext uri="{FF2B5EF4-FFF2-40B4-BE49-F238E27FC236}">
              <a16:creationId xmlns:a16="http://schemas.microsoft.com/office/drawing/2014/main" id="{FB2BD823-49A2-168D-566F-11B39C1407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9"/>
        <a:stretch>
          <a:fillRect/>
        </a:stretch>
      </xdr:blipFill>
      <xdr:spPr>
        <a:xfrm flipH="1">
          <a:off x="0" y="1286046450"/>
          <a:ext cx="1215842" cy="323958"/>
        </a:xfrm>
        <a:prstGeom prst="rect">
          <a:avLst/>
        </a:prstGeom>
      </xdr:spPr>
    </xdr:pic>
    <xdr:clientData/>
  </xdr:twoCellAnchor>
  <xdr:twoCellAnchor>
    <xdr:from>
      <xdr:col>0</xdr:col>
      <xdr:colOff>47626</xdr:colOff>
      <xdr:row>1284</xdr:row>
      <xdr:rowOff>228600</xdr:rowOff>
    </xdr:from>
    <xdr:to>
      <xdr:col>0</xdr:col>
      <xdr:colOff>1187664</xdr:colOff>
      <xdr:row>1284</xdr:row>
      <xdr:rowOff>733710</xdr:rowOff>
    </xdr:to>
    <xdr:pic>
      <xdr:nvPicPr>
        <xdr:cNvPr id="122" name="Picture 121">
          <a:extLst>
            <a:ext uri="{FF2B5EF4-FFF2-40B4-BE49-F238E27FC236}">
              <a16:creationId xmlns:a16="http://schemas.microsoft.com/office/drawing/2014/main" id="{AA101933-4875-7626-5BD7-9D48FCDD96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0"/>
        <a:stretch>
          <a:fillRect/>
        </a:stretch>
      </xdr:blipFill>
      <xdr:spPr>
        <a:xfrm>
          <a:off x="47626" y="1288884900"/>
          <a:ext cx="1140038" cy="505110"/>
        </a:xfrm>
        <a:prstGeom prst="rect">
          <a:avLst/>
        </a:prstGeom>
      </xdr:spPr>
    </xdr:pic>
    <xdr:clientData/>
  </xdr:twoCellAnchor>
  <xdr:twoCellAnchor>
    <xdr:from>
      <xdr:col>0</xdr:col>
      <xdr:colOff>180975</xdr:colOff>
      <xdr:row>1274</xdr:row>
      <xdr:rowOff>400050</xdr:rowOff>
    </xdr:from>
    <xdr:to>
      <xdr:col>0</xdr:col>
      <xdr:colOff>943288</xdr:colOff>
      <xdr:row>1274</xdr:row>
      <xdr:rowOff>590628</xdr:rowOff>
    </xdr:to>
    <xdr:pic>
      <xdr:nvPicPr>
        <xdr:cNvPr id="123" name="Picture 122">
          <a:extLst>
            <a:ext uri="{FF2B5EF4-FFF2-40B4-BE49-F238E27FC236}">
              <a16:creationId xmlns:a16="http://schemas.microsoft.com/office/drawing/2014/main" id="{171757ED-FBBC-4CB2-E7F5-3A5BFBFDC7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1"/>
        <a:stretch>
          <a:fillRect/>
        </a:stretch>
      </xdr:blipFill>
      <xdr:spPr>
        <a:xfrm>
          <a:off x="180975" y="1290027900"/>
          <a:ext cx="762313" cy="190578"/>
        </a:xfrm>
        <a:prstGeom prst="rect">
          <a:avLst/>
        </a:prstGeom>
      </xdr:spPr>
    </xdr:pic>
    <xdr:clientData/>
  </xdr:twoCellAnchor>
  <xdr:twoCellAnchor>
    <xdr:from>
      <xdr:col>0</xdr:col>
      <xdr:colOff>200025</xdr:colOff>
      <xdr:row>1278</xdr:row>
      <xdr:rowOff>247649</xdr:rowOff>
    </xdr:from>
    <xdr:to>
      <xdr:col>0</xdr:col>
      <xdr:colOff>1031857</xdr:colOff>
      <xdr:row>1278</xdr:row>
      <xdr:rowOff>752910</xdr:rowOff>
    </xdr:to>
    <xdr:pic>
      <xdr:nvPicPr>
        <xdr:cNvPr id="124" name="Picture 123">
          <a:extLst>
            <a:ext uri="{FF2B5EF4-FFF2-40B4-BE49-F238E27FC236}">
              <a16:creationId xmlns:a16="http://schemas.microsoft.com/office/drawing/2014/main" id="{D7DEA482-D8BF-FC5C-ED3E-FDE3CE974E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2"/>
        <a:stretch>
          <a:fillRect/>
        </a:stretch>
      </xdr:blipFill>
      <xdr:spPr>
        <a:xfrm>
          <a:off x="200025" y="1293761699"/>
          <a:ext cx="831832" cy="505261"/>
        </a:xfrm>
        <a:prstGeom prst="rect">
          <a:avLst/>
        </a:prstGeom>
      </xdr:spPr>
    </xdr:pic>
    <xdr:clientData/>
  </xdr:twoCellAnchor>
  <xdr:twoCellAnchor>
    <xdr:from>
      <xdr:col>0</xdr:col>
      <xdr:colOff>180991</xdr:colOff>
      <xdr:row>1279</xdr:row>
      <xdr:rowOff>161926</xdr:rowOff>
    </xdr:from>
    <xdr:to>
      <xdr:col>0</xdr:col>
      <xdr:colOff>1057609</xdr:colOff>
      <xdr:row>1279</xdr:row>
      <xdr:rowOff>790576</xdr:rowOff>
    </xdr:to>
    <xdr:pic>
      <xdr:nvPicPr>
        <xdr:cNvPr id="126" name="Picture 125">
          <a:extLst>
            <a:ext uri="{FF2B5EF4-FFF2-40B4-BE49-F238E27FC236}">
              <a16:creationId xmlns:a16="http://schemas.microsoft.com/office/drawing/2014/main" id="{D859D8D5-AC5B-4B48-7A9B-92F40252F1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3"/>
        <a:stretch>
          <a:fillRect/>
        </a:stretch>
      </xdr:blipFill>
      <xdr:spPr>
        <a:xfrm>
          <a:off x="180991" y="1294647526"/>
          <a:ext cx="876618" cy="628650"/>
        </a:xfrm>
        <a:prstGeom prst="rect">
          <a:avLst/>
        </a:prstGeom>
      </xdr:spPr>
    </xdr:pic>
    <xdr:clientData/>
  </xdr:twoCellAnchor>
  <xdr:twoCellAnchor>
    <xdr:from>
      <xdr:col>0</xdr:col>
      <xdr:colOff>131415</xdr:colOff>
      <xdr:row>1281</xdr:row>
      <xdr:rowOff>333376</xdr:rowOff>
    </xdr:from>
    <xdr:to>
      <xdr:col>0</xdr:col>
      <xdr:colOff>1123951</xdr:colOff>
      <xdr:row>1281</xdr:row>
      <xdr:rowOff>533468</xdr:rowOff>
    </xdr:to>
    <xdr:pic>
      <xdr:nvPicPr>
        <xdr:cNvPr id="127" name="Picture 126">
          <a:extLst>
            <a:ext uri="{FF2B5EF4-FFF2-40B4-BE49-F238E27FC236}">
              <a16:creationId xmlns:a16="http://schemas.microsoft.com/office/drawing/2014/main" id="{5D401631-0280-6F93-56E7-0F73B0E7FE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4"/>
        <a:stretch>
          <a:fillRect/>
        </a:stretch>
      </xdr:blipFill>
      <xdr:spPr>
        <a:xfrm flipH="1">
          <a:off x="131415" y="1295790526"/>
          <a:ext cx="992536" cy="200092"/>
        </a:xfrm>
        <a:prstGeom prst="rect">
          <a:avLst/>
        </a:prstGeom>
      </xdr:spPr>
    </xdr:pic>
    <xdr:clientData/>
  </xdr:twoCellAnchor>
  <xdr:twoCellAnchor>
    <xdr:from>
      <xdr:col>0</xdr:col>
      <xdr:colOff>171450</xdr:colOff>
      <xdr:row>1282</xdr:row>
      <xdr:rowOff>400050</xdr:rowOff>
    </xdr:from>
    <xdr:to>
      <xdr:col>0</xdr:col>
      <xdr:colOff>1130707</xdr:colOff>
      <xdr:row>1282</xdr:row>
      <xdr:rowOff>619206</xdr:rowOff>
    </xdr:to>
    <xdr:pic>
      <xdr:nvPicPr>
        <xdr:cNvPr id="2817" name="Picture 2816">
          <a:extLst>
            <a:ext uri="{FF2B5EF4-FFF2-40B4-BE49-F238E27FC236}">
              <a16:creationId xmlns:a16="http://schemas.microsoft.com/office/drawing/2014/main" id="{50276042-DD28-398E-5F11-005B9D85C6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5"/>
        <a:stretch>
          <a:fillRect/>
        </a:stretch>
      </xdr:blipFill>
      <xdr:spPr>
        <a:xfrm>
          <a:off x="171450" y="1297800300"/>
          <a:ext cx="959257" cy="219156"/>
        </a:xfrm>
        <a:prstGeom prst="rect">
          <a:avLst/>
        </a:prstGeom>
      </xdr:spPr>
    </xdr:pic>
    <xdr:clientData/>
  </xdr:twoCellAnchor>
  <xdr:twoCellAnchor>
    <xdr:from>
      <xdr:col>0</xdr:col>
      <xdr:colOff>184113</xdr:colOff>
      <xdr:row>1286</xdr:row>
      <xdr:rowOff>114300</xdr:rowOff>
    </xdr:from>
    <xdr:to>
      <xdr:col>0</xdr:col>
      <xdr:colOff>1133907</xdr:colOff>
      <xdr:row>1286</xdr:row>
      <xdr:rowOff>885825</xdr:rowOff>
    </xdr:to>
    <xdr:pic>
      <xdr:nvPicPr>
        <xdr:cNvPr id="2819" name="Picture 2818">
          <a:extLst>
            <a:ext uri="{FF2B5EF4-FFF2-40B4-BE49-F238E27FC236}">
              <a16:creationId xmlns:a16="http://schemas.microsoft.com/office/drawing/2014/main" id="{0D369FE1-999A-0804-21C3-D10735C4E5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6"/>
        <a:stretch>
          <a:fillRect/>
        </a:stretch>
      </xdr:blipFill>
      <xdr:spPr>
        <a:xfrm>
          <a:off x="184113" y="1299457650"/>
          <a:ext cx="949794" cy="771525"/>
        </a:xfrm>
        <a:prstGeom prst="rect">
          <a:avLst/>
        </a:prstGeom>
      </xdr:spPr>
    </xdr:pic>
    <xdr:clientData/>
  </xdr:twoCellAnchor>
  <xdr:twoCellAnchor>
    <xdr:from>
      <xdr:col>0</xdr:col>
      <xdr:colOff>447676</xdr:colOff>
      <xdr:row>1469</xdr:row>
      <xdr:rowOff>171450</xdr:rowOff>
    </xdr:from>
    <xdr:to>
      <xdr:col>0</xdr:col>
      <xdr:colOff>1027864</xdr:colOff>
      <xdr:row>1469</xdr:row>
      <xdr:rowOff>838333</xdr:rowOff>
    </xdr:to>
    <xdr:pic>
      <xdr:nvPicPr>
        <xdr:cNvPr id="2820" name="Picture 2819">
          <a:extLst>
            <a:ext uri="{FF2B5EF4-FFF2-40B4-BE49-F238E27FC236}">
              <a16:creationId xmlns:a16="http://schemas.microsoft.com/office/drawing/2014/main" id="{75D5236D-A4D9-527C-349D-7203859EED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7"/>
        <a:stretch>
          <a:fillRect/>
        </a:stretch>
      </xdr:blipFill>
      <xdr:spPr>
        <a:xfrm>
          <a:off x="447676" y="1300486350"/>
          <a:ext cx="580188" cy="666883"/>
        </a:xfrm>
        <a:prstGeom prst="rect">
          <a:avLst/>
        </a:prstGeom>
      </xdr:spPr>
    </xdr:pic>
    <xdr:clientData/>
  </xdr:twoCellAnchor>
  <xdr:twoCellAnchor>
    <xdr:from>
      <xdr:col>0</xdr:col>
      <xdr:colOff>137270</xdr:colOff>
      <xdr:row>1295</xdr:row>
      <xdr:rowOff>142875</xdr:rowOff>
    </xdr:from>
    <xdr:to>
      <xdr:col>0</xdr:col>
      <xdr:colOff>1158873</xdr:colOff>
      <xdr:row>1295</xdr:row>
      <xdr:rowOff>791010</xdr:rowOff>
    </xdr:to>
    <xdr:pic>
      <xdr:nvPicPr>
        <xdr:cNvPr id="2822" name="Picture 2821">
          <a:extLst>
            <a:ext uri="{FF2B5EF4-FFF2-40B4-BE49-F238E27FC236}">
              <a16:creationId xmlns:a16="http://schemas.microsoft.com/office/drawing/2014/main" id="{5FDF968B-879A-5B23-7856-BDA0AD32AB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8"/>
        <a:stretch>
          <a:fillRect/>
        </a:stretch>
      </xdr:blipFill>
      <xdr:spPr>
        <a:xfrm>
          <a:off x="137270" y="1302400875"/>
          <a:ext cx="1021603" cy="648135"/>
        </a:xfrm>
        <a:prstGeom prst="rect">
          <a:avLst/>
        </a:prstGeom>
      </xdr:spPr>
    </xdr:pic>
    <xdr:clientData/>
  </xdr:twoCellAnchor>
  <xdr:twoCellAnchor>
    <xdr:from>
      <xdr:col>0</xdr:col>
      <xdr:colOff>342900</xdr:colOff>
      <xdr:row>1380</xdr:row>
      <xdr:rowOff>180975</xdr:rowOff>
    </xdr:from>
    <xdr:to>
      <xdr:col>0</xdr:col>
      <xdr:colOff>1173227</xdr:colOff>
      <xdr:row>1380</xdr:row>
      <xdr:rowOff>705119</xdr:rowOff>
    </xdr:to>
    <xdr:pic>
      <xdr:nvPicPr>
        <xdr:cNvPr id="2823" name="Picture 2822">
          <a:extLst>
            <a:ext uri="{FF2B5EF4-FFF2-40B4-BE49-F238E27FC236}">
              <a16:creationId xmlns:a16="http://schemas.microsoft.com/office/drawing/2014/main" id="{BD2264A4-B4F6-1F3B-4FFD-E401A76C21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9"/>
        <a:stretch>
          <a:fillRect/>
        </a:stretch>
      </xdr:blipFill>
      <xdr:spPr>
        <a:xfrm>
          <a:off x="342900" y="1307296725"/>
          <a:ext cx="830327" cy="524144"/>
        </a:xfrm>
        <a:prstGeom prst="rect">
          <a:avLst/>
        </a:prstGeom>
      </xdr:spPr>
    </xdr:pic>
    <xdr:clientData/>
  </xdr:twoCellAnchor>
  <xdr:twoCellAnchor>
    <xdr:from>
      <xdr:col>0</xdr:col>
      <xdr:colOff>257176</xdr:colOff>
      <xdr:row>3085</xdr:row>
      <xdr:rowOff>190500</xdr:rowOff>
    </xdr:from>
    <xdr:to>
      <xdr:col>0</xdr:col>
      <xdr:colOff>939160</xdr:colOff>
      <xdr:row>3085</xdr:row>
      <xdr:rowOff>705267</xdr:rowOff>
    </xdr:to>
    <xdr:pic>
      <xdr:nvPicPr>
        <xdr:cNvPr id="2825" name="Picture 2824">
          <a:extLst>
            <a:ext uri="{FF2B5EF4-FFF2-40B4-BE49-F238E27FC236}">
              <a16:creationId xmlns:a16="http://schemas.microsoft.com/office/drawing/2014/main" id="{6DC5008E-0501-DC55-894F-C6EBC6DF7A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0"/>
        <a:stretch>
          <a:fillRect/>
        </a:stretch>
      </xdr:blipFill>
      <xdr:spPr>
        <a:xfrm>
          <a:off x="257176" y="1308277800"/>
          <a:ext cx="681984" cy="514767"/>
        </a:xfrm>
        <a:prstGeom prst="rect">
          <a:avLst/>
        </a:prstGeom>
      </xdr:spPr>
    </xdr:pic>
    <xdr:clientData/>
  </xdr:twoCellAnchor>
  <xdr:twoCellAnchor>
    <xdr:from>
      <xdr:col>0</xdr:col>
      <xdr:colOff>352425</xdr:colOff>
      <xdr:row>1304</xdr:row>
      <xdr:rowOff>161925</xdr:rowOff>
    </xdr:from>
    <xdr:to>
      <xdr:col>0</xdr:col>
      <xdr:colOff>1011524</xdr:colOff>
      <xdr:row>1304</xdr:row>
      <xdr:rowOff>867241</xdr:rowOff>
    </xdr:to>
    <xdr:pic>
      <xdr:nvPicPr>
        <xdr:cNvPr id="2826" name="Picture 2825">
          <a:extLst>
            <a:ext uri="{FF2B5EF4-FFF2-40B4-BE49-F238E27FC236}">
              <a16:creationId xmlns:a16="http://schemas.microsoft.com/office/drawing/2014/main" id="{A8F8E721-09AF-637A-0AFA-2DA64C9B45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1"/>
        <a:stretch>
          <a:fillRect/>
        </a:stretch>
      </xdr:blipFill>
      <xdr:spPr>
        <a:xfrm>
          <a:off x="352425" y="1313106975"/>
          <a:ext cx="659099" cy="705316"/>
        </a:xfrm>
        <a:prstGeom prst="rect">
          <a:avLst/>
        </a:prstGeom>
      </xdr:spPr>
    </xdr:pic>
    <xdr:clientData/>
  </xdr:twoCellAnchor>
  <xdr:twoCellAnchor>
    <xdr:from>
      <xdr:col>0</xdr:col>
      <xdr:colOff>29583</xdr:colOff>
      <xdr:row>1543</xdr:row>
      <xdr:rowOff>384847</xdr:rowOff>
    </xdr:from>
    <xdr:to>
      <xdr:col>0</xdr:col>
      <xdr:colOff>1047751</xdr:colOff>
      <xdr:row>1543</xdr:row>
      <xdr:rowOff>636592</xdr:rowOff>
    </xdr:to>
    <xdr:pic>
      <xdr:nvPicPr>
        <xdr:cNvPr id="2829" name="Picture 2828">
          <a:extLst>
            <a:ext uri="{FF2B5EF4-FFF2-40B4-BE49-F238E27FC236}">
              <a16:creationId xmlns:a16="http://schemas.microsoft.com/office/drawing/2014/main" id="{D8B29FBB-0050-36E2-F11F-82D7836584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2"/>
        <a:stretch>
          <a:fillRect/>
        </a:stretch>
      </xdr:blipFill>
      <xdr:spPr>
        <a:xfrm rot="16200000" flipH="1">
          <a:off x="412794" y="1313918236"/>
          <a:ext cx="251745" cy="1018168"/>
        </a:xfrm>
        <a:prstGeom prst="rect">
          <a:avLst/>
        </a:prstGeom>
      </xdr:spPr>
    </xdr:pic>
    <xdr:clientData/>
  </xdr:twoCellAnchor>
  <xdr:twoCellAnchor>
    <xdr:from>
      <xdr:col>0</xdr:col>
      <xdr:colOff>266700</xdr:colOff>
      <xdr:row>1302</xdr:row>
      <xdr:rowOff>166656</xdr:rowOff>
    </xdr:from>
    <xdr:to>
      <xdr:col>0</xdr:col>
      <xdr:colOff>1085850</xdr:colOff>
      <xdr:row>1302</xdr:row>
      <xdr:rowOff>819348</xdr:rowOff>
    </xdr:to>
    <xdr:pic>
      <xdr:nvPicPr>
        <xdr:cNvPr id="2830" name="Picture 2829">
          <a:extLst>
            <a:ext uri="{FF2B5EF4-FFF2-40B4-BE49-F238E27FC236}">
              <a16:creationId xmlns:a16="http://schemas.microsoft.com/office/drawing/2014/main" id="{46CF404F-63F6-15DC-3D94-6C24BA0283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3"/>
        <a:stretch>
          <a:fillRect/>
        </a:stretch>
      </xdr:blipFill>
      <xdr:spPr>
        <a:xfrm>
          <a:off x="266700" y="1315054806"/>
          <a:ext cx="819150" cy="652692"/>
        </a:xfrm>
        <a:prstGeom prst="rect">
          <a:avLst/>
        </a:prstGeom>
      </xdr:spPr>
    </xdr:pic>
    <xdr:clientData/>
  </xdr:twoCellAnchor>
  <xdr:twoCellAnchor>
    <xdr:from>
      <xdr:col>0</xdr:col>
      <xdr:colOff>276224</xdr:colOff>
      <xdr:row>1357</xdr:row>
      <xdr:rowOff>47311</xdr:rowOff>
    </xdr:from>
    <xdr:to>
      <xdr:col>0</xdr:col>
      <xdr:colOff>933449</xdr:colOff>
      <xdr:row>1357</xdr:row>
      <xdr:rowOff>895851</xdr:rowOff>
    </xdr:to>
    <xdr:pic>
      <xdr:nvPicPr>
        <xdr:cNvPr id="2832" name="Picture 2831">
          <a:extLst>
            <a:ext uri="{FF2B5EF4-FFF2-40B4-BE49-F238E27FC236}">
              <a16:creationId xmlns:a16="http://schemas.microsoft.com/office/drawing/2014/main" id="{A833F547-456A-AE97-044E-5979FFC06C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4"/>
        <a:stretch>
          <a:fillRect/>
        </a:stretch>
      </xdr:blipFill>
      <xdr:spPr>
        <a:xfrm>
          <a:off x="276224" y="1315907011"/>
          <a:ext cx="657225" cy="848540"/>
        </a:xfrm>
        <a:prstGeom prst="rect">
          <a:avLst/>
        </a:prstGeom>
      </xdr:spPr>
    </xdr:pic>
    <xdr:clientData/>
  </xdr:twoCellAnchor>
  <xdr:twoCellAnchor>
    <xdr:from>
      <xdr:col>0</xdr:col>
      <xdr:colOff>122973</xdr:colOff>
      <xdr:row>1320</xdr:row>
      <xdr:rowOff>172303</xdr:rowOff>
    </xdr:from>
    <xdr:to>
      <xdr:col>0</xdr:col>
      <xdr:colOff>1039429</xdr:colOff>
      <xdr:row>1320</xdr:row>
      <xdr:rowOff>763205</xdr:rowOff>
    </xdr:to>
    <xdr:pic>
      <xdr:nvPicPr>
        <xdr:cNvPr id="2834" name="Picture 2833">
          <a:extLst>
            <a:ext uri="{FF2B5EF4-FFF2-40B4-BE49-F238E27FC236}">
              <a16:creationId xmlns:a16="http://schemas.microsoft.com/office/drawing/2014/main" id="{9A69D457-DC3F-2A93-CC22-3234FDF016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5"/>
        <a:stretch>
          <a:fillRect/>
        </a:stretch>
      </xdr:blipFill>
      <xdr:spPr>
        <a:xfrm rot="5400000">
          <a:off x="285750" y="1317812326"/>
          <a:ext cx="590902" cy="916456"/>
        </a:xfrm>
        <a:prstGeom prst="rect">
          <a:avLst/>
        </a:prstGeom>
      </xdr:spPr>
    </xdr:pic>
    <xdr:clientData/>
  </xdr:twoCellAnchor>
  <xdr:twoCellAnchor>
    <xdr:from>
      <xdr:col>0</xdr:col>
      <xdr:colOff>190500</xdr:colOff>
      <xdr:row>1312</xdr:row>
      <xdr:rowOff>314325</xdr:rowOff>
    </xdr:from>
    <xdr:to>
      <xdr:col>0</xdr:col>
      <xdr:colOff>1158422</xdr:colOff>
      <xdr:row>1312</xdr:row>
      <xdr:rowOff>619238</xdr:rowOff>
    </xdr:to>
    <xdr:pic>
      <xdr:nvPicPr>
        <xdr:cNvPr id="2835" name="Picture 2834">
          <a:extLst>
            <a:ext uri="{FF2B5EF4-FFF2-40B4-BE49-F238E27FC236}">
              <a16:creationId xmlns:a16="http://schemas.microsoft.com/office/drawing/2014/main" id="{49FDFB37-878D-7074-090C-88A47ABB27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6"/>
        <a:stretch>
          <a:fillRect/>
        </a:stretch>
      </xdr:blipFill>
      <xdr:spPr>
        <a:xfrm>
          <a:off x="190500" y="1319088675"/>
          <a:ext cx="967922" cy="304913"/>
        </a:xfrm>
        <a:prstGeom prst="rect">
          <a:avLst/>
        </a:prstGeom>
      </xdr:spPr>
    </xdr:pic>
    <xdr:clientData/>
  </xdr:twoCellAnchor>
  <xdr:twoCellAnchor>
    <xdr:from>
      <xdr:col>0</xdr:col>
      <xdr:colOff>252309</xdr:colOff>
      <xdr:row>1306</xdr:row>
      <xdr:rowOff>285750</xdr:rowOff>
    </xdr:from>
    <xdr:to>
      <xdr:col>0</xdr:col>
      <xdr:colOff>1191093</xdr:colOff>
      <xdr:row>1306</xdr:row>
      <xdr:rowOff>752475</xdr:rowOff>
    </xdr:to>
    <xdr:pic>
      <xdr:nvPicPr>
        <xdr:cNvPr id="2836" name="Picture 2835">
          <a:extLst>
            <a:ext uri="{FF2B5EF4-FFF2-40B4-BE49-F238E27FC236}">
              <a16:creationId xmlns:a16="http://schemas.microsoft.com/office/drawing/2014/main" id="{3C50013B-25D0-018E-F175-1777282DD7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7"/>
        <a:stretch>
          <a:fillRect/>
        </a:stretch>
      </xdr:blipFill>
      <xdr:spPr>
        <a:xfrm>
          <a:off x="252309" y="1321003200"/>
          <a:ext cx="938784" cy="466725"/>
        </a:xfrm>
        <a:prstGeom prst="rect">
          <a:avLst/>
        </a:prstGeom>
      </xdr:spPr>
    </xdr:pic>
    <xdr:clientData/>
  </xdr:twoCellAnchor>
  <xdr:twoCellAnchor>
    <xdr:from>
      <xdr:col>0</xdr:col>
      <xdr:colOff>238125</xdr:colOff>
      <xdr:row>1313</xdr:row>
      <xdr:rowOff>153972</xdr:rowOff>
    </xdr:from>
    <xdr:to>
      <xdr:col>0</xdr:col>
      <xdr:colOff>1047750</xdr:colOff>
      <xdr:row>1313</xdr:row>
      <xdr:rowOff>835679</xdr:rowOff>
    </xdr:to>
    <xdr:pic>
      <xdr:nvPicPr>
        <xdr:cNvPr id="2839" name="Picture 2838">
          <a:extLst>
            <a:ext uri="{FF2B5EF4-FFF2-40B4-BE49-F238E27FC236}">
              <a16:creationId xmlns:a16="http://schemas.microsoft.com/office/drawing/2014/main" id="{36A0858C-2321-DA84-4006-BA3C26FD89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8"/>
        <a:stretch>
          <a:fillRect/>
        </a:stretch>
      </xdr:blipFill>
      <xdr:spPr>
        <a:xfrm>
          <a:off x="238125" y="1322814522"/>
          <a:ext cx="809625" cy="681707"/>
        </a:xfrm>
        <a:prstGeom prst="rect">
          <a:avLst/>
        </a:prstGeom>
      </xdr:spPr>
    </xdr:pic>
    <xdr:clientData/>
  </xdr:twoCellAnchor>
  <xdr:twoCellAnchor>
    <xdr:from>
      <xdr:col>0</xdr:col>
      <xdr:colOff>190500</xdr:colOff>
      <xdr:row>1315</xdr:row>
      <xdr:rowOff>219075</xdr:rowOff>
    </xdr:from>
    <xdr:to>
      <xdr:col>0</xdr:col>
      <xdr:colOff>953050</xdr:colOff>
      <xdr:row>1315</xdr:row>
      <xdr:rowOff>732967</xdr:rowOff>
    </xdr:to>
    <xdr:pic>
      <xdr:nvPicPr>
        <xdr:cNvPr id="2841" name="Picture 2840">
          <a:extLst>
            <a:ext uri="{FF2B5EF4-FFF2-40B4-BE49-F238E27FC236}">
              <a16:creationId xmlns:a16="http://schemas.microsoft.com/office/drawing/2014/main" id="{3C526D80-B897-4A8D-580A-4AE58AF475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9"/>
        <a:stretch>
          <a:fillRect/>
        </a:stretch>
      </xdr:blipFill>
      <xdr:spPr>
        <a:xfrm>
          <a:off x="190500" y="1324822725"/>
          <a:ext cx="762550" cy="513892"/>
        </a:xfrm>
        <a:prstGeom prst="rect">
          <a:avLst/>
        </a:prstGeom>
      </xdr:spPr>
    </xdr:pic>
    <xdr:clientData/>
  </xdr:twoCellAnchor>
  <xdr:twoCellAnchor>
    <xdr:from>
      <xdr:col>0</xdr:col>
      <xdr:colOff>346305</xdr:colOff>
      <xdr:row>1316</xdr:row>
      <xdr:rowOff>285750</xdr:rowOff>
    </xdr:from>
    <xdr:to>
      <xdr:col>0</xdr:col>
      <xdr:colOff>1124398</xdr:colOff>
      <xdr:row>1316</xdr:row>
      <xdr:rowOff>762274</xdr:rowOff>
    </xdr:to>
    <xdr:pic>
      <xdr:nvPicPr>
        <xdr:cNvPr id="2842" name="Picture 2841">
          <a:extLst>
            <a:ext uri="{FF2B5EF4-FFF2-40B4-BE49-F238E27FC236}">
              <a16:creationId xmlns:a16="http://schemas.microsoft.com/office/drawing/2014/main" id="{17465988-F8EC-40F5-1729-C7F46AA025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0"/>
        <a:stretch>
          <a:fillRect/>
        </a:stretch>
      </xdr:blipFill>
      <xdr:spPr>
        <a:xfrm>
          <a:off x="346305" y="1325860950"/>
          <a:ext cx="778093" cy="476524"/>
        </a:xfrm>
        <a:prstGeom prst="rect">
          <a:avLst/>
        </a:prstGeom>
      </xdr:spPr>
    </xdr:pic>
    <xdr:clientData/>
  </xdr:twoCellAnchor>
  <xdr:twoCellAnchor>
    <xdr:from>
      <xdr:col>0</xdr:col>
      <xdr:colOff>521891</xdr:colOff>
      <xdr:row>1317</xdr:row>
      <xdr:rowOff>85725</xdr:rowOff>
    </xdr:from>
    <xdr:to>
      <xdr:col>0</xdr:col>
      <xdr:colOff>871951</xdr:colOff>
      <xdr:row>1317</xdr:row>
      <xdr:rowOff>771525</xdr:rowOff>
    </xdr:to>
    <xdr:pic>
      <xdr:nvPicPr>
        <xdr:cNvPr id="2844" name="Picture 2843">
          <a:extLst>
            <a:ext uri="{FF2B5EF4-FFF2-40B4-BE49-F238E27FC236}">
              <a16:creationId xmlns:a16="http://schemas.microsoft.com/office/drawing/2014/main" id="{2F5C9C42-D981-28D2-AB50-D0FE674590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1"/>
        <a:stretch>
          <a:fillRect/>
        </a:stretch>
      </xdr:blipFill>
      <xdr:spPr>
        <a:xfrm>
          <a:off x="521891" y="1326632475"/>
          <a:ext cx="350060" cy="685800"/>
        </a:xfrm>
        <a:prstGeom prst="rect">
          <a:avLst/>
        </a:prstGeom>
      </xdr:spPr>
    </xdr:pic>
    <xdr:clientData/>
  </xdr:twoCellAnchor>
  <xdr:twoCellAnchor>
    <xdr:from>
      <xdr:col>0</xdr:col>
      <xdr:colOff>181888</xdr:colOff>
      <xdr:row>1616</xdr:row>
      <xdr:rowOff>228599</xdr:rowOff>
    </xdr:from>
    <xdr:to>
      <xdr:col>0</xdr:col>
      <xdr:colOff>912743</xdr:colOff>
      <xdr:row>1616</xdr:row>
      <xdr:rowOff>857250</xdr:rowOff>
    </xdr:to>
    <xdr:pic>
      <xdr:nvPicPr>
        <xdr:cNvPr id="2845" name="Picture 2844">
          <a:extLst>
            <a:ext uri="{FF2B5EF4-FFF2-40B4-BE49-F238E27FC236}">
              <a16:creationId xmlns:a16="http://schemas.microsoft.com/office/drawing/2014/main" id="{4DFD1F90-A1D3-5F2D-289A-81AEFE2029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2"/>
        <a:stretch>
          <a:fillRect/>
        </a:stretch>
      </xdr:blipFill>
      <xdr:spPr>
        <a:xfrm>
          <a:off x="181888" y="1327746899"/>
          <a:ext cx="730855" cy="628651"/>
        </a:xfrm>
        <a:prstGeom prst="rect">
          <a:avLst/>
        </a:prstGeom>
      </xdr:spPr>
    </xdr:pic>
    <xdr:clientData/>
  </xdr:twoCellAnchor>
  <xdr:twoCellAnchor>
    <xdr:from>
      <xdr:col>0</xdr:col>
      <xdr:colOff>9528</xdr:colOff>
      <xdr:row>1318</xdr:row>
      <xdr:rowOff>343023</xdr:rowOff>
    </xdr:from>
    <xdr:to>
      <xdr:col>0</xdr:col>
      <xdr:colOff>1228914</xdr:colOff>
      <xdr:row>1318</xdr:row>
      <xdr:rowOff>603575</xdr:rowOff>
    </xdr:to>
    <xdr:pic>
      <xdr:nvPicPr>
        <xdr:cNvPr id="2847" name="Picture 2846">
          <a:extLst>
            <a:ext uri="{FF2B5EF4-FFF2-40B4-BE49-F238E27FC236}">
              <a16:creationId xmlns:a16="http://schemas.microsoft.com/office/drawing/2014/main" id="{492D77DE-5951-C1A5-BF8E-882274FA96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3"/>
        <a:stretch>
          <a:fillRect/>
        </a:stretch>
      </xdr:blipFill>
      <xdr:spPr>
        <a:xfrm rot="16200000">
          <a:off x="488945" y="1328353456"/>
          <a:ext cx="260552" cy="1219386"/>
        </a:xfrm>
        <a:prstGeom prst="rect">
          <a:avLst/>
        </a:prstGeom>
      </xdr:spPr>
    </xdr:pic>
    <xdr:clientData/>
  </xdr:twoCellAnchor>
  <xdr:twoCellAnchor>
    <xdr:from>
      <xdr:col>0</xdr:col>
      <xdr:colOff>114303</xdr:colOff>
      <xdr:row>1319</xdr:row>
      <xdr:rowOff>328716</xdr:rowOff>
    </xdr:from>
    <xdr:to>
      <xdr:col>0</xdr:col>
      <xdr:colOff>1186027</xdr:colOff>
      <xdr:row>1319</xdr:row>
      <xdr:rowOff>573986</xdr:rowOff>
    </xdr:to>
    <xdr:pic>
      <xdr:nvPicPr>
        <xdr:cNvPr id="2848" name="Picture 2847">
          <a:extLst>
            <a:ext uri="{FF2B5EF4-FFF2-40B4-BE49-F238E27FC236}">
              <a16:creationId xmlns:a16="http://schemas.microsoft.com/office/drawing/2014/main" id="{680B0271-ED9C-2164-9E2C-3C3AC78D4F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4"/>
        <a:stretch>
          <a:fillRect/>
        </a:stretch>
      </xdr:blipFill>
      <xdr:spPr>
        <a:xfrm rot="16200000">
          <a:off x="527530" y="1329376889"/>
          <a:ext cx="245270" cy="1071724"/>
        </a:xfrm>
        <a:prstGeom prst="rect">
          <a:avLst/>
        </a:prstGeom>
      </xdr:spPr>
    </xdr:pic>
    <xdr:clientData/>
  </xdr:twoCellAnchor>
  <xdr:twoCellAnchor>
    <xdr:from>
      <xdr:col>0</xdr:col>
      <xdr:colOff>145738</xdr:colOff>
      <xdr:row>1321</xdr:row>
      <xdr:rowOff>323850</xdr:rowOff>
    </xdr:from>
    <xdr:to>
      <xdr:col>0</xdr:col>
      <xdr:colOff>1134007</xdr:colOff>
      <xdr:row>1321</xdr:row>
      <xdr:rowOff>676275</xdr:rowOff>
    </xdr:to>
    <xdr:pic>
      <xdr:nvPicPr>
        <xdr:cNvPr id="2850" name="Picture 2849">
          <a:extLst>
            <a:ext uri="{FF2B5EF4-FFF2-40B4-BE49-F238E27FC236}">
              <a16:creationId xmlns:a16="http://schemas.microsoft.com/office/drawing/2014/main" id="{28C0A48F-D9C6-A8F5-4DC4-9576336E4D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5"/>
        <a:stretch>
          <a:fillRect/>
        </a:stretch>
      </xdr:blipFill>
      <xdr:spPr>
        <a:xfrm>
          <a:off x="145738" y="1330756800"/>
          <a:ext cx="988269" cy="352425"/>
        </a:xfrm>
        <a:prstGeom prst="rect">
          <a:avLst/>
        </a:prstGeom>
      </xdr:spPr>
    </xdr:pic>
    <xdr:clientData/>
  </xdr:twoCellAnchor>
  <xdr:twoCellAnchor>
    <xdr:from>
      <xdr:col>0</xdr:col>
      <xdr:colOff>142875</xdr:colOff>
      <xdr:row>1322</xdr:row>
      <xdr:rowOff>161924</xdr:rowOff>
    </xdr:from>
    <xdr:to>
      <xdr:col>0</xdr:col>
      <xdr:colOff>1235706</xdr:colOff>
      <xdr:row>1322</xdr:row>
      <xdr:rowOff>790817</xdr:rowOff>
    </xdr:to>
    <xdr:pic>
      <xdr:nvPicPr>
        <xdr:cNvPr id="2851" name="Picture 2850">
          <a:extLst>
            <a:ext uri="{FF2B5EF4-FFF2-40B4-BE49-F238E27FC236}">
              <a16:creationId xmlns:a16="http://schemas.microsoft.com/office/drawing/2014/main" id="{4D1FA3DE-234E-06BF-0A52-F27AA050FF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6"/>
        <a:stretch>
          <a:fillRect/>
        </a:stretch>
      </xdr:blipFill>
      <xdr:spPr>
        <a:xfrm>
          <a:off x="142875" y="1331566424"/>
          <a:ext cx="1092831" cy="628893"/>
        </a:xfrm>
        <a:prstGeom prst="rect">
          <a:avLst/>
        </a:prstGeom>
      </xdr:spPr>
    </xdr:pic>
    <xdr:clientData/>
  </xdr:twoCellAnchor>
  <xdr:twoCellAnchor>
    <xdr:from>
      <xdr:col>0</xdr:col>
      <xdr:colOff>542925</xdr:colOff>
      <xdr:row>1331</xdr:row>
      <xdr:rowOff>33327</xdr:rowOff>
    </xdr:from>
    <xdr:to>
      <xdr:col>0</xdr:col>
      <xdr:colOff>847725</xdr:colOff>
      <xdr:row>1331</xdr:row>
      <xdr:rowOff>943245</xdr:rowOff>
    </xdr:to>
    <xdr:pic>
      <xdr:nvPicPr>
        <xdr:cNvPr id="2854" name="Picture 2853">
          <a:extLst>
            <a:ext uri="{FF2B5EF4-FFF2-40B4-BE49-F238E27FC236}">
              <a16:creationId xmlns:a16="http://schemas.microsoft.com/office/drawing/2014/main" id="{29FB4CE7-EC9A-3A46-F86B-2AAA84DF44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7"/>
        <a:stretch>
          <a:fillRect/>
        </a:stretch>
      </xdr:blipFill>
      <xdr:spPr>
        <a:xfrm>
          <a:off x="542925" y="1339210227"/>
          <a:ext cx="304800" cy="909918"/>
        </a:xfrm>
        <a:prstGeom prst="rect">
          <a:avLst/>
        </a:prstGeom>
      </xdr:spPr>
    </xdr:pic>
    <xdr:clientData/>
  </xdr:twoCellAnchor>
  <xdr:twoCellAnchor>
    <xdr:from>
      <xdr:col>0</xdr:col>
      <xdr:colOff>148787</xdr:colOff>
      <xdr:row>1332</xdr:row>
      <xdr:rowOff>76200</xdr:rowOff>
    </xdr:from>
    <xdr:to>
      <xdr:col>0</xdr:col>
      <xdr:colOff>1143421</xdr:colOff>
      <xdr:row>1332</xdr:row>
      <xdr:rowOff>876300</xdr:rowOff>
    </xdr:to>
    <xdr:pic>
      <xdr:nvPicPr>
        <xdr:cNvPr id="2856" name="Picture 2855">
          <a:extLst>
            <a:ext uri="{FF2B5EF4-FFF2-40B4-BE49-F238E27FC236}">
              <a16:creationId xmlns:a16="http://schemas.microsoft.com/office/drawing/2014/main" id="{7F882113-C2A9-F003-C3D7-A7647D5B64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8"/>
        <a:stretch>
          <a:fillRect/>
        </a:stretch>
      </xdr:blipFill>
      <xdr:spPr>
        <a:xfrm>
          <a:off x="148787" y="1340224650"/>
          <a:ext cx="994634" cy="800100"/>
        </a:xfrm>
        <a:prstGeom prst="rect">
          <a:avLst/>
        </a:prstGeom>
      </xdr:spPr>
    </xdr:pic>
    <xdr:clientData/>
  </xdr:twoCellAnchor>
  <xdr:twoCellAnchor>
    <xdr:from>
      <xdr:col>0</xdr:col>
      <xdr:colOff>532969</xdr:colOff>
      <xdr:row>1333</xdr:row>
      <xdr:rowOff>28575</xdr:rowOff>
    </xdr:from>
    <xdr:to>
      <xdr:col>0</xdr:col>
      <xdr:colOff>895528</xdr:colOff>
      <xdr:row>1333</xdr:row>
      <xdr:rowOff>742950</xdr:rowOff>
    </xdr:to>
    <xdr:pic>
      <xdr:nvPicPr>
        <xdr:cNvPr id="2857" name="Picture 2856">
          <a:extLst>
            <a:ext uri="{FF2B5EF4-FFF2-40B4-BE49-F238E27FC236}">
              <a16:creationId xmlns:a16="http://schemas.microsoft.com/office/drawing/2014/main" id="{231FE98B-3BE6-C6AD-225D-B410BD8A1B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9"/>
        <a:stretch>
          <a:fillRect/>
        </a:stretch>
      </xdr:blipFill>
      <xdr:spPr>
        <a:xfrm>
          <a:off x="532969" y="1342120125"/>
          <a:ext cx="362559" cy="714375"/>
        </a:xfrm>
        <a:prstGeom prst="rect">
          <a:avLst/>
        </a:prstGeom>
      </xdr:spPr>
    </xdr:pic>
    <xdr:clientData/>
  </xdr:twoCellAnchor>
  <xdr:twoCellAnchor>
    <xdr:from>
      <xdr:col>0</xdr:col>
      <xdr:colOff>400440</xdr:colOff>
      <xdr:row>1335</xdr:row>
      <xdr:rowOff>57150</xdr:rowOff>
    </xdr:from>
    <xdr:to>
      <xdr:col>0</xdr:col>
      <xdr:colOff>1000515</xdr:colOff>
      <xdr:row>1335</xdr:row>
      <xdr:rowOff>885825</xdr:rowOff>
    </xdr:to>
    <xdr:pic>
      <xdr:nvPicPr>
        <xdr:cNvPr id="2859" name="Picture 2858">
          <a:extLst>
            <a:ext uri="{FF2B5EF4-FFF2-40B4-BE49-F238E27FC236}">
              <a16:creationId xmlns:a16="http://schemas.microsoft.com/office/drawing/2014/main" id="{2112C8E4-1367-1C2F-6449-4BBAA058D0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0"/>
        <a:stretch>
          <a:fillRect/>
        </a:stretch>
      </xdr:blipFill>
      <xdr:spPr>
        <a:xfrm>
          <a:off x="400440" y="1343120250"/>
          <a:ext cx="600075" cy="828675"/>
        </a:xfrm>
        <a:prstGeom prst="rect">
          <a:avLst/>
        </a:prstGeom>
      </xdr:spPr>
    </xdr:pic>
    <xdr:clientData/>
  </xdr:twoCellAnchor>
  <xdr:twoCellAnchor>
    <xdr:from>
      <xdr:col>0</xdr:col>
      <xdr:colOff>73445</xdr:colOff>
      <xdr:row>1376</xdr:row>
      <xdr:rowOff>142875</xdr:rowOff>
    </xdr:from>
    <xdr:to>
      <xdr:col>0</xdr:col>
      <xdr:colOff>1181867</xdr:colOff>
      <xdr:row>1376</xdr:row>
      <xdr:rowOff>828675</xdr:rowOff>
    </xdr:to>
    <xdr:pic>
      <xdr:nvPicPr>
        <xdr:cNvPr id="2860" name="Picture 2859">
          <a:extLst>
            <a:ext uri="{FF2B5EF4-FFF2-40B4-BE49-F238E27FC236}">
              <a16:creationId xmlns:a16="http://schemas.microsoft.com/office/drawing/2014/main" id="{E61B0EAE-3C9A-3255-2B06-9B69437BE7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1"/>
        <a:stretch>
          <a:fillRect/>
        </a:stretch>
      </xdr:blipFill>
      <xdr:spPr>
        <a:xfrm>
          <a:off x="73445" y="1349035275"/>
          <a:ext cx="1108422" cy="685800"/>
        </a:xfrm>
        <a:prstGeom prst="rect">
          <a:avLst/>
        </a:prstGeom>
      </xdr:spPr>
    </xdr:pic>
    <xdr:clientData/>
  </xdr:twoCellAnchor>
  <xdr:twoCellAnchor>
    <xdr:from>
      <xdr:col>0</xdr:col>
      <xdr:colOff>187755</xdr:colOff>
      <xdr:row>1340</xdr:row>
      <xdr:rowOff>298164</xdr:rowOff>
    </xdr:from>
    <xdr:to>
      <xdr:col>0</xdr:col>
      <xdr:colOff>1168830</xdr:colOff>
      <xdr:row>1340</xdr:row>
      <xdr:rowOff>587662</xdr:rowOff>
    </xdr:to>
    <xdr:pic>
      <xdr:nvPicPr>
        <xdr:cNvPr id="2862" name="Picture 2861">
          <a:extLst>
            <a:ext uri="{FF2B5EF4-FFF2-40B4-BE49-F238E27FC236}">
              <a16:creationId xmlns:a16="http://schemas.microsoft.com/office/drawing/2014/main" id="{DFABCFE8-C60C-4133-0A82-AFDAC2C275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2"/>
        <a:stretch>
          <a:fillRect/>
        </a:stretch>
      </xdr:blipFill>
      <xdr:spPr>
        <a:xfrm rot="15993956" flipH="1">
          <a:off x="533544" y="1349816325"/>
          <a:ext cx="289498" cy="981075"/>
        </a:xfrm>
        <a:prstGeom prst="rect">
          <a:avLst/>
        </a:prstGeom>
      </xdr:spPr>
    </xdr:pic>
    <xdr:clientData/>
  </xdr:twoCellAnchor>
  <xdr:twoCellAnchor>
    <xdr:from>
      <xdr:col>0</xdr:col>
      <xdr:colOff>85725</xdr:colOff>
      <xdr:row>1341</xdr:row>
      <xdr:rowOff>257175</xdr:rowOff>
    </xdr:from>
    <xdr:to>
      <xdr:col>0</xdr:col>
      <xdr:colOff>1035792</xdr:colOff>
      <xdr:row>1341</xdr:row>
      <xdr:rowOff>800406</xdr:rowOff>
    </xdr:to>
    <xdr:pic>
      <xdr:nvPicPr>
        <xdr:cNvPr id="2863" name="Picture 2862">
          <a:extLst>
            <a:ext uri="{FF2B5EF4-FFF2-40B4-BE49-F238E27FC236}">
              <a16:creationId xmlns:a16="http://schemas.microsoft.com/office/drawing/2014/main" id="{05105167-D912-547A-9F2F-AD38B0F75E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3"/>
        <a:stretch>
          <a:fillRect/>
        </a:stretch>
      </xdr:blipFill>
      <xdr:spPr>
        <a:xfrm>
          <a:off x="85725" y="1351092675"/>
          <a:ext cx="950067" cy="543231"/>
        </a:xfrm>
        <a:prstGeom prst="rect">
          <a:avLst/>
        </a:prstGeom>
      </xdr:spPr>
    </xdr:pic>
    <xdr:clientData/>
  </xdr:twoCellAnchor>
  <xdr:twoCellAnchor>
    <xdr:from>
      <xdr:col>0</xdr:col>
      <xdr:colOff>157904</xdr:colOff>
      <xdr:row>1342</xdr:row>
      <xdr:rowOff>348102</xdr:rowOff>
    </xdr:from>
    <xdr:to>
      <xdr:col>0</xdr:col>
      <xdr:colOff>1092227</xdr:colOff>
      <xdr:row>1342</xdr:row>
      <xdr:rowOff>582906</xdr:rowOff>
    </xdr:to>
    <xdr:pic>
      <xdr:nvPicPr>
        <xdr:cNvPr id="2865" name="Picture 2864">
          <a:extLst>
            <a:ext uri="{FF2B5EF4-FFF2-40B4-BE49-F238E27FC236}">
              <a16:creationId xmlns:a16="http://schemas.microsoft.com/office/drawing/2014/main" id="{F8BA397F-8F5A-D058-17EC-3E9D70F4E3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4"/>
        <a:stretch>
          <a:fillRect/>
        </a:stretch>
      </xdr:blipFill>
      <xdr:spPr>
        <a:xfrm rot="5178795">
          <a:off x="507664" y="1351805392"/>
          <a:ext cx="234804" cy="934323"/>
        </a:xfrm>
        <a:prstGeom prst="rect">
          <a:avLst/>
        </a:prstGeom>
      </xdr:spPr>
    </xdr:pic>
    <xdr:clientData/>
  </xdr:twoCellAnchor>
  <xdr:twoCellAnchor>
    <xdr:from>
      <xdr:col>0</xdr:col>
      <xdr:colOff>76201</xdr:colOff>
      <xdr:row>2084</xdr:row>
      <xdr:rowOff>150701</xdr:rowOff>
    </xdr:from>
    <xdr:to>
      <xdr:col>0</xdr:col>
      <xdr:colOff>1162051</xdr:colOff>
      <xdr:row>2084</xdr:row>
      <xdr:rowOff>914686</xdr:rowOff>
    </xdr:to>
    <xdr:pic>
      <xdr:nvPicPr>
        <xdr:cNvPr id="2868" name="Picture 2867">
          <a:extLst>
            <a:ext uri="{FF2B5EF4-FFF2-40B4-BE49-F238E27FC236}">
              <a16:creationId xmlns:a16="http://schemas.microsoft.com/office/drawing/2014/main" id="{2E7A0DAA-21E6-4E2E-BD1E-7141C66861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5"/>
        <a:stretch>
          <a:fillRect/>
        </a:stretch>
      </xdr:blipFill>
      <xdr:spPr>
        <a:xfrm>
          <a:off x="76201" y="1353900851"/>
          <a:ext cx="1085850" cy="763985"/>
        </a:xfrm>
        <a:prstGeom prst="rect">
          <a:avLst/>
        </a:prstGeom>
      </xdr:spPr>
    </xdr:pic>
    <xdr:clientData/>
  </xdr:twoCellAnchor>
  <xdr:twoCellAnchor>
    <xdr:from>
      <xdr:col>0</xdr:col>
      <xdr:colOff>204555</xdr:colOff>
      <xdr:row>1359</xdr:row>
      <xdr:rowOff>47625</xdr:rowOff>
    </xdr:from>
    <xdr:to>
      <xdr:col>0</xdr:col>
      <xdr:colOff>1057540</xdr:colOff>
      <xdr:row>1359</xdr:row>
      <xdr:rowOff>904875</xdr:rowOff>
    </xdr:to>
    <xdr:pic>
      <xdr:nvPicPr>
        <xdr:cNvPr id="2869" name="Picture 2868">
          <a:extLst>
            <a:ext uri="{FF2B5EF4-FFF2-40B4-BE49-F238E27FC236}">
              <a16:creationId xmlns:a16="http://schemas.microsoft.com/office/drawing/2014/main" id="{92D51CF4-EB0B-CB68-BE95-122B02A840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6"/>
        <a:stretch>
          <a:fillRect/>
        </a:stretch>
      </xdr:blipFill>
      <xdr:spPr>
        <a:xfrm>
          <a:off x="204555" y="1354769325"/>
          <a:ext cx="852985" cy="857250"/>
        </a:xfrm>
        <a:prstGeom prst="rect">
          <a:avLst/>
        </a:prstGeom>
      </xdr:spPr>
    </xdr:pic>
    <xdr:clientData/>
  </xdr:twoCellAnchor>
  <xdr:twoCellAnchor>
    <xdr:from>
      <xdr:col>0</xdr:col>
      <xdr:colOff>171450</xdr:colOff>
      <xdr:row>1577</xdr:row>
      <xdr:rowOff>244570</xdr:rowOff>
    </xdr:from>
    <xdr:to>
      <xdr:col>0</xdr:col>
      <xdr:colOff>1104900</xdr:colOff>
      <xdr:row>1577</xdr:row>
      <xdr:rowOff>771734</xdr:rowOff>
    </xdr:to>
    <xdr:pic>
      <xdr:nvPicPr>
        <xdr:cNvPr id="2871" name="Picture 2870">
          <a:extLst>
            <a:ext uri="{FF2B5EF4-FFF2-40B4-BE49-F238E27FC236}">
              <a16:creationId xmlns:a16="http://schemas.microsoft.com/office/drawing/2014/main" id="{65D49195-7ED8-DD22-541B-5B8D6F03D5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7"/>
        <a:stretch>
          <a:fillRect/>
        </a:stretch>
      </xdr:blipFill>
      <xdr:spPr>
        <a:xfrm>
          <a:off x="171450" y="1355937820"/>
          <a:ext cx="933450" cy="527164"/>
        </a:xfrm>
        <a:prstGeom prst="rect">
          <a:avLst/>
        </a:prstGeom>
      </xdr:spPr>
    </xdr:pic>
    <xdr:clientData/>
  </xdr:twoCellAnchor>
  <xdr:twoCellAnchor>
    <xdr:from>
      <xdr:col>0</xdr:col>
      <xdr:colOff>57150</xdr:colOff>
      <xdr:row>1541</xdr:row>
      <xdr:rowOff>457200</xdr:rowOff>
    </xdr:from>
    <xdr:to>
      <xdr:col>0</xdr:col>
      <xdr:colOff>1085121</xdr:colOff>
      <xdr:row>1541</xdr:row>
      <xdr:rowOff>647751</xdr:rowOff>
    </xdr:to>
    <xdr:pic>
      <xdr:nvPicPr>
        <xdr:cNvPr id="2873" name="Picture 2872">
          <a:extLst>
            <a:ext uri="{FF2B5EF4-FFF2-40B4-BE49-F238E27FC236}">
              <a16:creationId xmlns:a16="http://schemas.microsoft.com/office/drawing/2014/main" id="{16492ACD-DF26-2625-510D-8E1DA6502A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8"/>
        <a:stretch>
          <a:fillRect/>
        </a:stretch>
      </xdr:blipFill>
      <xdr:spPr>
        <a:xfrm>
          <a:off x="57150" y="1360036650"/>
          <a:ext cx="1027971" cy="190551"/>
        </a:xfrm>
        <a:prstGeom prst="rect">
          <a:avLst/>
        </a:prstGeom>
      </xdr:spPr>
    </xdr:pic>
    <xdr:clientData/>
  </xdr:twoCellAnchor>
  <xdr:twoCellAnchor>
    <xdr:from>
      <xdr:col>0</xdr:col>
      <xdr:colOff>200025</xdr:colOff>
      <xdr:row>1356</xdr:row>
      <xdr:rowOff>152400</xdr:rowOff>
    </xdr:from>
    <xdr:to>
      <xdr:col>0</xdr:col>
      <xdr:colOff>1029004</xdr:colOff>
      <xdr:row>1356</xdr:row>
      <xdr:rowOff>695399</xdr:rowOff>
    </xdr:to>
    <xdr:pic>
      <xdr:nvPicPr>
        <xdr:cNvPr id="2874" name="Picture 2873">
          <a:extLst>
            <a:ext uri="{FF2B5EF4-FFF2-40B4-BE49-F238E27FC236}">
              <a16:creationId xmlns:a16="http://schemas.microsoft.com/office/drawing/2014/main" id="{C0ADED5F-D361-EA43-A095-1FC79EAA1E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9"/>
        <a:stretch>
          <a:fillRect/>
        </a:stretch>
      </xdr:blipFill>
      <xdr:spPr>
        <a:xfrm>
          <a:off x="200025" y="1362646500"/>
          <a:ext cx="828979" cy="542999"/>
        </a:xfrm>
        <a:prstGeom prst="rect">
          <a:avLst/>
        </a:prstGeom>
      </xdr:spPr>
    </xdr:pic>
    <xdr:clientData/>
  </xdr:twoCellAnchor>
  <xdr:twoCellAnchor>
    <xdr:from>
      <xdr:col>0</xdr:col>
      <xdr:colOff>480991</xdr:colOff>
      <xdr:row>1355</xdr:row>
      <xdr:rowOff>219075</xdr:rowOff>
    </xdr:from>
    <xdr:to>
      <xdr:col>0</xdr:col>
      <xdr:colOff>933679</xdr:colOff>
      <xdr:row>1355</xdr:row>
      <xdr:rowOff>819150</xdr:rowOff>
    </xdr:to>
    <xdr:pic>
      <xdr:nvPicPr>
        <xdr:cNvPr id="2876" name="Picture 2875">
          <a:extLst>
            <a:ext uri="{FF2B5EF4-FFF2-40B4-BE49-F238E27FC236}">
              <a16:creationId xmlns:a16="http://schemas.microsoft.com/office/drawing/2014/main" id="{39468E34-4B26-8C30-193F-30F045A897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0"/>
        <a:stretch>
          <a:fillRect/>
        </a:stretch>
      </xdr:blipFill>
      <xdr:spPr>
        <a:xfrm>
          <a:off x="480991" y="1364656275"/>
          <a:ext cx="452688" cy="600075"/>
        </a:xfrm>
        <a:prstGeom prst="rect">
          <a:avLst/>
        </a:prstGeom>
      </xdr:spPr>
    </xdr:pic>
    <xdr:clientData/>
  </xdr:twoCellAnchor>
  <xdr:twoCellAnchor>
    <xdr:from>
      <xdr:col>0</xdr:col>
      <xdr:colOff>10</xdr:colOff>
      <xdr:row>1439</xdr:row>
      <xdr:rowOff>171450</xdr:rowOff>
    </xdr:from>
    <xdr:to>
      <xdr:col>0</xdr:col>
      <xdr:colOff>1282587</xdr:colOff>
      <xdr:row>1439</xdr:row>
      <xdr:rowOff>811530</xdr:rowOff>
    </xdr:to>
    <xdr:pic>
      <xdr:nvPicPr>
        <xdr:cNvPr id="39" name="Picture 38">
          <a:extLst>
            <a:ext uri="{FF2B5EF4-FFF2-40B4-BE49-F238E27FC236}">
              <a16:creationId xmlns:a16="http://schemas.microsoft.com/office/drawing/2014/main" id="{A7C996A9-E908-8F56-9BC2-5F72A3EB06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" y="1454962800"/>
          <a:ext cx="1282577" cy="6400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0</xdr:colOff>
      <xdr:row>1444</xdr:row>
      <xdr:rowOff>295275</xdr:rowOff>
    </xdr:from>
    <xdr:to>
      <xdr:col>0</xdr:col>
      <xdr:colOff>1247769</xdr:colOff>
      <xdr:row>1444</xdr:row>
      <xdr:rowOff>726603</xdr:rowOff>
    </xdr:to>
    <xdr:pic>
      <xdr:nvPicPr>
        <xdr:cNvPr id="2799" name="Picture 2798">
          <a:extLst>
            <a:ext uri="{FF2B5EF4-FFF2-40B4-BE49-F238E27FC236}">
              <a16:creationId xmlns:a16="http://schemas.microsoft.com/office/drawing/2014/main" id="{94E8FCF4-7A5A-8A44-23F3-846998FAFA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458001275"/>
          <a:ext cx="1247769" cy="4313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66676</xdr:colOff>
      <xdr:row>1841</xdr:row>
      <xdr:rowOff>76200</xdr:rowOff>
    </xdr:from>
    <xdr:to>
      <xdr:col>0</xdr:col>
      <xdr:colOff>1226081</xdr:colOff>
      <xdr:row>1841</xdr:row>
      <xdr:rowOff>899160</xdr:rowOff>
    </xdr:to>
    <xdr:pic>
      <xdr:nvPicPr>
        <xdr:cNvPr id="2838" name="Picture 2837">
          <a:extLst>
            <a:ext uri="{FF2B5EF4-FFF2-40B4-BE49-F238E27FC236}">
              <a16:creationId xmlns:a16="http://schemas.microsoft.com/office/drawing/2014/main" id="{7AE42556-1AF0-0ED7-7CB7-313D36E3E5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6" y="1459725300"/>
          <a:ext cx="1159405" cy="8229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276225</xdr:colOff>
      <xdr:row>1445</xdr:row>
      <xdr:rowOff>38100</xdr:rowOff>
    </xdr:from>
    <xdr:to>
      <xdr:col>0</xdr:col>
      <xdr:colOff>1053716</xdr:colOff>
      <xdr:row>1445</xdr:row>
      <xdr:rowOff>952500</xdr:rowOff>
    </xdr:to>
    <xdr:pic>
      <xdr:nvPicPr>
        <xdr:cNvPr id="2870" name="Picture 2869">
          <a:extLst>
            <a:ext uri="{FF2B5EF4-FFF2-40B4-BE49-F238E27FC236}">
              <a16:creationId xmlns:a16="http://schemas.microsoft.com/office/drawing/2014/main" id="{385EAE04-0AE3-3990-3100-0B82022F75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6225" y="1460658750"/>
          <a:ext cx="777491" cy="914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47625</xdr:colOff>
      <xdr:row>1617</xdr:row>
      <xdr:rowOff>85725</xdr:rowOff>
    </xdr:from>
    <xdr:to>
      <xdr:col>0</xdr:col>
      <xdr:colOff>1258647</xdr:colOff>
      <xdr:row>1617</xdr:row>
      <xdr:rowOff>908685</xdr:rowOff>
    </xdr:to>
    <xdr:pic>
      <xdr:nvPicPr>
        <xdr:cNvPr id="2877" name="Picture 2876">
          <a:extLst>
            <a:ext uri="{FF2B5EF4-FFF2-40B4-BE49-F238E27FC236}">
              <a16:creationId xmlns:a16="http://schemas.microsoft.com/office/drawing/2014/main" id="{5B0B7FC6-7228-0BCD-3410-0E6A07B0A9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625" y="1461677925"/>
          <a:ext cx="1211022" cy="8229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133350</xdr:colOff>
      <xdr:row>1447</xdr:row>
      <xdr:rowOff>38100</xdr:rowOff>
    </xdr:from>
    <xdr:to>
      <xdr:col>0</xdr:col>
      <xdr:colOff>1211711</xdr:colOff>
      <xdr:row>1447</xdr:row>
      <xdr:rowOff>952500</xdr:rowOff>
    </xdr:to>
    <xdr:pic>
      <xdr:nvPicPr>
        <xdr:cNvPr id="2879" name="Picture 2878">
          <a:extLst>
            <a:ext uri="{FF2B5EF4-FFF2-40B4-BE49-F238E27FC236}">
              <a16:creationId xmlns:a16="http://schemas.microsoft.com/office/drawing/2014/main" id="{5FAE761C-3CA1-44D2-94A3-940FB5C2DE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350" y="1463573400"/>
          <a:ext cx="1078361" cy="914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142875</xdr:colOff>
      <xdr:row>1448</xdr:row>
      <xdr:rowOff>38100</xdr:rowOff>
    </xdr:from>
    <xdr:to>
      <xdr:col>0</xdr:col>
      <xdr:colOff>1157483</xdr:colOff>
      <xdr:row>1448</xdr:row>
      <xdr:rowOff>952500</xdr:rowOff>
    </xdr:to>
    <xdr:pic>
      <xdr:nvPicPr>
        <xdr:cNvPr id="130" name="Picture 129">
          <a:extLst>
            <a:ext uri="{FF2B5EF4-FFF2-40B4-BE49-F238E27FC236}">
              <a16:creationId xmlns:a16="http://schemas.microsoft.com/office/drawing/2014/main" id="{8DDC7956-0275-6AFF-6561-CEED081856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2875" y="1465516500"/>
          <a:ext cx="1014608" cy="914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19050</xdr:colOff>
      <xdr:row>1453</xdr:row>
      <xdr:rowOff>390525</xdr:rowOff>
    </xdr:from>
    <xdr:to>
      <xdr:col>0</xdr:col>
      <xdr:colOff>1219198</xdr:colOff>
      <xdr:row>1453</xdr:row>
      <xdr:rowOff>615234</xdr:rowOff>
    </xdr:to>
    <xdr:pic>
      <xdr:nvPicPr>
        <xdr:cNvPr id="131" name="Picture 130">
          <a:extLst>
            <a:ext uri="{FF2B5EF4-FFF2-40B4-BE49-F238E27FC236}">
              <a16:creationId xmlns:a16="http://schemas.microsoft.com/office/drawing/2014/main" id="{48C33772-F683-8F05-90B8-608A0D87A3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6"/>
        <a:stretch>
          <a:fillRect/>
        </a:stretch>
      </xdr:blipFill>
      <xdr:spPr>
        <a:xfrm>
          <a:off x="19050" y="1466840475"/>
          <a:ext cx="1200148" cy="224709"/>
        </a:xfrm>
        <a:prstGeom prst="rect">
          <a:avLst/>
        </a:prstGeom>
      </xdr:spPr>
    </xdr:pic>
    <xdr:clientData/>
  </xdr:twoCellAnchor>
  <xdr:twoCellAnchor>
    <xdr:from>
      <xdr:col>0</xdr:col>
      <xdr:colOff>19051</xdr:colOff>
      <xdr:row>1455</xdr:row>
      <xdr:rowOff>266700</xdr:rowOff>
    </xdr:from>
    <xdr:to>
      <xdr:col>0</xdr:col>
      <xdr:colOff>1269929</xdr:colOff>
      <xdr:row>1455</xdr:row>
      <xdr:rowOff>723900</xdr:rowOff>
    </xdr:to>
    <xdr:pic>
      <xdr:nvPicPr>
        <xdr:cNvPr id="132" name="Picture 131">
          <a:extLst>
            <a:ext uri="{FF2B5EF4-FFF2-40B4-BE49-F238E27FC236}">
              <a16:creationId xmlns:a16="http://schemas.microsoft.com/office/drawing/2014/main" id="{E6217517-F540-43C7-6D20-E47B22C97B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051" y="1468659750"/>
          <a:ext cx="1250878" cy="457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142875</xdr:colOff>
      <xdr:row>1456</xdr:row>
      <xdr:rowOff>19050</xdr:rowOff>
    </xdr:from>
    <xdr:to>
      <xdr:col>0</xdr:col>
      <xdr:colOff>1181371</xdr:colOff>
      <xdr:row>1456</xdr:row>
      <xdr:rowOff>933450</xdr:rowOff>
    </xdr:to>
    <xdr:pic>
      <xdr:nvPicPr>
        <xdr:cNvPr id="135" name="Picture 134">
          <a:extLst>
            <a:ext uri="{FF2B5EF4-FFF2-40B4-BE49-F238E27FC236}">
              <a16:creationId xmlns:a16="http://schemas.microsoft.com/office/drawing/2014/main" id="{4D48C3E0-0E87-23FA-A752-F57B20AF2D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2875" y="1469383650"/>
          <a:ext cx="1038496" cy="914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28575</xdr:colOff>
      <xdr:row>1457</xdr:row>
      <xdr:rowOff>123825</xdr:rowOff>
    </xdr:from>
    <xdr:to>
      <xdr:col>0</xdr:col>
      <xdr:colOff>1284692</xdr:colOff>
      <xdr:row>1457</xdr:row>
      <xdr:rowOff>855345</xdr:rowOff>
    </xdr:to>
    <xdr:pic>
      <xdr:nvPicPr>
        <xdr:cNvPr id="136" name="Picture 135">
          <a:extLst>
            <a:ext uri="{FF2B5EF4-FFF2-40B4-BE49-F238E27FC236}">
              <a16:creationId xmlns:a16="http://schemas.microsoft.com/office/drawing/2014/main" id="{49EAE24D-B0D6-42F8-7862-04021E7955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5" y="1470459975"/>
          <a:ext cx="1256117" cy="7315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390525</xdr:colOff>
      <xdr:row>1459</xdr:row>
      <xdr:rowOff>19050</xdr:rowOff>
    </xdr:from>
    <xdr:to>
      <xdr:col>0</xdr:col>
      <xdr:colOff>822481</xdr:colOff>
      <xdr:row>1459</xdr:row>
      <xdr:rowOff>933450</xdr:rowOff>
    </xdr:to>
    <xdr:pic>
      <xdr:nvPicPr>
        <xdr:cNvPr id="138" name="Picture 137">
          <a:extLst>
            <a:ext uri="{FF2B5EF4-FFF2-40B4-BE49-F238E27FC236}">
              <a16:creationId xmlns:a16="http://schemas.microsoft.com/office/drawing/2014/main" id="{B51D5B1F-F646-7BB5-51FE-0E11371AE6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0525" y="1473269850"/>
          <a:ext cx="431956" cy="914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38100</xdr:colOff>
      <xdr:row>1631</xdr:row>
      <xdr:rowOff>38100</xdr:rowOff>
    </xdr:from>
    <xdr:to>
      <xdr:col>0</xdr:col>
      <xdr:colOff>1277512</xdr:colOff>
      <xdr:row>1631</xdr:row>
      <xdr:rowOff>952500</xdr:rowOff>
    </xdr:to>
    <xdr:pic>
      <xdr:nvPicPr>
        <xdr:cNvPr id="140" name="Picture 139">
          <a:extLst>
            <a:ext uri="{FF2B5EF4-FFF2-40B4-BE49-F238E27FC236}">
              <a16:creationId xmlns:a16="http://schemas.microsoft.com/office/drawing/2014/main" id="{3402E3E1-1073-FF37-FE76-7C325A2AFC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" y="1475232000"/>
          <a:ext cx="1239412" cy="914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76200</xdr:colOff>
      <xdr:row>1461</xdr:row>
      <xdr:rowOff>228600</xdr:rowOff>
    </xdr:from>
    <xdr:to>
      <xdr:col>0</xdr:col>
      <xdr:colOff>1264920</xdr:colOff>
      <xdr:row>1461</xdr:row>
      <xdr:rowOff>777240</xdr:rowOff>
    </xdr:to>
    <xdr:pic>
      <xdr:nvPicPr>
        <xdr:cNvPr id="142" name="Picture 141">
          <a:extLst>
            <a:ext uri="{FF2B5EF4-FFF2-40B4-BE49-F238E27FC236}">
              <a16:creationId xmlns:a16="http://schemas.microsoft.com/office/drawing/2014/main" id="{F986739A-52E3-C5E4-8E7C-F5F8B5BAF31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232">
          <a:extLst>
            <a:ext uri="{28A0092B-C50C-407E-A947-70E740481C1C}">
              <a14:useLocalDpi xmlns:a14="http://schemas.microsoft.com/office/drawing/2010/main" val="0"/>
            </a:ext>
          </a:extLst>
        </a:blip>
        <a:srcRect r="42381"/>
        <a:stretch>
          <a:fillRect/>
        </a:stretch>
      </xdr:blipFill>
      <xdr:spPr bwMode="auto">
        <a:xfrm>
          <a:off x="76200" y="1476394050"/>
          <a:ext cx="1188720" cy="5486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247650</xdr:colOff>
      <xdr:row>1465</xdr:row>
      <xdr:rowOff>38100</xdr:rowOff>
    </xdr:from>
    <xdr:to>
      <xdr:col>0</xdr:col>
      <xdr:colOff>1014268</xdr:colOff>
      <xdr:row>1465</xdr:row>
      <xdr:rowOff>952500</xdr:rowOff>
    </xdr:to>
    <xdr:pic>
      <xdr:nvPicPr>
        <xdr:cNvPr id="143" name="Picture 142">
          <a:extLst>
            <a:ext uri="{FF2B5EF4-FFF2-40B4-BE49-F238E27FC236}">
              <a16:creationId xmlns:a16="http://schemas.microsoft.com/office/drawing/2014/main" id="{02C65A56-6990-2055-AD85-8EE266DB23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7650" y="1478146650"/>
          <a:ext cx="766618" cy="914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590550</xdr:colOff>
      <xdr:row>1486</xdr:row>
      <xdr:rowOff>28575</xdr:rowOff>
    </xdr:from>
    <xdr:to>
      <xdr:col>0</xdr:col>
      <xdr:colOff>832882</xdr:colOff>
      <xdr:row>1486</xdr:row>
      <xdr:rowOff>942975</xdr:rowOff>
    </xdr:to>
    <xdr:pic>
      <xdr:nvPicPr>
        <xdr:cNvPr id="144" name="Picture 143">
          <a:extLst>
            <a:ext uri="{FF2B5EF4-FFF2-40B4-BE49-F238E27FC236}">
              <a16:creationId xmlns:a16="http://schemas.microsoft.com/office/drawing/2014/main" id="{91A1064C-75AB-7F36-CBBF-CDD8F30991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4"/>
        <a:stretch>
          <a:fillRect/>
        </a:stretch>
      </xdr:blipFill>
      <xdr:spPr>
        <a:xfrm>
          <a:off x="590550" y="1479108675"/>
          <a:ext cx="242332" cy="914400"/>
        </a:xfrm>
        <a:prstGeom prst="rect">
          <a:avLst/>
        </a:prstGeom>
      </xdr:spPr>
    </xdr:pic>
    <xdr:clientData/>
  </xdr:twoCellAnchor>
  <xdr:twoCellAnchor>
    <xdr:from>
      <xdr:col>0</xdr:col>
      <xdr:colOff>219075</xdr:colOff>
      <xdr:row>1467</xdr:row>
      <xdr:rowOff>38100</xdr:rowOff>
    </xdr:from>
    <xdr:to>
      <xdr:col>0</xdr:col>
      <xdr:colOff>1117641</xdr:colOff>
      <xdr:row>1467</xdr:row>
      <xdr:rowOff>952500</xdr:rowOff>
    </xdr:to>
    <xdr:pic>
      <xdr:nvPicPr>
        <xdr:cNvPr id="146" name="Picture 145">
          <a:extLst>
            <a:ext uri="{FF2B5EF4-FFF2-40B4-BE49-F238E27FC236}">
              <a16:creationId xmlns:a16="http://schemas.microsoft.com/office/drawing/2014/main" id="{7AD36180-7F0A-2F5A-245E-BCF40598E8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9075" y="1481061300"/>
          <a:ext cx="898566" cy="914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485775</xdr:colOff>
      <xdr:row>1468</xdr:row>
      <xdr:rowOff>19050</xdr:rowOff>
    </xdr:from>
    <xdr:to>
      <xdr:col>0</xdr:col>
      <xdr:colOff>917731</xdr:colOff>
      <xdr:row>1468</xdr:row>
      <xdr:rowOff>933450</xdr:rowOff>
    </xdr:to>
    <xdr:pic>
      <xdr:nvPicPr>
        <xdr:cNvPr id="147" name="Picture 146">
          <a:extLst>
            <a:ext uri="{FF2B5EF4-FFF2-40B4-BE49-F238E27FC236}">
              <a16:creationId xmlns:a16="http://schemas.microsoft.com/office/drawing/2014/main" id="{2456C639-51B7-FA68-F3A6-FB527C223B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1482013800"/>
          <a:ext cx="431956" cy="914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9527</xdr:colOff>
      <xdr:row>1474</xdr:row>
      <xdr:rowOff>219075</xdr:rowOff>
    </xdr:from>
    <xdr:to>
      <xdr:col>0</xdr:col>
      <xdr:colOff>1242524</xdr:colOff>
      <xdr:row>1474</xdr:row>
      <xdr:rowOff>767715</xdr:rowOff>
    </xdr:to>
    <xdr:pic>
      <xdr:nvPicPr>
        <xdr:cNvPr id="150" name="Picture 149">
          <a:extLst>
            <a:ext uri="{FF2B5EF4-FFF2-40B4-BE49-F238E27FC236}">
              <a16:creationId xmlns:a16="http://schemas.microsoft.com/office/drawing/2014/main" id="{5E59EDBD-B655-CFC5-EDBF-CC7FE5F325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27" y="1484156925"/>
          <a:ext cx="1232997" cy="5486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361950</xdr:colOff>
      <xdr:row>1475</xdr:row>
      <xdr:rowOff>38100</xdr:rowOff>
    </xdr:from>
    <xdr:to>
      <xdr:col>0</xdr:col>
      <xdr:colOff>1032001</xdr:colOff>
      <xdr:row>1475</xdr:row>
      <xdr:rowOff>952500</xdr:rowOff>
    </xdr:to>
    <xdr:pic>
      <xdr:nvPicPr>
        <xdr:cNvPr id="152" name="Picture 151">
          <a:extLst>
            <a:ext uri="{FF2B5EF4-FFF2-40B4-BE49-F238E27FC236}">
              <a16:creationId xmlns:a16="http://schemas.microsoft.com/office/drawing/2014/main" id="{62919546-C5F8-F4BB-805A-788687FFF9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1950" y="1485919050"/>
          <a:ext cx="670051" cy="914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542926</xdr:colOff>
      <xdr:row>1476</xdr:row>
      <xdr:rowOff>38100</xdr:rowOff>
    </xdr:from>
    <xdr:to>
      <xdr:col>0</xdr:col>
      <xdr:colOff>812749</xdr:colOff>
      <xdr:row>1476</xdr:row>
      <xdr:rowOff>952500</xdr:rowOff>
    </xdr:to>
    <xdr:pic>
      <xdr:nvPicPr>
        <xdr:cNvPr id="154" name="Picture 153">
          <a:extLst>
            <a:ext uri="{FF2B5EF4-FFF2-40B4-BE49-F238E27FC236}">
              <a16:creationId xmlns:a16="http://schemas.microsoft.com/office/drawing/2014/main" id="{8CE36F63-975B-69D2-E0D6-39541121C6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7"/>
        <a:stretch>
          <a:fillRect/>
        </a:stretch>
      </xdr:blipFill>
      <xdr:spPr>
        <a:xfrm>
          <a:off x="542926" y="1486890600"/>
          <a:ext cx="269823" cy="914400"/>
        </a:xfrm>
        <a:prstGeom prst="rect">
          <a:avLst/>
        </a:prstGeom>
      </xdr:spPr>
    </xdr:pic>
    <xdr:clientData/>
  </xdr:twoCellAnchor>
  <xdr:twoCellAnchor>
    <xdr:from>
      <xdr:col>0</xdr:col>
      <xdr:colOff>552450</xdr:colOff>
      <xdr:row>1477</xdr:row>
      <xdr:rowOff>38100</xdr:rowOff>
    </xdr:from>
    <xdr:to>
      <xdr:col>0</xdr:col>
      <xdr:colOff>858290</xdr:colOff>
      <xdr:row>1477</xdr:row>
      <xdr:rowOff>952500</xdr:rowOff>
    </xdr:to>
    <xdr:pic>
      <xdr:nvPicPr>
        <xdr:cNvPr id="156" name="Picture 155">
          <a:extLst>
            <a:ext uri="{FF2B5EF4-FFF2-40B4-BE49-F238E27FC236}">
              <a16:creationId xmlns:a16="http://schemas.microsoft.com/office/drawing/2014/main" id="{A1E89935-60CA-1952-7FD8-D464FC6C13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8"/>
        <a:stretch>
          <a:fillRect/>
        </a:stretch>
      </xdr:blipFill>
      <xdr:spPr>
        <a:xfrm>
          <a:off x="552450" y="1487862150"/>
          <a:ext cx="305840" cy="914400"/>
        </a:xfrm>
        <a:prstGeom prst="rect">
          <a:avLst/>
        </a:prstGeom>
      </xdr:spPr>
    </xdr:pic>
    <xdr:clientData/>
  </xdr:twoCellAnchor>
  <xdr:twoCellAnchor>
    <xdr:from>
      <xdr:col>0</xdr:col>
      <xdr:colOff>476250</xdr:colOff>
      <xdr:row>1478</xdr:row>
      <xdr:rowOff>28575</xdr:rowOff>
    </xdr:from>
    <xdr:to>
      <xdr:col>0</xdr:col>
      <xdr:colOff>888233</xdr:colOff>
      <xdr:row>1478</xdr:row>
      <xdr:rowOff>942975</xdr:rowOff>
    </xdr:to>
    <xdr:pic>
      <xdr:nvPicPr>
        <xdr:cNvPr id="158" name="Picture 157">
          <a:extLst>
            <a:ext uri="{FF2B5EF4-FFF2-40B4-BE49-F238E27FC236}">
              <a16:creationId xmlns:a16="http://schemas.microsoft.com/office/drawing/2014/main" id="{8C1D8708-9885-E5EF-BAD1-1DBBF42772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9"/>
        <a:stretch>
          <a:fillRect/>
        </a:stretch>
      </xdr:blipFill>
      <xdr:spPr>
        <a:xfrm>
          <a:off x="476250" y="1488824175"/>
          <a:ext cx="411983" cy="9144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1480</xdr:row>
      <xdr:rowOff>180975</xdr:rowOff>
    </xdr:from>
    <xdr:to>
      <xdr:col>0</xdr:col>
      <xdr:colOff>1282712</xdr:colOff>
      <xdr:row>1480</xdr:row>
      <xdr:rowOff>821055</xdr:rowOff>
    </xdr:to>
    <xdr:pic>
      <xdr:nvPicPr>
        <xdr:cNvPr id="160" name="Picture 159">
          <a:extLst>
            <a:ext uri="{FF2B5EF4-FFF2-40B4-BE49-F238E27FC236}">
              <a16:creationId xmlns:a16="http://schemas.microsoft.com/office/drawing/2014/main" id="{B81BAF64-A269-1AEF-FB04-1BF38EC7D2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490919675"/>
          <a:ext cx="1282712" cy="6400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85728</xdr:colOff>
      <xdr:row>1483</xdr:row>
      <xdr:rowOff>257175</xdr:rowOff>
    </xdr:from>
    <xdr:to>
      <xdr:col>0</xdr:col>
      <xdr:colOff>1200545</xdr:colOff>
      <xdr:row>1483</xdr:row>
      <xdr:rowOff>714375</xdr:rowOff>
    </xdr:to>
    <xdr:pic>
      <xdr:nvPicPr>
        <xdr:cNvPr id="162" name="Picture 161">
          <a:extLst>
            <a:ext uri="{FF2B5EF4-FFF2-40B4-BE49-F238E27FC236}">
              <a16:creationId xmlns:a16="http://schemas.microsoft.com/office/drawing/2014/main" id="{F25CFC52-69E1-316A-682A-4E53A28341D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240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3958"/>
        <a:stretch>
          <a:fillRect/>
        </a:stretch>
      </xdr:blipFill>
      <xdr:spPr bwMode="auto">
        <a:xfrm>
          <a:off x="85728" y="1491967425"/>
          <a:ext cx="1114817" cy="457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295275</xdr:colOff>
      <xdr:row>1539</xdr:row>
      <xdr:rowOff>38100</xdr:rowOff>
    </xdr:from>
    <xdr:to>
      <xdr:col>0</xdr:col>
      <xdr:colOff>989225</xdr:colOff>
      <xdr:row>1539</xdr:row>
      <xdr:rowOff>952500</xdr:rowOff>
    </xdr:to>
    <xdr:pic>
      <xdr:nvPicPr>
        <xdr:cNvPr id="163" name="Picture 162">
          <a:extLst>
            <a:ext uri="{FF2B5EF4-FFF2-40B4-BE49-F238E27FC236}">
              <a16:creationId xmlns:a16="http://schemas.microsoft.com/office/drawing/2014/main" id="{A6274573-7FF4-FCB3-2D2B-D012124440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5275" y="1492719900"/>
          <a:ext cx="693950" cy="914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133350</xdr:colOff>
      <xdr:row>1487</xdr:row>
      <xdr:rowOff>200025</xdr:rowOff>
    </xdr:from>
    <xdr:to>
      <xdr:col>0</xdr:col>
      <xdr:colOff>1238250</xdr:colOff>
      <xdr:row>1487</xdr:row>
      <xdr:rowOff>748665</xdr:rowOff>
    </xdr:to>
    <xdr:pic>
      <xdr:nvPicPr>
        <xdr:cNvPr id="164" name="Picture 163">
          <a:extLst>
            <a:ext uri="{FF2B5EF4-FFF2-40B4-BE49-F238E27FC236}">
              <a16:creationId xmlns:a16="http://schemas.microsoft.com/office/drawing/2014/main" id="{B5C303A3-2DCB-46FD-43C8-3FE90F7F3D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350" y="1493853375"/>
          <a:ext cx="1104900" cy="5486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19051</xdr:colOff>
      <xdr:row>1488</xdr:row>
      <xdr:rowOff>85725</xdr:rowOff>
    </xdr:from>
    <xdr:to>
      <xdr:col>0</xdr:col>
      <xdr:colOff>1270636</xdr:colOff>
      <xdr:row>1488</xdr:row>
      <xdr:rowOff>908685</xdr:rowOff>
    </xdr:to>
    <xdr:pic>
      <xdr:nvPicPr>
        <xdr:cNvPr id="167" name="Picture 166">
          <a:extLst>
            <a:ext uri="{FF2B5EF4-FFF2-40B4-BE49-F238E27FC236}">
              <a16:creationId xmlns:a16="http://schemas.microsoft.com/office/drawing/2014/main" id="{4D0603E8-9301-091B-2B3B-3DE80B35F3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051" y="1495682175"/>
          <a:ext cx="1251585" cy="8229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76200</xdr:colOff>
      <xdr:row>1492</xdr:row>
      <xdr:rowOff>228600</xdr:rowOff>
    </xdr:from>
    <xdr:to>
      <xdr:col>0</xdr:col>
      <xdr:colOff>1235941</xdr:colOff>
      <xdr:row>1492</xdr:row>
      <xdr:rowOff>777240</xdr:rowOff>
    </xdr:to>
    <xdr:pic>
      <xdr:nvPicPr>
        <xdr:cNvPr id="168" name="Picture 167">
          <a:extLst>
            <a:ext uri="{FF2B5EF4-FFF2-40B4-BE49-F238E27FC236}">
              <a16:creationId xmlns:a16="http://schemas.microsoft.com/office/drawing/2014/main" id="{CA70DE8A-CA76-FE66-2A68-9BB34D335B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00" y="1496796600"/>
          <a:ext cx="1159741" cy="5486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142877</xdr:colOff>
      <xdr:row>1491</xdr:row>
      <xdr:rowOff>180975</xdr:rowOff>
    </xdr:from>
    <xdr:to>
      <xdr:col>0</xdr:col>
      <xdr:colOff>1069247</xdr:colOff>
      <xdr:row>1491</xdr:row>
      <xdr:rowOff>821055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id="{A10295F2-17A2-6617-A3E8-106DC6FEDA7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5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227" r="39606" b="21080"/>
        <a:stretch>
          <a:fillRect/>
        </a:stretch>
      </xdr:blipFill>
      <xdr:spPr bwMode="auto">
        <a:xfrm>
          <a:off x="142877" y="1497720525"/>
          <a:ext cx="926370" cy="6400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171450</xdr:colOff>
      <xdr:row>1500</xdr:row>
      <xdr:rowOff>38100</xdr:rowOff>
    </xdr:from>
    <xdr:to>
      <xdr:col>0</xdr:col>
      <xdr:colOff>1030933</xdr:colOff>
      <xdr:row>1500</xdr:row>
      <xdr:rowOff>952500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id="{AEE0F8F5-AF64-497C-2D6D-5BD1FC448E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5"/>
        <a:stretch>
          <a:fillRect/>
        </a:stretch>
      </xdr:blipFill>
      <xdr:spPr>
        <a:xfrm>
          <a:off x="171450" y="1498549200"/>
          <a:ext cx="859483" cy="914400"/>
        </a:xfrm>
        <a:prstGeom prst="rect">
          <a:avLst/>
        </a:prstGeom>
      </xdr:spPr>
    </xdr:pic>
    <xdr:clientData/>
  </xdr:twoCellAnchor>
  <xdr:twoCellAnchor>
    <xdr:from>
      <xdr:col>0</xdr:col>
      <xdr:colOff>123826</xdr:colOff>
      <xdr:row>779</xdr:row>
      <xdr:rowOff>409575</xdr:rowOff>
    </xdr:from>
    <xdr:to>
      <xdr:col>0</xdr:col>
      <xdr:colOff>1160145</xdr:colOff>
      <xdr:row>779</xdr:row>
      <xdr:rowOff>592455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id="{76708DAB-CB06-CC37-A62E-195A4260EF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6"/>
        <a:stretch>
          <a:fillRect/>
        </a:stretch>
      </xdr:blipFill>
      <xdr:spPr>
        <a:xfrm>
          <a:off x="123826" y="1499892225"/>
          <a:ext cx="1036319" cy="182880"/>
        </a:xfrm>
        <a:prstGeom prst="rect">
          <a:avLst/>
        </a:prstGeom>
      </xdr:spPr>
    </xdr:pic>
    <xdr:clientData/>
  </xdr:twoCellAnchor>
  <xdr:twoCellAnchor>
    <xdr:from>
      <xdr:col>0</xdr:col>
      <xdr:colOff>19052</xdr:colOff>
      <xdr:row>1493</xdr:row>
      <xdr:rowOff>371475</xdr:rowOff>
    </xdr:from>
    <xdr:to>
      <xdr:col>0</xdr:col>
      <xdr:colOff>1261761</xdr:colOff>
      <xdr:row>1493</xdr:row>
      <xdr:rowOff>600075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id="{599C2E8E-9AB7-D164-EBDC-D4B1413A5B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052" y="1500825675"/>
          <a:ext cx="1242709" cy="228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57150</xdr:colOff>
      <xdr:row>1494</xdr:row>
      <xdr:rowOff>66675</xdr:rowOff>
    </xdr:from>
    <xdr:to>
      <xdr:col>0</xdr:col>
      <xdr:colOff>1244628</xdr:colOff>
      <xdr:row>1494</xdr:row>
      <xdr:rowOff>889635</xdr:rowOff>
    </xdr:to>
    <xdr:pic>
      <xdr:nvPicPr>
        <xdr:cNvPr id="180" name="Picture 179">
          <a:extLst>
            <a:ext uri="{FF2B5EF4-FFF2-40B4-BE49-F238E27FC236}">
              <a16:creationId xmlns:a16="http://schemas.microsoft.com/office/drawing/2014/main" id="{8951DBD3-5894-4670-0D79-E1CCC406D0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" y="1501492425"/>
          <a:ext cx="1187478" cy="8229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85725</xdr:colOff>
      <xdr:row>1495</xdr:row>
      <xdr:rowOff>38100</xdr:rowOff>
    </xdr:from>
    <xdr:to>
      <xdr:col>0</xdr:col>
      <xdr:colOff>1202733</xdr:colOff>
      <xdr:row>1495</xdr:row>
      <xdr:rowOff>952500</xdr:rowOff>
    </xdr:to>
    <xdr:pic>
      <xdr:nvPicPr>
        <xdr:cNvPr id="183" name="Picture 182">
          <a:extLst>
            <a:ext uri="{FF2B5EF4-FFF2-40B4-BE49-F238E27FC236}">
              <a16:creationId xmlns:a16="http://schemas.microsoft.com/office/drawing/2014/main" id="{DB1F183C-0676-F712-251B-C8AB696412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725" y="1502435400"/>
          <a:ext cx="1117008" cy="914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95259</xdr:colOff>
      <xdr:row>1497</xdr:row>
      <xdr:rowOff>180975</xdr:rowOff>
    </xdr:from>
    <xdr:to>
      <xdr:col>0</xdr:col>
      <xdr:colOff>1241079</xdr:colOff>
      <xdr:row>1497</xdr:row>
      <xdr:rowOff>821055</xdr:rowOff>
    </xdr:to>
    <xdr:pic>
      <xdr:nvPicPr>
        <xdr:cNvPr id="184" name="Picture 183">
          <a:extLst>
            <a:ext uri="{FF2B5EF4-FFF2-40B4-BE49-F238E27FC236}">
              <a16:creationId xmlns:a16="http://schemas.microsoft.com/office/drawing/2014/main" id="{07E2450C-C4FC-D03D-7E76-DB6B592932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259" y="1505492925"/>
          <a:ext cx="1145820" cy="6400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419100</xdr:colOff>
      <xdr:row>1498</xdr:row>
      <xdr:rowOff>38100</xdr:rowOff>
    </xdr:from>
    <xdr:to>
      <xdr:col>0</xdr:col>
      <xdr:colOff>895618</xdr:colOff>
      <xdr:row>1498</xdr:row>
      <xdr:rowOff>952500</xdr:rowOff>
    </xdr:to>
    <xdr:pic>
      <xdr:nvPicPr>
        <xdr:cNvPr id="187" name="Picture 186">
          <a:extLst>
            <a:ext uri="{FF2B5EF4-FFF2-40B4-BE49-F238E27FC236}">
              <a16:creationId xmlns:a16="http://schemas.microsoft.com/office/drawing/2014/main" id="{7084A6A5-E17A-E190-D0CA-4EB057EFE93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248">
          <a:extLst>
            <a:ext uri="{28A0092B-C50C-407E-A947-70E740481C1C}">
              <a14:useLocalDpi xmlns:a14="http://schemas.microsoft.com/office/drawing/2010/main" val="0"/>
            </a:ext>
          </a:extLst>
        </a:blip>
        <a:srcRect r="46377"/>
        <a:stretch>
          <a:fillRect/>
        </a:stretch>
      </xdr:blipFill>
      <xdr:spPr bwMode="auto">
        <a:xfrm>
          <a:off x="419100" y="1506321600"/>
          <a:ext cx="476518" cy="914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238125</xdr:colOff>
      <xdr:row>1499</xdr:row>
      <xdr:rowOff>28575</xdr:rowOff>
    </xdr:from>
    <xdr:to>
      <xdr:col>0</xdr:col>
      <xdr:colOff>1076988</xdr:colOff>
      <xdr:row>1499</xdr:row>
      <xdr:rowOff>942975</xdr:rowOff>
    </xdr:to>
    <xdr:pic>
      <xdr:nvPicPr>
        <xdr:cNvPr id="188" name="Picture 187">
          <a:extLst>
            <a:ext uri="{FF2B5EF4-FFF2-40B4-BE49-F238E27FC236}">
              <a16:creationId xmlns:a16="http://schemas.microsoft.com/office/drawing/2014/main" id="{CB5E047E-5187-ABAE-A601-7F304C44BD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9"/>
        <a:stretch>
          <a:fillRect/>
        </a:stretch>
      </xdr:blipFill>
      <xdr:spPr>
        <a:xfrm>
          <a:off x="238125" y="1507283625"/>
          <a:ext cx="838863" cy="914400"/>
        </a:xfrm>
        <a:prstGeom prst="rect">
          <a:avLst/>
        </a:prstGeom>
      </xdr:spPr>
    </xdr:pic>
    <xdr:clientData/>
  </xdr:twoCellAnchor>
  <xdr:twoCellAnchor>
    <xdr:from>
      <xdr:col>0</xdr:col>
      <xdr:colOff>28575</xdr:colOff>
      <xdr:row>1531</xdr:row>
      <xdr:rowOff>76200</xdr:rowOff>
    </xdr:from>
    <xdr:to>
      <xdr:col>0</xdr:col>
      <xdr:colOff>1261219</xdr:colOff>
      <xdr:row>1531</xdr:row>
      <xdr:rowOff>899160</xdr:rowOff>
    </xdr:to>
    <xdr:pic>
      <xdr:nvPicPr>
        <xdr:cNvPr id="191" name="Picture 190">
          <a:extLst>
            <a:ext uri="{FF2B5EF4-FFF2-40B4-BE49-F238E27FC236}">
              <a16:creationId xmlns:a16="http://schemas.microsoft.com/office/drawing/2014/main" id="{86BEE51C-8735-A221-3335-5E06144FCA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0"/>
        <a:stretch>
          <a:fillRect/>
        </a:stretch>
      </xdr:blipFill>
      <xdr:spPr>
        <a:xfrm>
          <a:off x="28575" y="1508302800"/>
          <a:ext cx="1232644" cy="822960"/>
        </a:xfrm>
        <a:prstGeom prst="rect">
          <a:avLst/>
        </a:prstGeom>
      </xdr:spPr>
    </xdr:pic>
    <xdr:clientData/>
  </xdr:twoCellAnchor>
  <xdr:twoCellAnchor>
    <xdr:from>
      <xdr:col>0</xdr:col>
      <xdr:colOff>28577</xdr:colOff>
      <xdr:row>1501</xdr:row>
      <xdr:rowOff>38100</xdr:rowOff>
    </xdr:from>
    <xdr:to>
      <xdr:col>0</xdr:col>
      <xdr:colOff>1273845</xdr:colOff>
      <xdr:row>1501</xdr:row>
      <xdr:rowOff>952500</xdr:rowOff>
    </xdr:to>
    <xdr:pic>
      <xdr:nvPicPr>
        <xdr:cNvPr id="2880" name="Picture 2879">
          <a:extLst>
            <a:ext uri="{FF2B5EF4-FFF2-40B4-BE49-F238E27FC236}">
              <a16:creationId xmlns:a16="http://schemas.microsoft.com/office/drawing/2014/main" id="{19990116-08CB-4537-11A8-AD88A6EC1D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7" y="1510207800"/>
          <a:ext cx="1245268" cy="914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552451</xdr:colOff>
      <xdr:row>1502</xdr:row>
      <xdr:rowOff>85725</xdr:rowOff>
    </xdr:from>
    <xdr:to>
      <xdr:col>0</xdr:col>
      <xdr:colOff>721553</xdr:colOff>
      <xdr:row>1502</xdr:row>
      <xdr:rowOff>908685</xdr:rowOff>
    </xdr:to>
    <xdr:pic>
      <xdr:nvPicPr>
        <xdr:cNvPr id="2893" name="Picture 2880">
          <a:extLst>
            <a:ext uri="{FF2B5EF4-FFF2-40B4-BE49-F238E27FC236}">
              <a16:creationId xmlns:a16="http://schemas.microsoft.com/office/drawing/2014/main" id="{BC5D4850-B239-481C-EFB6-7416BE5682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2"/>
        <a:stretch>
          <a:fillRect/>
        </a:stretch>
      </xdr:blipFill>
      <xdr:spPr>
        <a:xfrm>
          <a:off x="552451" y="1511226975"/>
          <a:ext cx="169102" cy="822960"/>
        </a:xfrm>
        <a:prstGeom prst="rect">
          <a:avLst/>
        </a:prstGeom>
      </xdr:spPr>
    </xdr:pic>
    <xdr:clientData/>
  </xdr:twoCellAnchor>
  <xdr:twoCellAnchor>
    <xdr:from>
      <xdr:col>0</xdr:col>
      <xdr:colOff>171450</xdr:colOff>
      <xdr:row>1349</xdr:row>
      <xdr:rowOff>108728</xdr:rowOff>
    </xdr:from>
    <xdr:to>
      <xdr:col>0</xdr:col>
      <xdr:colOff>1209675</xdr:colOff>
      <xdr:row>1349</xdr:row>
      <xdr:rowOff>914819</xdr:rowOff>
    </xdr:to>
    <xdr:pic>
      <xdr:nvPicPr>
        <xdr:cNvPr id="2884" name="Picture 2894">
          <a:extLst>
            <a:ext uri="{FF2B5EF4-FFF2-40B4-BE49-F238E27FC236}">
              <a16:creationId xmlns:a16="http://schemas.microsoft.com/office/drawing/2014/main" id="{79246FB6-72E0-04FA-DCC7-59F72FA77E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3"/>
        <a:stretch>
          <a:fillRect/>
        </a:stretch>
      </xdr:blipFill>
      <xdr:spPr>
        <a:xfrm>
          <a:off x="171450" y="1365517478"/>
          <a:ext cx="1038225" cy="806091"/>
        </a:xfrm>
        <a:prstGeom prst="rect">
          <a:avLst/>
        </a:prstGeom>
      </xdr:spPr>
    </xdr:pic>
    <xdr:clientData/>
  </xdr:twoCellAnchor>
  <xdr:twoCellAnchor>
    <xdr:from>
      <xdr:col>0</xdr:col>
      <xdr:colOff>333376</xdr:colOff>
      <xdr:row>1417</xdr:row>
      <xdr:rowOff>104775</xdr:rowOff>
    </xdr:from>
    <xdr:to>
      <xdr:col>0</xdr:col>
      <xdr:colOff>877152</xdr:colOff>
      <xdr:row>1417</xdr:row>
      <xdr:rowOff>829219</xdr:rowOff>
    </xdr:to>
    <xdr:pic>
      <xdr:nvPicPr>
        <xdr:cNvPr id="2886" name="Picture 2885">
          <a:extLst>
            <a:ext uri="{FF2B5EF4-FFF2-40B4-BE49-F238E27FC236}">
              <a16:creationId xmlns:a16="http://schemas.microsoft.com/office/drawing/2014/main" id="{99DA82DC-DA7D-5E72-9EEF-857969C9D1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4"/>
        <a:stretch>
          <a:fillRect/>
        </a:stretch>
      </xdr:blipFill>
      <xdr:spPr>
        <a:xfrm>
          <a:off x="333376" y="1366485075"/>
          <a:ext cx="543776" cy="724444"/>
        </a:xfrm>
        <a:prstGeom prst="rect">
          <a:avLst/>
        </a:prstGeom>
      </xdr:spPr>
    </xdr:pic>
    <xdr:clientData/>
  </xdr:twoCellAnchor>
  <xdr:twoCellAnchor>
    <xdr:from>
      <xdr:col>0</xdr:col>
      <xdr:colOff>257175</xdr:colOff>
      <xdr:row>1353</xdr:row>
      <xdr:rowOff>66675</xdr:rowOff>
    </xdr:from>
    <xdr:to>
      <xdr:col>0</xdr:col>
      <xdr:colOff>1000428</xdr:colOff>
      <xdr:row>1353</xdr:row>
      <xdr:rowOff>924024</xdr:rowOff>
    </xdr:to>
    <xdr:pic>
      <xdr:nvPicPr>
        <xdr:cNvPr id="2887" name="Picture 2886">
          <a:extLst>
            <a:ext uri="{FF2B5EF4-FFF2-40B4-BE49-F238E27FC236}">
              <a16:creationId xmlns:a16="http://schemas.microsoft.com/office/drawing/2014/main" id="{B8D59251-90B9-3CC3-8A54-DD24254CBB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5"/>
        <a:stretch>
          <a:fillRect/>
        </a:stretch>
      </xdr:blipFill>
      <xdr:spPr>
        <a:xfrm>
          <a:off x="257175" y="1367418525"/>
          <a:ext cx="743253" cy="857349"/>
        </a:xfrm>
        <a:prstGeom prst="rect">
          <a:avLst/>
        </a:prstGeom>
      </xdr:spPr>
    </xdr:pic>
    <xdr:clientData/>
  </xdr:twoCellAnchor>
  <xdr:twoCellAnchor>
    <xdr:from>
      <xdr:col>0</xdr:col>
      <xdr:colOff>171450</xdr:colOff>
      <xdr:row>1986</xdr:row>
      <xdr:rowOff>314325</xdr:rowOff>
    </xdr:from>
    <xdr:to>
      <xdr:col>0</xdr:col>
      <xdr:colOff>1099517</xdr:colOff>
      <xdr:row>1986</xdr:row>
      <xdr:rowOff>800306</xdr:rowOff>
    </xdr:to>
    <xdr:pic>
      <xdr:nvPicPr>
        <xdr:cNvPr id="2889" name="Picture 2888">
          <a:extLst>
            <a:ext uri="{FF2B5EF4-FFF2-40B4-BE49-F238E27FC236}">
              <a16:creationId xmlns:a16="http://schemas.microsoft.com/office/drawing/2014/main" id="{2EABD5B4-8A35-C9F0-D9F0-C7F668EC0B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6"/>
        <a:stretch>
          <a:fillRect/>
        </a:stretch>
      </xdr:blipFill>
      <xdr:spPr>
        <a:xfrm>
          <a:off x="171450" y="1368637725"/>
          <a:ext cx="928067" cy="485981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3087</xdr:row>
      <xdr:rowOff>142874</xdr:rowOff>
    </xdr:from>
    <xdr:to>
      <xdr:col>0</xdr:col>
      <xdr:colOff>1302140</xdr:colOff>
      <xdr:row>3087</xdr:row>
      <xdr:rowOff>876299</xdr:rowOff>
    </xdr:to>
    <xdr:pic>
      <xdr:nvPicPr>
        <xdr:cNvPr id="2890" name="Picture 2889">
          <a:extLst>
            <a:ext uri="{FF2B5EF4-FFF2-40B4-BE49-F238E27FC236}">
              <a16:creationId xmlns:a16="http://schemas.microsoft.com/office/drawing/2014/main" id="{87AE21AC-315D-0822-52E1-22F49EEC3E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7"/>
        <a:stretch>
          <a:fillRect/>
        </a:stretch>
      </xdr:blipFill>
      <xdr:spPr>
        <a:xfrm>
          <a:off x="0" y="1369437824"/>
          <a:ext cx="1302140" cy="733425"/>
        </a:xfrm>
        <a:prstGeom prst="rect">
          <a:avLst/>
        </a:prstGeom>
      </xdr:spPr>
    </xdr:pic>
    <xdr:clientData/>
  </xdr:twoCellAnchor>
  <xdr:twoCellAnchor>
    <xdr:from>
      <xdr:col>0</xdr:col>
      <xdr:colOff>35518</xdr:colOff>
      <xdr:row>1358</xdr:row>
      <xdr:rowOff>228599</xdr:rowOff>
    </xdr:from>
    <xdr:to>
      <xdr:col>0</xdr:col>
      <xdr:colOff>1092711</xdr:colOff>
      <xdr:row>1358</xdr:row>
      <xdr:rowOff>800398</xdr:rowOff>
    </xdr:to>
    <xdr:pic>
      <xdr:nvPicPr>
        <xdr:cNvPr id="2897" name="Picture 2896">
          <a:extLst>
            <a:ext uri="{FF2B5EF4-FFF2-40B4-BE49-F238E27FC236}">
              <a16:creationId xmlns:a16="http://schemas.microsoft.com/office/drawing/2014/main" id="{11778A4D-2437-9DF8-2C0F-540A045C5B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8"/>
        <a:stretch>
          <a:fillRect/>
        </a:stretch>
      </xdr:blipFill>
      <xdr:spPr>
        <a:xfrm>
          <a:off x="35518" y="1370495099"/>
          <a:ext cx="1057193" cy="571799"/>
        </a:xfrm>
        <a:prstGeom prst="rect">
          <a:avLst/>
        </a:prstGeom>
      </xdr:spPr>
    </xdr:pic>
    <xdr:clientData/>
  </xdr:twoCellAnchor>
  <xdr:twoCellAnchor>
    <xdr:from>
      <xdr:col>0</xdr:col>
      <xdr:colOff>238126</xdr:colOff>
      <xdr:row>8</xdr:row>
      <xdr:rowOff>66676</xdr:rowOff>
    </xdr:from>
    <xdr:to>
      <xdr:col>0</xdr:col>
      <xdr:colOff>1171576</xdr:colOff>
      <xdr:row>8</xdr:row>
      <xdr:rowOff>752476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id="{FD1B438A-2C29-44F8-9377-CFC8E968DC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9"/>
        <a:stretch>
          <a:fillRect/>
        </a:stretch>
      </xdr:blipFill>
      <xdr:spPr>
        <a:xfrm>
          <a:off x="1485901" y="8220076"/>
          <a:ext cx="933450" cy="685800"/>
        </a:xfrm>
        <a:prstGeom prst="rect">
          <a:avLst/>
        </a:prstGeom>
      </xdr:spPr>
    </xdr:pic>
    <xdr:clientData/>
  </xdr:twoCellAnchor>
  <xdr:twoCellAnchor>
    <xdr:from>
      <xdr:col>0</xdr:col>
      <xdr:colOff>104775</xdr:colOff>
      <xdr:row>11</xdr:row>
      <xdr:rowOff>330785</xdr:rowOff>
    </xdr:from>
    <xdr:to>
      <xdr:col>0</xdr:col>
      <xdr:colOff>1181101</xdr:colOff>
      <xdr:row>11</xdr:row>
      <xdr:rowOff>666828</xdr:rowOff>
    </xdr:to>
    <xdr:pic>
      <xdr:nvPicPr>
        <xdr:cNvPr id="2881" name="Picture 2880">
          <a:extLst>
            <a:ext uri="{FF2B5EF4-FFF2-40B4-BE49-F238E27FC236}">
              <a16:creationId xmlns:a16="http://schemas.microsoft.com/office/drawing/2014/main" id="{168530EE-72B9-4AC4-91BB-9CC64D6A8B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0"/>
        <a:stretch>
          <a:fillRect/>
        </a:stretch>
      </xdr:blipFill>
      <xdr:spPr>
        <a:xfrm>
          <a:off x="104775" y="10427285"/>
          <a:ext cx="1076326" cy="336043"/>
        </a:xfrm>
        <a:prstGeom prst="rect">
          <a:avLst/>
        </a:prstGeom>
      </xdr:spPr>
    </xdr:pic>
    <xdr:clientData/>
  </xdr:twoCellAnchor>
  <xdr:twoCellAnchor>
    <xdr:from>
      <xdr:col>0</xdr:col>
      <xdr:colOff>171571</xdr:colOff>
      <xdr:row>43</xdr:row>
      <xdr:rowOff>6350</xdr:rowOff>
    </xdr:from>
    <xdr:to>
      <xdr:col>0</xdr:col>
      <xdr:colOff>1193680</xdr:colOff>
      <xdr:row>43</xdr:row>
      <xdr:rowOff>927100</xdr:rowOff>
    </xdr:to>
    <xdr:pic>
      <xdr:nvPicPr>
        <xdr:cNvPr id="284" name="Picture 2881">
          <a:extLst>
            <a:ext uri="{FF2B5EF4-FFF2-40B4-BE49-F238E27FC236}">
              <a16:creationId xmlns:a16="http://schemas.microsoft.com/office/drawing/2014/main" id="{A6705B54-BB07-416D-A004-3B9B05DAF91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1571" y="45078650"/>
          <a:ext cx="1022109" cy="920750"/>
        </a:xfrm>
        <a:prstGeom prst="rect">
          <a:avLst/>
        </a:prstGeom>
      </xdr:spPr>
    </xdr:pic>
    <xdr:clientData/>
  </xdr:twoCellAnchor>
  <xdr:twoCellAnchor>
    <xdr:from>
      <xdr:col>0</xdr:col>
      <xdr:colOff>136005</xdr:colOff>
      <xdr:row>76</xdr:row>
      <xdr:rowOff>958850</xdr:rowOff>
    </xdr:from>
    <xdr:to>
      <xdr:col>0</xdr:col>
      <xdr:colOff>1229244</xdr:colOff>
      <xdr:row>77</xdr:row>
      <xdr:rowOff>908050</xdr:rowOff>
    </xdr:to>
    <xdr:pic>
      <xdr:nvPicPr>
        <xdr:cNvPr id="2891" name="Picture 2890">
          <a:extLst>
            <a:ext uri="{FF2B5EF4-FFF2-40B4-BE49-F238E27FC236}">
              <a16:creationId xmlns:a16="http://schemas.microsoft.com/office/drawing/2014/main" id="{E2553923-3BB1-451E-835F-1E1AC298443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3780" y="77120750"/>
          <a:ext cx="1093239" cy="92075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83</xdr:row>
      <xdr:rowOff>149185</xdr:rowOff>
    </xdr:from>
    <xdr:to>
      <xdr:col>0</xdr:col>
      <xdr:colOff>1301750</xdr:colOff>
      <xdr:row>83</xdr:row>
      <xdr:rowOff>746164</xdr:rowOff>
    </xdr:to>
    <xdr:pic>
      <xdr:nvPicPr>
        <xdr:cNvPr id="2895" name="Picture 2894">
          <a:extLst>
            <a:ext uri="{FF2B5EF4-FFF2-40B4-BE49-F238E27FC236}">
              <a16:creationId xmlns:a16="http://schemas.microsoft.com/office/drawing/2014/main" id="{83346FF4-961C-4F76-B536-B7CD1A776AB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73175" y="83111935"/>
          <a:ext cx="1276350" cy="596979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70</xdr:row>
      <xdr:rowOff>106474</xdr:rowOff>
    </xdr:from>
    <xdr:to>
      <xdr:col>0</xdr:col>
      <xdr:colOff>1301750</xdr:colOff>
      <xdr:row>70</xdr:row>
      <xdr:rowOff>788893</xdr:rowOff>
    </xdr:to>
    <xdr:pic>
      <xdr:nvPicPr>
        <xdr:cNvPr id="2898" name="Picture 2897">
          <a:extLst>
            <a:ext uri="{FF2B5EF4-FFF2-40B4-BE49-F238E27FC236}">
              <a16:creationId xmlns:a16="http://schemas.microsoft.com/office/drawing/2014/main" id="{00FFEB4D-F2CE-460F-8CBC-F607516FC46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73175" y="76268374"/>
          <a:ext cx="1276350" cy="682419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78</xdr:row>
      <xdr:rowOff>217649</xdr:rowOff>
    </xdr:from>
    <xdr:to>
      <xdr:col>0</xdr:col>
      <xdr:colOff>1301750</xdr:colOff>
      <xdr:row>78</xdr:row>
      <xdr:rowOff>677707</xdr:rowOff>
    </xdr:to>
    <xdr:pic>
      <xdr:nvPicPr>
        <xdr:cNvPr id="2899" name="Picture 2898">
          <a:extLst>
            <a:ext uri="{FF2B5EF4-FFF2-40B4-BE49-F238E27FC236}">
              <a16:creationId xmlns:a16="http://schemas.microsoft.com/office/drawing/2014/main" id="{7A8CF501-0F5F-4943-ADF8-2D02E8E6CB1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73175" y="84151949"/>
          <a:ext cx="1276350" cy="460058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68</xdr:row>
      <xdr:rowOff>953691</xdr:rowOff>
    </xdr:from>
    <xdr:to>
      <xdr:col>0</xdr:col>
      <xdr:colOff>1301750</xdr:colOff>
      <xdr:row>69</xdr:row>
      <xdr:rowOff>913210</xdr:rowOff>
    </xdr:to>
    <xdr:pic>
      <xdr:nvPicPr>
        <xdr:cNvPr id="2903" name="Picture 2902">
          <a:extLst>
            <a:ext uri="{FF2B5EF4-FFF2-40B4-BE49-F238E27FC236}">
              <a16:creationId xmlns:a16="http://schemas.microsoft.com/office/drawing/2014/main" id="{0967836D-A773-468A-A1EE-5A2917B572A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73175" y="68371641"/>
          <a:ext cx="1276350" cy="931069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61</xdr:row>
      <xdr:rowOff>119063</xdr:rowOff>
    </xdr:from>
    <xdr:to>
      <xdr:col>0</xdr:col>
      <xdr:colOff>1301750</xdr:colOff>
      <xdr:row>61</xdr:row>
      <xdr:rowOff>776288</xdr:rowOff>
    </xdr:to>
    <xdr:pic>
      <xdr:nvPicPr>
        <xdr:cNvPr id="2908" name="Picture 2907">
          <a:extLst>
            <a:ext uri="{FF2B5EF4-FFF2-40B4-BE49-F238E27FC236}">
              <a16:creationId xmlns:a16="http://schemas.microsoft.com/office/drawing/2014/main" id="{9E4BEA78-C6E0-4BF7-9622-C3069441CBF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73175" y="65593913"/>
          <a:ext cx="1276350" cy="657225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76</xdr:row>
      <xdr:rowOff>54471</xdr:rowOff>
    </xdr:from>
    <xdr:to>
      <xdr:col>0</xdr:col>
      <xdr:colOff>1301750</xdr:colOff>
      <xdr:row>76</xdr:row>
      <xdr:rowOff>840950</xdr:rowOff>
    </xdr:to>
    <xdr:pic>
      <xdr:nvPicPr>
        <xdr:cNvPr id="2910" name="Picture 2909">
          <a:extLst>
            <a:ext uri="{FF2B5EF4-FFF2-40B4-BE49-F238E27FC236}">
              <a16:creationId xmlns:a16="http://schemas.microsoft.com/office/drawing/2014/main" id="{9880C2D6-57F3-477F-8859-F7651EF2B88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73175" y="81074121"/>
          <a:ext cx="1276350" cy="786479"/>
        </a:xfrm>
        <a:prstGeom prst="rect">
          <a:avLst/>
        </a:prstGeom>
      </xdr:spPr>
    </xdr:pic>
    <xdr:clientData/>
  </xdr:twoCellAnchor>
  <xdr:twoCellAnchor>
    <xdr:from>
      <xdr:col>0</xdr:col>
      <xdr:colOff>46284</xdr:colOff>
      <xdr:row>49</xdr:row>
      <xdr:rowOff>958850</xdr:rowOff>
    </xdr:from>
    <xdr:to>
      <xdr:col>1</xdr:col>
      <xdr:colOff>4515</xdr:colOff>
      <xdr:row>50</xdr:row>
      <xdr:rowOff>908050</xdr:rowOff>
    </xdr:to>
    <xdr:pic>
      <xdr:nvPicPr>
        <xdr:cNvPr id="2914" name="Picture 2913">
          <a:extLst>
            <a:ext uri="{FF2B5EF4-FFF2-40B4-BE49-F238E27FC236}">
              <a16:creationId xmlns:a16="http://schemas.microsoft.com/office/drawing/2014/main" id="{424DA243-67B4-4253-9F06-5DAB15A6506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94059" y="48945800"/>
          <a:ext cx="1263156" cy="920750"/>
        </a:xfrm>
        <a:prstGeom prst="rect">
          <a:avLst/>
        </a:prstGeom>
      </xdr:spPr>
    </xdr:pic>
    <xdr:clientData/>
  </xdr:twoCellAnchor>
  <xdr:twoCellAnchor>
    <xdr:from>
      <xdr:col>0</xdr:col>
      <xdr:colOff>222250</xdr:colOff>
      <xdr:row>61</xdr:row>
      <xdr:rowOff>958850</xdr:rowOff>
    </xdr:from>
    <xdr:to>
      <xdr:col>0</xdr:col>
      <xdr:colOff>1143000</xdr:colOff>
      <xdr:row>62</xdr:row>
      <xdr:rowOff>908050</xdr:rowOff>
    </xdr:to>
    <xdr:pic>
      <xdr:nvPicPr>
        <xdr:cNvPr id="2915" name="Picture 2914">
          <a:extLst>
            <a:ext uri="{FF2B5EF4-FFF2-40B4-BE49-F238E27FC236}">
              <a16:creationId xmlns:a16="http://schemas.microsoft.com/office/drawing/2014/main" id="{BA31DCF9-A93A-4F6F-9492-ACBCF4CB8A1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70025" y="61575950"/>
          <a:ext cx="920750" cy="920750"/>
        </a:xfrm>
        <a:prstGeom prst="rect">
          <a:avLst/>
        </a:prstGeom>
      </xdr:spPr>
    </xdr:pic>
    <xdr:clientData/>
  </xdr:twoCellAnchor>
  <xdr:twoCellAnchor>
    <xdr:from>
      <xdr:col>0</xdr:col>
      <xdr:colOff>427346</xdr:colOff>
      <xdr:row>101</xdr:row>
      <xdr:rowOff>958850</xdr:rowOff>
    </xdr:from>
    <xdr:to>
      <xdr:col>0</xdr:col>
      <xdr:colOff>937904</xdr:colOff>
      <xdr:row>102</xdr:row>
      <xdr:rowOff>908050</xdr:rowOff>
    </xdr:to>
    <xdr:pic>
      <xdr:nvPicPr>
        <xdr:cNvPr id="2917" name="Picture 2916">
          <a:extLst>
            <a:ext uri="{FF2B5EF4-FFF2-40B4-BE49-F238E27FC236}">
              <a16:creationId xmlns:a16="http://schemas.microsoft.com/office/drawing/2014/main" id="{A8B620CC-3D6F-457F-8BB6-7F7A7EC59F4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75121" y="101409500"/>
          <a:ext cx="510558" cy="920750"/>
        </a:xfrm>
        <a:prstGeom prst="rect">
          <a:avLst/>
        </a:prstGeom>
      </xdr:spPr>
    </xdr:pic>
    <xdr:clientData/>
  </xdr:twoCellAnchor>
  <xdr:twoCellAnchor>
    <xdr:from>
      <xdr:col>0</xdr:col>
      <xdr:colOff>433255</xdr:colOff>
      <xdr:row>46</xdr:row>
      <xdr:rowOff>958652</xdr:rowOff>
    </xdr:from>
    <xdr:to>
      <xdr:col>0</xdr:col>
      <xdr:colOff>931995</xdr:colOff>
      <xdr:row>47</xdr:row>
      <xdr:rowOff>907852</xdr:rowOff>
    </xdr:to>
    <xdr:pic>
      <xdr:nvPicPr>
        <xdr:cNvPr id="2918" name="Picture 2917">
          <a:extLst>
            <a:ext uri="{FF2B5EF4-FFF2-40B4-BE49-F238E27FC236}">
              <a16:creationId xmlns:a16="http://schemas.microsoft.com/office/drawing/2014/main" id="{BBEFA8EE-159C-4AB3-A55E-DA6B45DA324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81030" y="46030952"/>
          <a:ext cx="498740" cy="92075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65</xdr:row>
      <xdr:rowOff>220861</xdr:rowOff>
    </xdr:from>
    <xdr:to>
      <xdr:col>0</xdr:col>
      <xdr:colOff>1301750</xdr:colOff>
      <xdr:row>65</xdr:row>
      <xdr:rowOff>673908</xdr:rowOff>
    </xdr:to>
    <xdr:pic>
      <xdr:nvPicPr>
        <xdr:cNvPr id="2920" name="Picture 2919">
          <a:extLst>
            <a:ext uri="{FF2B5EF4-FFF2-40B4-BE49-F238E27FC236}">
              <a16:creationId xmlns:a16="http://schemas.microsoft.com/office/drawing/2014/main" id="{B2A315E5-FD46-4918-A585-6E700617437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73175" y="66667261"/>
          <a:ext cx="1276350" cy="453047"/>
        </a:xfrm>
        <a:prstGeom prst="rect">
          <a:avLst/>
        </a:prstGeom>
      </xdr:spPr>
    </xdr:pic>
    <xdr:clientData/>
  </xdr:twoCellAnchor>
  <xdr:twoCellAnchor>
    <xdr:from>
      <xdr:col>0</xdr:col>
      <xdr:colOff>85725</xdr:colOff>
      <xdr:row>14</xdr:row>
      <xdr:rowOff>28574</xdr:rowOff>
    </xdr:from>
    <xdr:to>
      <xdr:col>0</xdr:col>
      <xdr:colOff>1123950</xdr:colOff>
      <xdr:row>14</xdr:row>
      <xdr:rowOff>743077</xdr:rowOff>
    </xdr:to>
    <xdr:pic>
      <xdr:nvPicPr>
        <xdr:cNvPr id="2923" name="Picture 2922">
          <a:extLst>
            <a:ext uri="{FF2B5EF4-FFF2-40B4-BE49-F238E27FC236}">
              <a16:creationId xmlns:a16="http://schemas.microsoft.com/office/drawing/2014/main" id="{E4A14346-CB11-4062-85D3-DC68C7FE8E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2"/>
        <a:stretch>
          <a:fillRect/>
        </a:stretch>
      </xdr:blipFill>
      <xdr:spPr>
        <a:xfrm>
          <a:off x="1333500" y="12068174"/>
          <a:ext cx="1038225" cy="714503"/>
        </a:xfrm>
        <a:prstGeom prst="rect">
          <a:avLst/>
        </a:prstGeom>
      </xdr:spPr>
    </xdr:pic>
    <xdr:clientData/>
  </xdr:twoCellAnchor>
  <xdr:twoCellAnchor>
    <xdr:from>
      <xdr:col>0</xdr:col>
      <xdr:colOff>76200</xdr:colOff>
      <xdr:row>13</xdr:row>
      <xdr:rowOff>247650</xdr:rowOff>
    </xdr:from>
    <xdr:to>
      <xdr:col>0</xdr:col>
      <xdr:colOff>1209675</xdr:colOff>
      <xdr:row>13</xdr:row>
      <xdr:rowOff>704757</xdr:rowOff>
    </xdr:to>
    <xdr:pic>
      <xdr:nvPicPr>
        <xdr:cNvPr id="2924" name="Picture 2923">
          <a:extLst>
            <a:ext uri="{FF2B5EF4-FFF2-40B4-BE49-F238E27FC236}">
              <a16:creationId xmlns:a16="http://schemas.microsoft.com/office/drawing/2014/main" id="{6E40FE1A-49F3-4772-867D-28D3D62D48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3"/>
        <a:stretch>
          <a:fillRect/>
        </a:stretch>
      </xdr:blipFill>
      <xdr:spPr>
        <a:xfrm>
          <a:off x="1323975" y="13258800"/>
          <a:ext cx="1133475" cy="457107"/>
        </a:xfrm>
        <a:prstGeom prst="rect">
          <a:avLst/>
        </a:prstGeom>
      </xdr:spPr>
    </xdr:pic>
    <xdr:clientData/>
  </xdr:twoCellAnchor>
  <xdr:twoCellAnchor>
    <xdr:from>
      <xdr:col>0</xdr:col>
      <xdr:colOff>238125</xdr:colOff>
      <xdr:row>22</xdr:row>
      <xdr:rowOff>85725</xdr:rowOff>
    </xdr:from>
    <xdr:to>
      <xdr:col>0</xdr:col>
      <xdr:colOff>1104900</xdr:colOff>
      <xdr:row>22</xdr:row>
      <xdr:rowOff>952500</xdr:rowOff>
    </xdr:to>
    <xdr:pic>
      <xdr:nvPicPr>
        <xdr:cNvPr id="2981" name="Picture 2924">
          <a:extLst>
            <a:ext uri="{FF2B5EF4-FFF2-40B4-BE49-F238E27FC236}">
              <a16:creationId xmlns:a16="http://schemas.microsoft.com/office/drawing/2014/main" id="{08A82FAB-6E63-4779-956F-695F840D88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4"/>
        <a:stretch>
          <a:fillRect/>
        </a:stretch>
      </xdr:blipFill>
      <xdr:spPr>
        <a:xfrm>
          <a:off x="238125" y="15039975"/>
          <a:ext cx="866775" cy="866775"/>
        </a:xfrm>
        <a:prstGeom prst="rect">
          <a:avLst/>
        </a:prstGeom>
      </xdr:spPr>
    </xdr:pic>
    <xdr:clientData/>
  </xdr:twoCellAnchor>
  <xdr:twoCellAnchor>
    <xdr:from>
      <xdr:col>0</xdr:col>
      <xdr:colOff>257175</xdr:colOff>
      <xdr:row>16</xdr:row>
      <xdr:rowOff>85725</xdr:rowOff>
    </xdr:from>
    <xdr:to>
      <xdr:col>0</xdr:col>
      <xdr:colOff>1066913</xdr:colOff>
      <xdr:row>16</xdr:row>
      <xdr:rowOff>857250</xdr:rowOff>
    </xdr:to>
    <xdr:pic>
      <xdr:nvPicPr>
        <xdr:cNvPr id="2980" name="Picture 2925">
          <a:extLst>
            <a:ext uri="{FF2B5EF4-FFF2-40B4-BE49-F238E27FC236}">
              <a16:creationId xmlns:a16="http://schemas.microsoft.com/office/drawing/2014/main" id="{C063A43D-40C0-4467-946D-092DDDF5E5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5"/>
        <a:stretch>
          <a:fillRect/>
        </a:stretch>
      </xdr:blipFill>
      <xdr:spPr>
        <a:xfrm>
          <a:off x="257175" y="16011525"/>
          <a:ext cx="809738" cy="771525"/>
        </a:xfrm>
        <a:prstGeom prst="rect">
          <a:avLst/>
        </a:prstGeom>
      </xdr:spPr>
    </xdr:pic>
    <xdr:clientData/>
  </xdr:twoCellAnchor>
  <xdr:twoCellAnchor>
    <xdr:from>
      <xdr:col>0</xdr:col>
      <xdr:colOff>409576</xdr:colOff>
      <xdr:row>19</xdr:row>
      <xdr:rowOff>104776</xdr:rowOff>
    </xdr:from>
    <xdr:to>
      <xdr:col>0</xdr:col>
      <xdr:colOff>828676</xdr:colOff>
      <xdr:row>19</xdr:row>
      <xdr:rowOff>866776</xdr:rowOff>
    </xdr:to>
    <xdr:pic>
      <xdr:nvPicPr>
        <xdr:cNvPr id="2999" name="Picture 2928">
          <a:extLst>
            <a:ext uri="{FF2B5EF4-FFF2-40B4-BE49-F238E27FC236}">
              <a16:creationId xmlns:a16="http://schemas.microsoft.com/office/drawing/2014/main" id="{671D9BAE-F703-46B1-BE38-30C07B321A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6"/>
        <a:stretch>
          <a:fillRect/>
        </a:stretch>
      </xdr:blipFill>
      <xdr:spPr>
        <a:xfrm>
          <a:off x="409576" y="18945226"/>
          <a:ext cx="419100" cy="762000"/>
        </a:xfrm>
        <a:prstGeom prst="rect">
          <a:avLst/>
        </a:prstGeom>
      </xdr:spPr>
    </xdr:pic>
    <xdr:clientData/>
  </xdr:twoCellAnchor>
  <xdr:twoCellAnchor>
    <xdr:from>
      <xdr:col>0</xdr:col>
      <xdr:colOff>314326</xdr:colOff>
      <xdr:row>20</xdr:row>
      <xdr:rowOff>95250</xdr:rowOff>
    </xdr:from>
    <xdr:to>
      <xdr:col>0</xdr:col>
      <xdr:colOff>904876</xdr:colOff>
      <xdr:row>20</xdr:row>
      <xdr:rowOff>828675</xdr:rowOff>
    </xdr:to>
    <xdr:pic>
      <xdr:nvPicPr>
        <xdr:cNvPr id="2930" name="Picture 2929">
          <a:extLst>
            <a:ext uri="{FF2B5EF4-FFF2-40B4-BE49-F238E27FC236}">
              <a16:creationId xmlns:a16="http://schemas.microsoft.com/office/drawing/2014/main" id="{610738A4-D1D1-4BEB-9F6F-5814A6BC90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7"/>
        <a:stretch>
          <a:fillRect/>
        </a:stretch>
      </xdr:blipFill>
      <xdr:spPr>
        <a:xfrm>
          <a:off x="1562101" y="19907250"/>
          <a:ext cx="590550" cy="733425"/>
        </a:xfrm>
        <a:prstGeom prst="rect">
          <a:avLst/>
        </a:prstGeom>
      </xdr:spPr>
    </xdr:pic>
    <xdr:clientData/>
  </xdr:twoCellAnchor>
  <xdr:twoCellAnchor>
    <xdr:from>
      <xdr:col>0</xdr:col>
      <xdr:colOff>142876</xdr:colOff>
      <xdr:row>21</xdr:row>
      <xdr:rowOff>114301</xdr:rowOff>
    </xdr:from>
    <xdr:to>
      <xdr:col>0</xdr:col>
      <xdr:colOff>1114426</xdr:colOff>
      <xdr:row>21</xdr:row>
      <xdr:rowOff>809625</xdr:rowOff>
    </xdr:to>
    <xdr:pic>
      <xdr:nvPicPr>
        <xdr:cNvPr id="3007" name="Picture 2930">
          <a:extLst>
            <a:ext uri="{FF2B5EF4-FFF2-40B4-BE49-F238E27FC236}">
              <a16:creationId xmlns:a16="http://schemas.microsoft.com/office/drawing/2014/main" id="{8770F561-45EF-471C-A890-BA1F26F0BE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8"/>
        <a:stretch>
          <a:fillRect/>
        </a:stretch>
      </xdr:blipFill>
      <xdr:spPr>
        <a:xfrm>
          <a:off x="142876" y="20897851"/>
          <a:ext cx="971550" cy="695324"/>
        </a:xfrm>
        <a:prstGeom prst="rect">
          <a:avLst/>
        </a:prstGeom>
      </xdr:spPr>
    </xdr:pic>
    <xdr:clientData/>
  </xdr:twoCellAnchor>
  <xdr:twoCellAnchor>
    <xdr:from>
      <xdr:col>0</xdr:col>
      <xdr:colOff>247650</xdr:colOff>
      <xdr:row>23</xdr:row>
      <xdr:rowOff>123825</xdr:rowOff>
    </xdr:from>
    <xdr:to>
      <xdr:col>0</xdr:col>
      <xdr:colOff>1115683</xdr:colOff>
      <xdr:row>23</xdr:row>
      <xdr:rowOff>790575</xdr:rowOff>
    </xdr:to>
    <xdr:pic>
      <xdr:nvPicPr>
        <xdr:cNvPr id="2933" name="Picture 2932">
          <a:extLst>
            <a:ext uri="{FF2B5EF4-FFF2-40B4-BE49-F238E27FC236}">
              <a16:creationId xmlns:a16="http://schemas.microsoft.com/office/drawing/2014/main" id="{2E478100-4F1F-4B3C-BFA2-11CBE4A5F8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9"/>
        <a:stretch>
          <a:fillRect/>
        </a:stretch>
      </xdr:blipFill>
      <xdr:spPr>
        <a:xfrm>
          <a:off x="1495425" y="21878925"/>
          <a:ext cx="868033" cy="666750"/>
        </a:xfrm>
        <a:prstGeom prst="rect">
          <a:avLst/>
        </a:prstGeom>
      </xdr:spPr>
    </xdr:pic>
    <xdr:clientData/>
  </xdr:twoCellAnchor>
  <xdr:twoCellAnchor>
    <xdr:from>
      <xdr:col>0</xdr:col>
      <xdr:colOff>428625</xdr:colOff>
      <xdr:row>25</xdr:row>
      <xdr:rowOff>38100</xdr:rowOff>
    </xdr:from>
    <xdr:to>
      <xdr:col>0</xdr:col>
      <xdr:colOff>876300</xdr:colOff>
      <xdr:row>25</xdr:row>
      <xdr:rowOff>875774</xdr:rowOff>
    </xdr:to>
    <xdr:pic>
      <xdr:nvPicPr>
        <xdr:cNvPr id="2934" name="Picture 2933">
          <a:extLst>
            <a:ext uri="{FF2B5EF4-FFF2-40B4-BE49-F238E27FC236}">
              <a16:creationId xmlns:a16="http://schemas.microsoft.com/office/drawing/2014/main" id="{97E41FB0-AEE1-4FCE-A5B3-14921CF441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0"/>
        <a:stretch>
          <a:fillRect/>
        </a:stretch>
      </xdr:blipFill>
      <xdr:spPr>
        <a:xfrm>
          <a:off x="1676400" y="22764750"/>
          <a:ext cx="447675" cy="837674"/>
        </a:xfrm>
        <a:prstGeom prst="rect">
          <a:avLst/>
        </a:prstGeom>
      </xdr:spPr>
    </xdr:pic>
    <xdr:clientData/>
  </xdr:twoCellAnchor>
  <xdr:twoCellAnchor>
    <xdr:from>
      <xdr:col>0</xdr:col>
      <xdr:colOff>295275</xdr:colOff>
      <xdr:row>26</xdr:row>
      <xdr:rowOff>104774</xdr:rowOff>
    </xdr:from>
    <xdr:to>
      <xdr:col>0</xdr:col>
      <xdr:colOff>933450</xdr:colOff>
      <xdr:row>26</xdr:row>
      <xdr:rowOff>805447</xdr:rowOff>
    </xdr:to>
    <xdr:pic>
      <xdr:nvPicPr>
        <xdr:cNvPr id="263" name="Picture 2935">
          <a:extLst>
            <a:ext uri="{FF2B5EF4-FFF2-40B4-BE49-F238E27FC236}">
              <a16:creationId xmlns:a16="http://schemas.microsoft.com/office/drawing/2014/main" id="{99FDFC19-B9A1-4026-82AC-4C170FD360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1"/>
        <a:stretch>
          <a:fillRect/>
        </a:stretch>
      </xdr:blipFill>
      <xdr:spPr>
        <a:xfrm>
          <a:off x="1543050" y="25746074"/>
          <a:ext cx="638175" cy="700673"/>
        </a:xfrm>
        <a:prstGeom prst="rect">
          <a:avLst/>
        </a:prstGeom>
      </xdr:spPr>
    </xdr:pic>
    <xdr:clientData/>
  </xdr:twoCellAnchor>
  <xdr:twoCellAnchor>
    <xdr:from>
      <xdr:col>0</xdr:col>
      <xdr:colOff>323850</xdr:colOff>
      <xdr:row>27</xdr:row>
      <xdr:rowOff>95251</xdr:rowOff>
    </xdr:from>
    <xdr:to>
      <xdr:col>0</xdr:col>
      <xdr:colOff>1114425</xdr:colOff>
      <xdr:row>27</xdr:row>
      <xdr:rowOff>858797</xdr:rowOff>
    </xdr:to>
    <xdr:pic>
      <xdr:nvPicPr>
        <xdr:cNvPr id="2937" name="Picture 2936">
          <a:extLst>
            <a:ext uri="{FF2B5EF4-FFF2-40B4-BE49-F238E27FC236}">
              <a16:creationId xmlns:a16="http://schemas.microsoft.com/office/drawing/2014/main" id="{6E79CCAB-F117-4B42-9FA8-EBE982188B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2"/>
        <a:stretch>
          <a:fillRect/>
        </a:stretch>
      </xdr:blipFill>
      <xdr:spPr>
        <a:xfrm>
          <a:off x="1571625" y="26708101"/>
          <a:ext cx="790575" cy="763546"/>
        </a:xfrm>
        <a:prstGeom prst="rect">
          <a:avLst/>
        </a:prstGeom>
      </xdr:spPr>
    </xdr:pic>
    <xdr:clientData/>
  </xdr:twoCellAnchor>
  <xdr:twoCellAnchor>
    <xdr:from>
      <xdr:col>0</xdr:col>
      <xdr:colOff>133351</xdr:colOff>
      <xdr:row>30</xdr:row>
      <xdr:rowOff>152400</xdr:rowOff>
    </xdr:from>
    <xdr:to>
      <xdr:col>0</xdr:col>
      <xdr:colOff>1196229</xdr:colOff>
      <xdr:row>30</xdr:row>
      <xdr:rowOff>752475</xdr:rowOff>
    </xdr:to>
    <xdr:pic>
      <xdr:nvPicPr>
        <xdr:cNvPr id="192" name="Picture 191">
          <a:extLst>
            <a:ext uri="{FF2B5EF4-FFF2-40B4-BE49-F238E27FC236}">
              <a16:creationId xmlns:a16="http://schemas.microsoft.com/office/drawing/2014/main" id="{596C8CD5-08F7-4726-B77C-F0C2FE9710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3"/>
        <a:stretch>
          <a:fillRect/>
        </a:stretch>
      </xdr:blipFill>
      <xdr:spPr>
        <a:xfrm>
          <a:off x="1381126" y="28708350"/>
          <a:ext cx="1062878" cy="600075"/>
        </a:xfrm>
        <a:prstGeom prst="rect">
          <a:avLst/>
        </a:prstGeom>
      </xdr:spPr>
    </xdr:pic>
    <xdr:clientData/>
  </xdr:twoCellAnchor>
  <xdr:twoCellAnchor>
    <xdr:from>
      <xdr:col>0</xdr:col>
      <xdr:colOff>333376</xdr:colOff>
      <xdr:row>33</xdr:row>
      <xdr:rowOff>38100</xdr:rowOff>
    </xdr:from>
    <xdr:to>
      <xdr:col>0</xdr:col>
      <xdr:colOff>866776</xdr:colOff>
      <xdr:row>33</xdr:row>
      <xdr:rowOff>826642</xdr:rowOff>
    </xdr:to>
    <xdr:pic>
      <xdr:nvPicPr>
        <xdr:cNvPr id="272" name="Picture 193">
          <a:extLst>
            <a:ext uri="{FF2B5EF4-FFF2-40B4-BE49-F238E27FC236}">
              <a16:creationId xmlns:a16="http://schemas.microsoft.com/office/drawing/2014/main" id="{83C94D57-27F1-4038-9B10-78AAEAE712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4"/>
        <a:stretch>
          <a:fillRect/>
        </a:stretch>
      </xdr:blipFill>
      <xdr:spPr>
        <a:xfrm>
          <a:off x="1581151" y="31508700"/>
          <a:ext cx="533400" cy="788542"/>
        </a:xfrm>
        <a:prstGeom prst="rect">
          <a:avLst/>
        </a:prstGeom>
      </xdr:spPr>
    </xdr:pic>
    <xdr:clientData/>
  </xdr:twoCellAnchor>
  <xdr:twoCellAnchor>
    <xdr:from>
      <xdr:col>0</xdr:col>
      <xdr:colOff>142876</xdr:colOff>
      <xdr:row>35</xdr:row>
      <xdr:rowOff>104775</xdr:rowOff>
    </xdr:from>
    <xdr:to>
      <xdr:col>0</xdr:col>
      <xdr:colOff>1169448</xdr:colOff>
      <xdr:row>35</xdr:row>
      <xdr:rowOff>733425</xdr:rowOff>
    </xdr:to>
    <xdr:pic>
      <xdr:nvPicPr>
        <xdr:cNvPr id="195" name="Picture 194">
          <a:extLst>
            <a:ext uri="{FF2B5EF4-FFF2-40B4-BE49-F238E27FC236}">
              <a16:creationId xmlns:a16="http://schemas.microsoft.com/office/drawing/2014/main" id="{1377ABFC-B5B3-4F67-AC43-2C3E05D5E3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5"/>
        <a:stretch>
          <a:fillRect/>
        </a:stretch>
      </xdr:blipFill>
      <xdr:spPr>
        <a:xfrm>
          <a:off x="1390651" y="33518475"/>
          <a:ext cx="1026572" cy="628650"/>
        </a:xfrm>
        <a:prstGeom prst="rect">
          <a:avLst/>
        </a:prstGeom>
      </xdr:spPr>
    </xdr:pic>
    <xdr:clientData/>
  </xdr:twoCellAnchor>
  <xdr:twoCellAnchor>
    <xdr:from>
      <xdr:col>0</xdr:col>
      <xdr:colOff>323850</xdr:colOff>
      <xdr:row>42</xdr:row>
      <xdr:rowOff>0</xdr:rowOff>
    </xdr:from>
    <xdr:to>
      <xdr:col>0</xdr:col>
      <xdr:colOff>923925</xdr:colOff>
      <xdr:row>42</xdr:row>
      <xdr:rowOff>737871</xdr:rowOff>
    </xdr:to>
    <xdr:pic>
      <xdr:nvPicPr>
        <xdr:cNvPr id="196" name="Picture 195">
          <a:extLst>
            <a:ext uri="{FF2B5EF4-FFF2-40B4-BE49-F238E27FC236}">
              <a16:creationId xmlns:a16="http://schemas.microsoft.com/office/drawing/2014/main" id="{C73F5CE8-3F85-43A3-8DDF-640023A34A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6"/>
        <a:stretch>
          <a:fillRect/>
        </a:stretch>
      </xdr:blipFill>
      <xdr:spPr>
        <a:xfrm>
          <a:off x="1571625" y="34385250"/>
          <a:ext cx="600075" cy="737871"/>
        </a:xfrm>
        <a:prstGeom prst="rect">
          <a:avLst/>
        </a:prstGeom>
      </xdr:spPr>
    </xdr:pic>
    <xdr:clientData/>
  </xdr:twoCellAnchor>
  <xdr:twoCellAnchor>
    <xdr:from>
      <xdr:col>0</xdr:col>
      <xdr:colOff>352425</xdr:colOff>
      <xdr:row>36</xdr:row>
      <xdr:rowOff>66675</xdr:rowOff>
    </xdr:from>
    <xdr:to>
      <xdr:col>0</xdr:col>
      <xdr:colOff>942975</xdr:colOff>
      <xdr:row>36</xdr:row>
      <xdr:rowOff>903716</xdr:rowOff>
    </xdr:to>
    <xdr:pic>
      <xdr:nvPicPr>
        <xdr:cNvPr id="275" name="Picture 198">
          <a:extLst>
            <a:ext uri="{FF2B5EF4-FFF2-40B4-BE49-F238E27FC236}">
              <a16:creationId xmlns:a16="http://schemas.microsoft.com/office/drawing/2014/main" id="{90389FCB-D6BC-460F-B06F-3714167929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7"/>
        <a:stretch>
          <a:fillRect/>
        </a:stretch>
      </xdr:blipFill>
      <xdr:spPr>
        <a:xfrm>
          <a:off x="352425" y="35423475"/>
          <a:ext cx="590550" cy="837041"/>
        </a:xfrm>
        <a:prstGeom prst="rect">
          <a:avLst/>
        </a:prstGeom>
      </xdr:spPr>
    </xdr:pic>
    <xdr:clientData/>
  </xdr:twoCellAnchor>
  <xdr:twoCellAnchor>
    <xdr:from>
      <xdr:col>0</xdr:col>
      <xdr:colOff>161926</xdr:colOff>
      <xdr:row>32</xdr:row>
      <xdr:rowOff>85725</xdr:rowOff>
    </xdr:from>
    <xdr:to>
      <xdr:col>0</xdr:col>
      <xdr:colOff>1195550</xdr:colOff>
      <xdr:row>32</xdr:row>
      <xdr:rowOff>704850</xdr:rowOff>
    </xdr:to>
    <xdr:pic>
      <xdr:nvPicPr>
        <xdr:cNvPr id="200" name="Picture 199">
          <a:extLst>
            <a:ext uri="{FF2B5EF4-FFF2-40B4-BE49-F238E27FC236}">
              <a16:creationId xmlns:a16="http://schemas.microsoft.com/office/drawing/2014/main" id="{168769C9-9480-4F60-968A-556C88B1CF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8"/>
        <a:stretch>
          <a:fillRect/>
        </a:stretch>
      </xdr:blipFill>
      <xdr:spPr>
        <a:xfrm>
          <a:off x="1409701" y="36414075"/>
          <a:ext cx="1033624" cy="619125"/>
        </a:xfrm>
        <a:prstGeom prst="rect">
          <a:avLst/>
        </a:prstGeom>
      </xdr:spPr>
    </xdr:pic>
    <xdr:clientData/>
  </xdr:twoCellAnchor>
  <xdr:twoCellAnchor>
    <xdr:from>
      <xdr:col>0</xdr:col>
      <xdr:colOff>428625</xdr:colOff>
      <xdr:row>37</xdr:row>
      <xdr:rowOff>85725</xdr:rowOff>
    </xdr:from>
    <xdr:to>
      <xdr:col>0</xdr:col>
      <xdr:colOff>781050</xdr:colOff>
      <xdr:row>37</xdr:row>
      <xdr:rowOff>857016</xdr:rowOff>
    </xdr:to>
    <xdr:pic>
      <xdr:nvPicPr>
        <xdr:cNvPr id="203" name="Picture 202">
          <a:extLst>
            <a:ext uri="{FF2B5EF4-FFF2-40B4-BE49-F238E27FC236}">
              <a16:creationId xmlns:a16="http://schemas.microsoft.com/office/drawing/2014/main" id="{958EEB39-AFCC-40D5-9FB4-4095DBBDF8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9"/>
        <a:stretch>
          <a:fillRect/>
        </a:stretch>
      </xdr:blipFill>
      <xdr:spPr>
        <a:xfrm>
          <a:off x="1676400" y="37385625"/>
          <a:ext cx="352425" cy="771291"/>
        </a:xfrm>
        <a:prstGeom prst="rect">
          <a:avLst/>
        </a:prstGeom>
      </xdr:spPr>
    </xdr:pic>
    <xdr:clientData/>
  </xdr:twoCellAnchor>
  <xdr:twoCellAnchor>
    <xdr:from>
      <xdr:col>0</xdr:col>
      <xdr:colOff>123825</xdr:colOff>
      <xdr:row>38</xdr:row>
      <xdr:rowOff>133350</xdr:rowOff>
    </xdr:from>
    <xdr:to>
      <xdr:col>0</xdr:col>
      <xdr:colOff>1162195</xdr:colOff>
      <xdr:row>38</xdr:row>
      <xdr:rowOff>924035</xdr:rowOff>
    </xdr:to>
    <xdr:pic>
      <xdr:nvPicPr>
        <xdr:cNvPr id="276" name="Picture 203">
          <a:extLst>
            <a:ext uri="{FF2B5EF4-FFF2-40B4-BE49-F238E27FC236}">
              <a16:creationId xmlns:a16="http://schemas.microsoft.com/office/drawing/2014/main" id="{E365B150-C5C5-4C85-B7D1-DD292F69AC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0"/>
        <a:stretch>
          <a:fillRect/>
        </a:stretch>
      </xdr:blipFill>
      <xdr:spPr>
        <a:xfrm>
          <a:off x="123825" y="38404800"/>
          <a:ext cx="1038370" cy="790685"/>
        </a:xfrm>
        <a:prstGeom prst="rect">
          <a:avLst/>
        </a:prstGeom>
      </xdr:spPr>
    </xdr:pic>
    <xdr:clientData/>
  </xdr:twoCellAnchor>
  <xdr:twoCellAnchor>
    <xdr:from>
      <xdr:col>0</xdr:col>
      <xdr:colOff>152401</xdr:colOff>
      <xdr:row>40</xdr:row>
      <xdr:rowOff>123825</xdr:rowOff>
    </xdr:from>
    <xdr:to>
      <xdr:col>0</xdr:col>
      <xdr:colOff>1181101</xdr:colOff>
      <xdr:row>40</xdr:row>
      <xdr:rowOff>733425</xdr:rowOff>
    </xdr:to>
    <xdr:pic>
      <xdr:nvPicPr>
        <xdr:cNvPr id="207" name="Picture 206">
          <a:extLst>
            <a:ext uri="{FF2B5EF4-FFF2-40B4-BE49-F238E27FC236}">
              <a16:creationId xmlns:a16="http://schemas.microsoft.com/office/drawing/2014/main" id="{DD38689E-C439-4CB6-A4CD-F1035EE148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1"/>
        <a:stretch>
          <a:fillRect/>
        </a:stretch>
      </xdr:blipFill>
      <xdr:spPr>
        <a:xfrm>
          <a:off x="1400176" y="41309925"/>
          <a:ext cx="1028700" cy="609600"/>
        </a:xfrm>
        <a:prstGeom prst="rect">
          <a:avLst/>
        </a:prstGeom>
      </xdr:spPr>
    </xdr:pic>
    <xdr:clientData/>
  </xdr:twoCellAnchor>
  <xdr:twoCellAnchor>
    <xdr:from>
      <xdr:col>0</xdr:col>
      <xdr:colOff>19050</xdr:colOff>
      <xdr:row>81</xdr:row>
      <xdr:rowOff>276225</xdr:rowOff>
    </xdr:from>
    <xdr:to>
      <xdr:col>0</xdr:col>
      <xdr:colOff>1266825</xdr:colOff>
      <xdr:row>81</xdr:row>
      <xdr:rowOff>657278</xdr:rowOff>
    </xdr:to>
    <xdr:pic>
      <xdr:nvPicPr>
        <xdr:cNvPr id="282" name="Picture 207">
          <a:extLst>
            <a:ext uri="{FF2B5EF4-FFF2-40B4-BE49-F238E27FC236}">
              <a16:creationId xmlns:a16="http://schemas.microsoft.com/office/drawing/2014/main" id="{8B0D6141-3C8E-4788-8590-AA8F74A8FA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2"/>
        <a:stretch>
          <a:fillRect/>
        </a:stretch>
      </xdr:blipFill>
      <xdr:spPr>
        <a:xfrm>
          <a:off x="19050" y="42433875"/>
          <a:ext cx="1247775" cy="381053"/>
        </a:xfrm>
        <a:prstGeom prst="rect">
          <a:avLst/>
        </a:prstGeom>
      </xdr:spPr>
    </xdr:pic>
    <xdr:clientData/>
  </xdr:twoCellAnchor>
  <xdr:twoCellAnchor>
    <xdr:from>
      <xdr:col>0</xdr:col>
      <xdr:colOff>152400</xdr:colOff>
      <xdr:row>47</xdr:row>
      <xdr:rowOff>123825</xdr:rowOff>
    </xdr:from>
    <xdr:to>
      <xdr:col>0</xdr:col>
      <xdr:colOff>1074322</xdr:colOff>
      <xdr:row>47</xdr:row>
      <xdr:rowOff>704850</xdr:rowOff>
    </xdr:to>
    <xdr:pic>
      <xdr:nvPicPr>
        <xdr:cNvPr id="211" name="Picture 210">
          <a:extLst>
            <a:ext uri="{FF2B5EF4-FFF2-40B4-BE49-F238E27FC236}">
              <a16:creationId xmlns:a16="http://schemas.microsoft.com/office/drawing/2014/main" id="{6218D9CF-8EFD-4F6F-8EA1-BA25688EC8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3"/>
        <a:stretch>
          <a:fillRect/>
        </a:stretch>
      </xdr:blipFill>
      <xdr:spPr>
        <a:xfrm>
          <a:off x="1400175" y="47139225"/>
          <a:ext cx="921922" cy="581025"/>
        </a:xfrm>
        <a:prstGeom prst="rect">
          <a:avLst/>
        </a:prstGeom>
      </xdr:spPr>
    </xdr:pic>
    <xdr:clientData/>
  </xdr:twoCellAnchor>
  <xdr:twoCellAnchor>
    <xdr:from>
      <xdr:col>0</xdr:col>
      <xdr:colOff>161926</xdr:colOff>
      <xdr:row>50</xdr:row>
      <xdr:rowOff>47625</xdr:rowOff>
    </xdr:from>
    <xdr:to>
      <xdr:col>0</xdr:col>
      <xdr:colOff>1152526</xdr:colOff>
      <xdr:row>50</xdr:row>
      <xdr:rowOff>809731</xdr:rowOff>
    </xdr:to>
    <xdr:pic>
      <xdr:nvPicPr>
        <xdr:cNvPr id="212" name="Picture 211">
          <a:extLst>
            <a:ext uri="{FF2B5EF4-FFF2-40B4-BE49-F238E27FC236}">
              <a16:creationId xmlns:a16="http://schemas.microsoft.com/office/drawing/2014/main" id="{F2561CD1-5860-4C1F-8CC9-2A01D829D3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4"/>
        <a:stretch>
          <a:fillRect/>
        </a:stretch>
      </xdr:blipFill>
      <xdr:spPr>
        <a:xfrm>
          <a:off x="1409701" y="49977675"/>
          <a:ext cx="990600" cy="762106"/>
        </a:xfrm>
        <a:prstGeom prst="rect">
          <a:avLst/>
        </a:prstGeom>
      </xdr:spPr>
    </xdr:pic>
    <xdr:clientData/>
  </xdr:twoCellAnchor>
  <xdr:twoCellAnchor>
    <xdr:from>
      <xdr:col>0</xdr:col>
      <xdr:colOff>342901</xdr:colOff>
      <xdr:row>52</xdr:row>
      <xdr:rowOff>180976</xdr:rowOff>
    </xdr:from>
    <xdr:to>
      <xdr:col>0</xdr:col>
      <xdr:colOff>990601</xdr:colOff>
      <xdr:row>52</xdr:row>
      <xdr:rowOff>780250</xdr:rowOff>
    </xdr:to>
    <xdr:pic>
      <xdr:nvPicPr>
        <xdr:cNvPr id="214" name="Picture 213">
          <a:extLst>
            <a:ext uri="{FF2B5EF4-FFF2-40B4-BE49-F238E27FC236}">
              <a16:creationId xmlns:a16="http://schemas.microsoft.com/office/drawing/2014/main" id="{6964DCCC-5753-49D0-B932-78B2FA0718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5"/>
        <a:stretch>
          <a:fillRect/>
        </a:stretch>
      </xdr:blipFill>
      <xdr:spPr>
        <a:xfrm>
          <a:off x="1590676" y="52054126"/>
          <a:ext cx="647700" cy="599274"/>
        </a:xfrm>
        <a:prstGeom prst="rect">
          <a:avLst/>
        </a:prstGeom>
      </xdr:spPr>
    </xdr:pic>
    <xdr:clientData/>
  </xdr:twoCellAnchor>
  <xdr:twoCellAnchor>
    <xdr:from>
      <xdr:col>0</xdr:col>
      <xdr:colOff>152400</xdr:colOff>
      <xdr:row>53</xdr:row>
      <xdr:rowOff>209550</xdr:rowOff>
    </xdr:from>
    <xdr:to>
      <xdr:col>0</xdr:col>
      <xdr:colOff>1066928</xdr:colOff>
      <xdr:row>53</xdr:row>
      <xdr:rowOff>638235</xdr:rowOff>
    </xdr:to>
    <xdr:pic>
      <xdr:nvPicPr>
        <xdr:cNvPr id="215" name="Picture 214">
          <a:extLst>
            <a:ext uri="{FF2B5EF4-FFF2-40B4-BE49-F238E27FC236}">
              <a16:creationId xmlns:a16="http://schemas.microsoft.com/office/drawing/2014/main" id="{8807420F-F7FA-4E40-AB77-32D7A1CEB3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6"/>
        <a:stretch>
          <a:fillRect/>
        </a:stretch>
      </xdr:blipFill>
      <xdr:spPr>
        <a:xfrm>
          <a:off x="1400175" y="53054250"/>
          <a:ext cx="914528" cy="428685"/>
        </a:xfrm>
        <a:prstGeom prst="rect">
          <a:avLst/>
        </a:prstGeom>
      </xdr:spPr>
    </xdr:pic>
    <xdr:clientData/>
  </xdr:twoCellAnchor>
  <xdr:twoCellAnchor>
    <xdr:from>
      <xdr:col>0</xdr:col>
      <xdr:colOff>409575</xdr:colOff>
      <xdr:row>54</xdr:row>
      <xdr:rowOff>57151</xdr:rowOff>
    </xdr:from>
    <xdr:to>
      <xdr:col>0</xdr:col>
      <xdr:colOff>800100</xdr:colOff>
      <xdr:row>54</xdr:row>
      <xdr:rowOff>790503</xdr:rowOff>
    </xdr:to>
    <xdr:pic>
      <xdr:nvPicPr>
        <xdr:cNvPr id="216" name="Picture 215">
          <a:extLst>
            <a:ext uri="{FF2B5EF4-FFF2-40B4-BE49-F238E27FC236}">
              <a16:creationId xmlns:a16="http://schemas.microsoft.com/office/drawing/2014/main" id="{96B30F00-C19C-47D6-B578-7F80F6C066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7"/>
        <a:stretch>
          <a:fillRect/>
        </a:stretch>
      </xdr:blipFill>
      <xdr:spPr>
        <a:xfrm>
          <a:off x="1657350" y="53873401"/>
          <a:ext cx="390525" cy="733352"/>
        </a:xfrm>
        <a:prstGeom prst="rect">
          <a:avLst/>
        </a:prstGeom>
      </xdr:spPr>
    </xdr:pic>
    <xdr:clientData/>
  </xdr:twoCellAnchor>
  <xdr:twoCellAnchor>
    <xdr:from>
      <xdr:col>0</xdr:col>
      <xdr:colOff>171450</xdr:colOff>
      <xdr:row>111</xdr:row>
      <xdr:rowOff>76200</xdr:rowOff>
    </xdr:from>
    <xdr:to>
      <xdr:col>0</xdr:col>
      <xdr:colOff>1095375</xdr:colOff>
      <xdr:row>111</xdr:row>
      <xdr:rowOff>857359</xdr:rowOff>
    </xdr:to>
    <xdr:pic>
      <xdr:nvPicPr>
        <xdr:cNvPr id="218" name="Picture 217">
          <a:extLst>
            <a:ext uri="{FF2B5EF4-FFF2-40B4-BE49-F238E27FC236}">
              <a16:creationId xmlns:a16="http://schemas.microsoft.com/office/drawing/2014/main" id="{3FB216D0-3E94-4BA6-9207-BE8BEF8623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8"/>
        <a:stretch>
          <a:fillRect/>
        </a:stretch>
      </xdr:blipFill>
      <xdr:spPr>
        <a:xfrm>
          <a:off x="1419225" y="57778650"/>
          <a:ext cx="923925" cy="781159"/>
        </a:xfrm>
        <a:prstGeom prst="rect">
          <a:avLst/>
        </a:prstGeom>
      </xdr:spPr>
    </xdr:pic>
    <xdr:clientData/>
  </xdr:twoCellAnchor>
  <xdr:twoCellAnchor>
    <xdr:from>
      <xdr:col>0</xdr:col>
      <xdr:colOff>104775</xdr:colOff>
      <xdr:row>63</xdr:row>
      <xdr:rowOff>104775</xdr:rowOff>
    </xdr:from>
    <xdr:to>
      <xdr:col>0</xdr:col>
      <xdr:colOff>1229114</xdr:colOff>
      <xdr:row>63</xdr:row>
      <xdr:rowOff>790575</xdr:rowOff>
    </xdr:to>
    <xdr:pic>
      <xdr:nvPicPr>
        <xdr:cNvPr id="220" name="Picture 219">
          <a:extLst>
            <a:ext uri="{FF2B5EF4-FFF2-40B4-BE49-F238E27FC236}">
              <a16:creationId xmlns:a16="http://schemas.microsoft.com/office/drawing/2014/main" id="{831D8FAF-2FBC-49F6-BA70-F99E46F45A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9"/>
        <a:stretch>
          <a:fillRect/>
        </a:stretch>
      </xdr:blipFill>
      <xdr:spPr>
        <a:xfrm>
          <a:off x="1352550" y="59750325"/>
          <a:ext cx="1124339" cy="685800"/>
        </a:xfrm>
        <a:prstGeom prst="rect">
          <a:avLst/>
        </a:prstGeom>
      </xdr:spPr>
    </xdr:pic>
    <xdr:clientData/>
  </xdr:twoCellAnchor>
  <xdr:twoCellAnchor>
    <xdr:from>
      <xdr:col>0</xdr:col>
      <xdr:colOff>190501</xdr:colOff>
      <xdr:row>46</xdr:row>
      <xdr:rowOff>9525</xdr:rowOff>
    </xdr:from>
    <xdr:to>
      <xdr:col>0</xdr:col>
      <xdr:colOff>1080747</xdr:colOff>
      <xdr:row>46</xdr:row>
      <xdr:rowOff>800100</xdr:rowOff>
    </xdr:to>
    <xdr:pic>
      <xdr:nvPicPr>
        <xdr:cNvPr id="222" name="Picture 221">
          <a:extLst>
            <a:ext uri="{FF2B5EF4-FFF2-40B4-BE49-F238E27FC236}">
              <a16:creationId xmlns:a16="http://schemas.microsoft.com/office/drawing/2014/main" id="{2A8AE9B6-B035-4874-A49F-D4C70BC9D0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0"/>
        <a:stretch>
          <a:fillRect/>
        </a:stretch>
      </xdr:blipFill>
      <xdr:spPr>
        <a:xfrm>
          <a:off x="1438276" y="60626625"/>
          <a:ext cx="890246" cy="790575"/>
        </a:xfrm>
        <a:prstGeom prst="rect">
          <a:avLst/>
        </a:prstGeom>
      </xdr:spPr>
    </xdr:pic>
    <xdr:clientData/>
  </xdr:twoCellAnchor>
  <xdr:twoCellAnchor>
    <xdr:from>
      <xdr:col>0</xdr:col>
      <xdr:colOff>438150</xdr:colOff>
      <xdr:row>60</xdr:row>
      <xdr:rowOff>38101</xdr:rowOff>
    </xdr:from>
    <xdr:to>
      <xdr:col>0</xdr:col>
      <xdr:colOff>1000125</xdr:colOff>
      <xdr:row>60</xdr:row>
      <xdr:rowOff>938657</xdr:rowOff>
    </xdr:to>
    <xdr:pic>
      <xdr:nvPicPr>
        <xdr:cNvPr id="296" name="Picture 222">
          <a:extLst>
            <a:ext uri="{FF2B5EF4-FFF2-40B4-BE49-F238E27FC236}">
              <a16:creationId xmlns:a16="http://schemas.microsoft.com/office/drawing/2014/main" id="{05512418-3A9E-4661-8EC6-75541E3EB3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1"/>
        <a:stretch>
          <a:fillRect/>
        </a:stretch>
      </xdr:blipFill>
      <xdr:spPr>
        <a:xfrm>
          <a:off x="438150" y="63569851"/>
          <a:ext cx="561975" cy="900556"/>
        </a:xfrm>
        <a:prstGeom prst="rect">
          <a:avLst/>
        </a:prstGeom>
      </xdr:spPr>
    </xdr:pic>
    <xdr:clientData/>
  </xdr:twoCellAnchor>
  <xdr:twoCellAnchor>
    <xdr:from>
      <xdr:col>0</xdr:col>
      <xdr:colOff>381000</xdr:colOff>
      <xdr:row>59</xdr:row>
      <xdr:rowOff>66675</xdr:rowOff>
    </xdr:from>
    <xdr:to>
      <xdr:col>0</xdr:col>
      <xdr:colOff>885825</xdr:colOff>
      <xdr:row>59</xdr:row>
      <xdr:rowOff>884619</xdr:rowOff>
    </xdr:to>
    <xdr:pic>
      <xdr:nvPicPr>
        <xdr:cNvPr id="295" name="Picture 223">
          <a:extLst>
            <a:ext uri="{FF2B5EF4-FFF2-40B4-BE49-F238E27FC236}">
              <a16:creationId xmlns:a16="http://schemas.microsoft.com/office/drawing/2014/main" id="{34728B6B-F65A-4389-B8B3-1D8B5A001B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2"/>
        <a:stretch>
          <a:fillRect/>
        </a:stretch>
      </xdr:blipFill>
      <xdr:spPr>
        <a:xfrm>
          <a:off x="381000" y="64569975"/>
          <a:ext cx="504825" cy="817944"/>
        </a:xfrm>
        <a:prstGeom prst="rect">
          <a:avLst/>
        </a:prstGeom>
      </xdr:spPr>
    </xdr:pic>
    <xdr:clientData/>
  </xdr:twoCellAnchor>
  <xdr:twoCellAnchor>
    <xdr:from>
      <xdr:col>0</xdr:col>
      <xdr:colOff>333375</xdr:colOff>
      <xdr:row>66</xdr:row>
      <xdr:rowOff>114301</xdr:rowOff>
    </xdr:from>
    <xdr:to>
      <xdr:col>0</xdr:col>
      <xdr:colOff>914400</xdr:colOff>
      <xdr:row>66</xdr:row>
      <xdr:rowOff>852245</xdr:rowOff>
    </xdr:to>
    <xdr:pic>
      <xdr:nvPicPr>
        <xdr:cNvPr id="227" name="Picture 226">
          <a:extLst>
            <a:ext uri="{FF2B5EF4-FFF2-40B4-BE49-F238E27FC236}">
              <a16:creationId xmlns:a16="http://schemas.microsoft.com/office/drawing/2014/main" id="{2F23AE75-6727-42A9-9BB7-05DD4B7E45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3"/>
        <a:stretch>
          <a:fillRect/>
        </a:stretch>
      </xdr:blipFill>
      <xdr:spPr>
        <a:xfrm>
          <a:off x="1581150" y="70446901"/>
          <a:ext cx="581025" cy="737944"/>
        </a:xfrm>
        <a:prstGeom prst="rect">
          <a:avLst/>
        </a:prstGeom>
      </xdr:spPr>
    </xdr:pic>
    <xdr:clientData/>
  </xdr:twoCellAnchor>
  <xdr:twoCellAnchor>
    <xdr:from>
      <xdr:col>0</xdr:col>
      <xdr:colOff>133350</xdr:colOff>
      <xdr:row>67</xdr:row>
      <xdr:rowOff>152400</xdr:rowOff>
    </xdr:from>
    <xdr:to>
      <xdr:col>0</xdr:col>
      <xdr:colOff>1187903</xdr:colOff>
      <xdr:row>67</xdr:row>
      <xdr:rowOff>742950</xdr:rowOff>
    </xdr:to>
    <xdr:pic>
      <xdr:nvPicPr>
        <xdr:cNvPr id="228" name="Picture 227">
          <a:extLst>
            <a:ext uri="{FF2B5EF4-FFF2-40B4-BE49-F238E27FC236}">
              <a16:creationId xmlns:a16="http://schemas.microsoft.com/office/drawing/2014/main" id="{C3C01AE4-B503-41D3-9872-795E8CF56F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4"/>
        <a:stretch>
          <a:fillRect/>
        </a:stretch>
      </xdr:blipFill>
      <xdr:spPr>
        <a:xfrm>
          <a:off x="1381125" y="71456550"/>
          <a:ext cx="1054553" cy="590550"/>
        </a:xfrm>
        <a:prstGeom prst="rect">
          <a:avLst/>
        </a:prstGeom>
      </xdr:spPr>
    </xdr:pic>
    <xdr:clientData/>
  </xdr:twoCellAnchor>
  <xdr:twoCellAnchor>
    <xdr:from>
      <xdr:col>0</xdr:col>
      <xdr:colOff>180975</xdr:colOff>
      <xdr:row>68</xdr:row>
      <xdr:rowOff>190501</xdr:rowOff>
    </xdr:from>
    <xdr:to>
      <xdr:col>0</xdr:col>
      <xdr:colOff>1156378</xdr:colOff>
      <xdr:row>68</xdr:row>
      <xdr:rowOff>781051</xdr:rowOff>
    </xdr:to>
    <xdr:pic>
      <xdr:nvPicPr>
        <xdr:cNvPr id="230" name="Picture 229">
          <a:extLst>
            <a:ext uri="{FF2B5EF4-FFF2-40B4-BE49-F238E27FC236}">
              <a16:creationId xmlns:a16="http://schemas.microsoft.com/office/drawing/2014/main" id="{44C3503F-0009-4796-9697-73DC46B024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5"/>
        <a:stretch>
          <a:fillRect/>
        </a:stretch>
      </xdr:blipFill>
      <xdr:spPr>
        <a:xfrm>
          <a:off x="1428750" y="72466201"/>
          <a:ext cx="975403" cy="590550"/>
        </a:xfrm>
        <a:prstGeom prst="rect">
          <a:avLst/>
        </a:prstGeom>
      </xdr:spPr>
    </xdr:pic>
    <xdr:clientData/>
  </xdr:twoCellAnchor>
  <xdr:twoCellAnchor>
    <xdr:from>
      <xdr:col>0</xdr:col>
      <xdr:colOff>381001</xdr:colOff>
      <xdr:row>101</xdr:row>
      <xdr:rowOff>38101</xdr:rowOff>
    </xdr:from>
    <xdr:to>
      <xdr:col>0</xdr:col>
      <xdr:colOff>1047751</xdr:colOff>
      <xdr:row>101</xdr:row>
      <xdr:rowOff>834011</xdr:rowOff>
    </xdr:to>
    <xdr:pic>
      <xdr:nvPicPr>
        <xdr:cNvPr id="231" name="Picture 230">
          <a:extLst>
            <a:ext uri="{FF2B5EF4-FFF2-40B4-BE49-F238E27FC236}">
              <a16:creationId xmlns:a16="http://schemas.microsoft.com/office/drawing/2014/main" id="{D7CEBD09-8D16-4DFE-8541-30C1DB194C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6"/>
        <a:stretch>
          <a:fillRect/>
        </a:stretch>
      </xdr:blipFill>
      <xdr:spPr>
        <a:xfrm>
          <a:off x="1628776" y="75228451"/>
          <a:ext cx="666750" cy="795910"/>
        </a:xfrm>
        <a:prstGeom prst="rect">
          <a:avLst/>
        </a:prstGeom>
      </xdr:spPr>
    </xdr:pic>
    <xdr:clientData/>
  </xdr:twoCellAnchor>
  <xdr:twoCellAnchor>
    <xdr:from>
      <xdr:col>0</xdr:col>
      <xdr:colOff>95251</xdr:colOff>
      <xdr:row>165</xdr:row>
      <xdr:rowOff>114300</xdr:rowOff>
    </xdr:from>
    <xdr:to>
      <xdr:col>0</xdr:col>
      <xdr:colOff>1238251</xdr:colOff>
      <xdr:row>165</xdr:row>
      <xdr:rowOff>742950</xdr:rowOff>
    </xdr:to>
    <xdr:pic>
      <xdr:nvPicPr>
        <xdr:cNvPr id="232" name="Picture 231">
          <a:extLst>
            <a:ext uri="{FF2B5EF4-FFF2-40B4-BE49-F238E27FC236}">
              <a16:creationId xmlns:a16="http://schemas.microsoft.com/office/drawing/2014/main" id="{0BEC2A4A-1F31-444F-A5EE-5A4F7BDDB4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7"/>
        <a:stretch>
          <a:fillRect/>
        </a:stretch>
      </xdr:blipFill>
      <xdr:spPr>
        <a:xfrm>
          <a:off x="1343026" y="85020150"/>
          <a:ext cx="1143000" cy="628650"/>
        </a:xfrm>
        <a:prstGeom prst="rect">
          <a:avLst/>
        </a:prstGeom>
      </xdr:spPr>
    </xdr:pic>
    <xdr:clientData/>
  </xdr:twoCellAnchor>
  <xdr:twoCellAnchor>
    <xdr:from>
      <xdr:col>0</xdr:col>
      <xdr:colOff>400050</xdr:colOff>
      <xdr:row>79</xdr:row>
      <xdr:rowOff>200026</xdr:rowOff>
    </xdr:from>
    <xdr:to>
      <xdr:col>0</xdr:col>
      <xdr:colOff>1098639</xdr:colOff>
      <xdr:row>79</xdr:row>
      <xdr:rowOff>800100</xdr:rowOff>
    </xdr:to>
    <xdr:pic>
      <xdr:nvPicPr>
        <xdr:cNvPr id="235" name="Picture 234">
          <a:extLst>
            <a:ext uri="{FF2B5EF4-FFF2-40B4-BE49-F238E27FC236}">
              <a16:creationId xmlns:a16="http://schemas.microsoft.com/office/drawing/2014/main" id="{6BFF4E45-5D0F-4E33-9E6D-BD92219B46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8"/>
        <a:stretch>
          <a:fillRect/>
        </a:stretch>
      </xdr:blipFill>
      <xdr:spPr>
        <a:xfrm>
          <a:off x="1647825" y="88020526"/>
          <a:ext cx="698589" cy="600074"/>
        </a:xfrm>
        <a:prstGeom prst="rect">
          <a:avLst/>
        </a:prstGeom>
      </xdr:spPr>
    </xdr:pic>
    <xdr:clientData/>
  </xdr:twoCellAnchor>
  <xdr:twoCellAnchor>
    <xdr:from>
      <xdr:col>0</xdr:col>
      <xdr:colOff>142875</xdr:colOff>
      <xdr:row>82</xdr:row>
      <xdr:rowOff>85725</xdr:rowOff>
    </xdr:from>
    <xdr:to>
      <xdr:col>0</xdr:col>
      <xdr:colOff>1238251</xdr:colOff>
      <xdr:row>82</xdr:row>
      <xdr:rowOff>685884</xdr:rowOff>
    </xdr:to>
    <xdr:pic>
      <xdr:nvPicPr>
        <xdr:cNvPr id="236" name="Picture 235">
          <a:extLst>
            <a:ext uri="{FF2B5EF4-FFF2-40B4-BE49-F238E27FC236}">
              <a16:creationId xmlns:a16="http://schemas.microsoft.com/office/drawing/2014/main" id="{3FA30F73-4123-4915-9163-BE8579CE07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9"/>
        <a:stretch>
          <a:fillRect/>
        </a:stretch>
      </xdr:blipFill>
      <xdr:spPr>
        <a:xfrm>
          <a:off x="1390650" y="89849325"/>
          <a:ext cx="1095376" cy="600159"/>
        </a:xfrm>
        <a:prstGeom prst="rect">
          <a:avLst/>
        </a:prstGeom>
      </xdr:spPr>
    </xdr:pic>
    <xdr:clientData/>
  </xdr:twoCellAnchor>
  <xdr:twoCellAnchor>
    <xdr:from>
      <xdr:col>0</xdr:col>
      <xdr:colOff>400050</xdr:colOff>
      <xdr:row>85</xdr:row>
      <xdr:rowOff>95250</xdr:rowOff>
    </xdr:from>
    <xdr:to>
      <xdr:col>0</xdr:col>
      <xdr:colOff>742998</xdr:colOff>
      <xdr:row>85</xdr:row>
      <xdr:rowOff>876300</xdr:rowOff>
    </xdr:to>
    <xdr:pic>
      <xdr:nvPicPr>
        <xdr:cNvPr id="239" name="Picture 238">
          <a:extLst>
            <a:ext uri="{FF2B5EF4-FFF2-40B4-BE49-F238E27FC236}">
              <a16:creationId xmlns:a16="http://schemas.microsoft.com/office/drawing/2014/main" id="{96DBE2FB-96A6-44AE-84F6-260C0C757D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0"/>
        <a:stretch>
          <a:fillRect/>
        </a:stretch>
      </xdr:blipFill>
      <xdr:spPr>
        <a:xfrm>
          <a:off x="1647825" y="91801950"/>
          <a:ext cx="342948" cy="781050"/>
        </a:xfrm>
        <a:prstGeom prst="rect">
          <a:avLst/>
        </a:prstGeom>
      </xdr:spPr>
    </xdr:pic>
    <xdr:clientData/>
  </xdr:twoCellAnchor>
  <xdr:twoCellAnchor>
    <xdr:from>
      <xdr:col>0</xdr:col>
      <xdr:colOff>400051</xdr:colOff>
      <xdr:row>89</xdr:row>
      <xdr:rowOff>66676</xdr:rowOff>
    </xdr:from>
    <xdr:to>
      <xdr:col>0</xdr:col>
      <xdr:colOff>876301</xdr:colOff>
      <xdr:row>89</xdr:row>
      <xdr:rowOff>893678</xdr:rowOff>
    </xdr:to>
    <xdr:pic>
      <xdr:nvPicPr>
        <xdr:cNvPr id="240" name="Picture 239">
          <a:extLst>
            <a:ext uri="{FF2B5EF4-FFF2-40B4-BE49-F238E27FC236}">
              <a16:creationId xmlns:a16="http://schemas.microsoft.com/office/drawing/2014/main" id="{EFB916E4-2810-403E-A1D7-BA12D1EE86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1"/>
        <a:stretch>
          <a:fillRect/>
        </a:stretch>
      </xdr:blipFill>
      <xdr:spPr>
        <a:xfrm>
          <a:off x="1647826" y="93716476"/>
          <a:ext cx="476250" cy="827002"/>
        </a:xfrm>
        <a:prstGeom prst="rect">
          <a:avLst/>
        </a:prstGeom>
      </xdr:spPr>
    </xdr:pic>
    <xdr:clientData/>
  </xdr:twoCellAnchor>
  <xdr:twoCellAnchor>
    <xdr:from>
      <xdr:col>0</xdr:col>
      <xdr:colOff>342901</xdr:colOff>
      <xdr:row>90</xdr:row>
      <xdr:rowOff>19050</xdr:rowOff>
    </xdr:from>
    <xdr:to>
      <xdr:col>0</xdr:col>
      <xdr:colOff>857251</xdr:colOff>
      <xdr:row>90</xdr:row>
      <xdr:rowOff>844550</xdr:rowOff>
    </xdr:to>
    <xdr:pic>
      <xdr:nvPicPr>
        <xdr:cNvPr id="243" name="Picture 242">
          <a:extLst>
            <a:ext uri="{FF2B5EF4-FFF2-40B4-BE49-F238E27FC236}">
              <a16:creationId xmlns:a16="http://schemas.microsoft.com/office/drawing/2014/main" id="{D203FB6D-0D34-473E-A04E-2D7547B571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2"/>
        <a:stretch>
          <a:fillRect/>
        </a:stretch>
      </xdr:blipFill>
      <xdr:spPr>
        <a:xfrm>
          <a:off x="1590676" y="94640400"/>
          <a:ext cx="514350" cy="825500"/>
        </a:xfrm>
        <a:prstGeom prst="rect">
          <a:avLst/>
        </a:prstGeom>
      </xdr:spPr>
    </xdr:pic>
    <xdr:clientData/>
  </xdr:twoCellAnchor>
  <xdr:twoCellAnchor>
    <xdr:from>
      <xdr:col>0</xdr:col>
      <xdr:colOff>381000</xdr:colOff>
      <xdr:row>91</xdr:row>
      <xdr:rowOff>161925</xdr:rowOff>
    </xdr:from>
    <xdr:to>
      <xdr:col>0</xdr:col>
      <xdr:colOff>885895</xdr:colOff>
      <xdr:row>91</xdr:row>
      <xdr:rowOff>771610</xdr:rowOff>
    </xdr:to>
    <xdr:pic>
      <xdr:nvPicPr>
        <xdr:cNvPr id="244" name="Picture 243">
          <a:extLst>
            <a:ext uri="{FF2B5EF4-FFF2-40B4-BE49-F238E27FC236}">
              <a16:creationId xmlns:a16="http://schemas.microsoft.com/office/drawing/2014/main" id="{AEB90449-9AC2-42D3-8E78-5C92207D17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3"/>
        <a:stretch>
          <a:fillRect/>
        </a:stretch>
      </xdr:blipFill>
      <xdr:spPr>
        <a:xfrm>
          <a:off x="1628775" y="95754825"/>
          <a:ext cx="504895" cy="609685"/>
        </a:xfrm>
        <a:prstGeom prst="rect">
          <a:avLst/>
        </a:prstGeom>
      </xdr:spPr>
    </xdr:pic>
    <xdr:clientData/>
  </xdr:twoCellAnchor>
  <xdr:twoCellAnchor>
    <xdr:from>
      <xdr:col>0</xdr:col>
      <xdr:colOff>276225</xdr:colOff>
      <xdr:row>92</xdr:row>
      <xdr:rowOff>114300</xdr:rowOff>
    </xdr:from>
    <xdr:to>
      <xdr:col>0</xdr:col>
      <xdr:colOff>1097520</xdr:colOff>
      <xdr:row>92</xdr:row>
      <xdr:rowOff>914400</xdr:rowOff>
    </xdr:to>
    <xdr:pic>
      <xdr:nvPicPr>
        <xdr:cNvPr id="306" name="Picture 246">
          <a:extLst>
            <a:ext uri="{FF2B5EF4-FFF2-40B4-BE49-F238E27FC236}">
              <a16:creationId xmlns:a16="http://schemas.microsoft.com/office/drawing/2014/main" id="{18799C78-C246-43FB-B45C-6648413BC3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4"/>
        <a:stretch>
          <a:fillRect/>
        </a:stretch>
      </xdr:blipFill>
      <xdr:spPr>
        <a:xfrm>
          <a:off x="276225" y="96678750"/>
          <a:ext cx="821295" cy="800100"/>
        </a:xfrm>
        <a:prstGeom prst="rect">
          <a:avLst/>
        </a:prstGeom>
      </xdr:spPr>
    </xdr:pic>
    <xdr:clientData/>
  </xdr:twoCellAnchor>
  <xdr:twoCellAnchor>
    <xdr:from>
      <xdr:col>0</xdr:col>
      <xdr:colOff>295276</xdr:colOff>
      <xdr:row>93</xdr:row>
      <xdr:rowOff>142875</xdr:rowOff>
    </xdr:from>
    <xdr:to>
      <xdr:col>0</xdr:col>
      <xdr:colOff>962026</xdr:colOff>
      <xdr:row>93</xdr:row>
      <xdr:rowOff>797201</xdr:rowOff>
    </xdr:to>
    <xdr:pic>
      <xdr:nvPicPr>
        <xdr:cNvPr id="304" name="Picture 247">
          <a:extLst>
            <a:ext uri="{FF2B5EF4-FFF2-40B4-BE49-F238E27FC236}">
              <a16:creationId xmlns:a16="http://schemas.microsoft.com/office/drawing/2014/main" id="{257FC574-DA3A-489F-99EB-F6BF090284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5"/>
        <a:stretch>
          <a:fillRect/>
        </a:stretch>
      </xdr:blipFill>
      <xdr:spPr>
        <a:xfrm>
          <a:off x="295276" y="97678875"/>
          <a:ext cx="666750" cy="654326"/>
        </a:xfrm>
        <a:prstGeom prst="rect">
          <a:avLst/>
        </a:prstGeom>
      </xdr:spPr>
    </xdr:pic>
    <xdr:clientData/>
  </xdr:twoCellAnchor>
  <xdr:twoCellAnchor>
    <xdr:from>
      <xdr:col>0</xdr:col>
      <xdr:colOff>304801</xdr:colOff>
      <xdr:row>95</xdr:row>
      <xdr:rowOff>85725</xdr:rowOff>
    </xdr:from>
    <xdr:to>
      <xdr:col>0</xdr:col>
      <xdr:colOff>1047751</xdr:colOff>
      <xdr:row>95</xdr:row>
      <xdr:rowOff>714463</xdr:rowOff>
    </xdr:to>
    <xdr:pic>
      <xdr:nvPicPr>
        <xdr:cNvPr id="251" name="Picture 250">
          <a:extLst>
            <a:ext uri="{FF2B5EF4-FFF2-40B4-BE49-F238E27FC236}">
              <a16:creationId xmlns:a16="http://schemas.microsoft.com/office/drawing/2014/main" id="{4A3D98B7-2B88-4744-A018-09A03D9EB1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6"/>
        <a:stretch>
          <a:fillRect/>
        </a:stretch>
      </xdr:blipFill>
      <xdr:spPr>
        <a:xfrm>
          <a:off x="1552576" y="98593275"/>
          <a:ext cx="742950" cy="628738"/>
        </a:xfrm>
        <a:prstGeom prst="rect">
          <a:avLst/>
        </a:prstGeom>
      </xdr:spPr>
    </xdr:pic>
    <xdr:clientData/>
  </xdr:twoCellAnchor>
  <xdr:twoCellAnchor>
    <xdr:from>
      <xdr:col>0</xdr:col>
      <xdr:colOff>114300</xdr:colOff>
      <xdr:row>451</xdr:row>
      <xdr:rowOff>161926</xdr:rowOff>
    </xdr:from>
    <xdr:to>
      <xdr:col>0</xdr:col>
      <xdr:colOff>1140127</xdr:colOff>
      <xdr:row>451</xdr:row>
      <xdr:rowOff>676276</xdr:rowOff>
    </xdr:to>
    <xdr:pic>
      <xdr:nvPicPr>
        <xdr:cNvPr id="252" name="Picture 251">
          <a:extLst>
            <a:ext uri="{FF2B5EF4-FFF2-40B4-BE49-F238E27FC236}">
              <a16:creationId xmlns:a16="http://schemas.microsoft.com/office/drawing/2014/main" id="{A05512B7-BCA1-46E4-997A-D06B9950E5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7"/>
        <a:stretch>
          <a:fillRect/>
        </a:stretch>
      </xdr:blipFill>
      <xdr:spPr>
        <a:xfrm>
          <a:off x="1362075" y="99641026"/>
          <a:ext cx="1025827" cy="514350"/>
        </a:xfrm>
        <a:prstGeom prst="rect">
          <a:avLst/>
        </a:prstGeom>
      </xdr:spPr>
    </xdr:pic>
    <xdr:clientData/>
  </xdr:twoCellAnchor>
  <xdr:twoCellAnchor>
    <xdr:from>
      <xdr:col>0</xdr:col>
      <xdr:colOff>76200</xdr:colOff>
      <xdr:row>373</xdr:row>
      <xdr:rowOff>57150</xdr:rowOff>
    </xdr:from>
    <xdr:to>
      <xdr:col>0</xdr:col>
      <xdr:colOff>1171575</xdr:colOff>
      <xdr:row>373</xdr:row>
      <xdr:rowOff>838309</xdr:rowOff>
    </xdr:to>
    <xdr:pic>
      <xdr:nvPicPr>
        <xdr:cNvPr id="254" name="Picture 253">
          <a:extLst>
            <a:ext uri="{FF2B5EF4-FFF2-40B4-BE49-F238E27FC236}">
              <a16:creationId xmlns:a16="http://schemas.microsoft.com/office/drawing/2014/main" id="{416CD3B0-92DC-4618-801E-265A5535A5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8"/>
        <a:stretch>
          <a:fillRect/>
        </a:stretch>
      </xdr:blipFill>
      <xdr:spPr>
        <a:xfrm>
          <a:off x="1323975" y="100507800"/>
          <a:ext cx="1095375" cy="781159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103</xdr:row>
      <xdr:rowOff>190500</xdr:rowOff>
    </xdr:from>
    <xdr:to>
      <xdr:col>0</xdr:col>
      <xdr:colOff>1266995</xdr:colOff>
      <xdr:row>103</xdr:row>
      <xdr:rowOff>771606</xdr:rowOff>
    </xdr:to>
    <xdr:pic>
      <xdr:nvPicPr>
        <xdr:cNvPr id="255" name="Picture 254">
          <a:extLst>
            <a:ext uri="{FF2B5EF4-FFF2-40B4-BE49-F238E27FC236}">
              <a16:creationId xmlns:a16="http://schemas.microsoft.com/office/drawing/2014/main" id="{6E805211-C343-41B7-8189-50BCA9A955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9"/>
        <a:stretch>
          <a:fillRect/>
        </a:stretch>
      </xdr:blipFill>
      <xdr:spPr>
        <a:xfrm>
          <a:off x="1295400" y="102584250"/>
          <a:ext cx="1219370" cy="581106"/>
        </a:xfrm>
        <a:prstGeom prst="rect">
          <a:avLst/>
        </a:prstGeom>
      </xdr:spPr>
    </xdr:pic>
    <xdr:clientData/>
  </xdr:twoCellAnchor>
  <xdr:twoCellAnchor>
    <xdr:from>
      <xdr:col>0</xdr:col>
      <xdr:colOff>314325</xdr:colOff>
      <xdr:row>98</xdr:row>
      <xdr:rowOff>9526</xdr:rowOff>
    </xdr:from>
    <xdr:to>
      <xdr:col>0</xdr:col>
      <xdr:colOff>857250</xdr:colOff>
      <xdr:row>98</xdr:row>
      <xdr:rowOff>916736</xdr:rowOff>
    </xdr:to>
    <xdr:pic>
      <xdr:nvPicPr>
        <xdr:cNvPr id="2959" name="Picture 2958">
          <a:extLst>
            <a:ext uri="{FF2B5EF4-FFF2-40B4-BE49-F238E27FC236}">
              <a16:creationId xmlns:a16="http://schemas.microsoft.com/office/drawing/2014/main" id="{AAFA2671-F81C-4D50-A164-8473337758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0"/>
        <a:stretch>
          <a:fillRect/>
        </a:stretch>
      </xdr:blipFill>
      <xdr:spPr>
        <a:xfrm>
          <a:off x="1562100" y="104346376"/>
          <a:ext cx="542925" cy="907210"/>
        </a:xfrm>
        <a:prstGeom prst="rect">
          <a:avLst/>
        </a:prstGeom>
      </xdr:spPr>
    </xdr:pic>
    <xdr:clientData/>
  </xdr:twoCellAnchor>
  <xdr:twoCellAnchor>
    <xdr:from>
      <xdr:col>0</xdr:col>
      <xdr:colOff>219075</xdr:colOff>
      <xdr:row>1669</xdr:row>
      <xdr:rowOff>320829</xdr:rowOff>
    </xdr:from>
    <xdr:to>
      <xdr:col>0</xdr:col>
      <xdr:colOff>1124252</xdr:colOff>
      <xdr:row>1669</xdr:row>
      <xdr:rowOff>647809</xdr:rowOff>
    </xdr:to>
    <xdr:pic>
      <xdr:nvPicPr>
        <xdr:cNvPr id="307" name="Picture 306">
          <a:extLst>
            <a:ext uri="{FF2B5EF4-FFF2-40B4-BE49-F238E27FC236}">
              <a16:creationId xmlns:a16="http://schemas.microsoft.com/office/drawing/2014/main" id="{9CFAC517-9EAF-D6D9-788F-356BD74DB7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1"/>
        <a:stretch>
          <a:fillRect/>
        </a:stretch>
      </xdr:blipFill>
      <xdr:spPr>
        <a:xfrm>
          <a:off x="219075" y="1372530429"/>
          <a:ext cx="905177" cy="32698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132</xdr:row>
      <xdr:rowOff>106772</xdr:rowOff>
    </xdr:from>
    <xdr:to>
      <xdr:col>0</xdr:col>
      <xdr:colOff>1339850</xdr:colOff>
      <xdr:row>132</xdr:row>
      <xdr:rowOff>864772</xdr:rowOff>
    </xdr:to>
    <xdr:pic>
      <xdr:nvPicPr>
        <xdr:cNvPr id="308" name="Picture 2979">
          <a:extLst>
            <a:ext uri="{FF2B5EF4-FFF2-40B4-BE49-F238E27FC236}">
              <a16:creationId xmlns:a16="http://schemas.microsoft.com/office/drawing/2014/main" id="{1B444DE9-E87C-4E36-9F6F-800EFD77E82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35533222"/>
          <a:ext cx="1276350" cy="75800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154</xdr:row>
      <xdr:rowOff>191666</xdr:rowOff>
    </xdr:from>
    <xdr:to>
      <xdr:col>0</xdr:col>
      <xdr:colOff>1339850</xdr:colOff>
      <xdr:row>154</xdr:row>
      <xdr:rowOff>779882</xdr:rowOff>
    </xdr:to>
    <xdr:pic>
      <xdr:nvPicPr>
        <xdr:cNvPr id="311" name="Picture 2980">
          <a:extLst>
            <a:ext uri="{FF2B5EF4-FFF2-40B4-BE49-F238E27FC236}">
              <a16:creationId xmlns:a16="http://schemas.microsoft.com/office/drawing/2014/main" id="{69629444-7485-446F-99D7-3982AC464CA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44362066"/>
          <a:ext cx="1276350" cy="588216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167</xdr:row>
      <xdr:rowOff>45442</xdr:rowOff>
    </xdr:from>
    <xdr:to>
      <xdr:col>0</xdr:col>
      <xdr:colOff>1339850</xdr:colOff>
      <xdr:row>167</xdr:row>
      <xdr:rowOff>926124</xdr:rowOff>
    </xdr:to>
    <xdr:pic>
      <xdr:nvPicPr>
        <xdr:cNvPr id="312" name="Picture 2998">
          <a:extLst>
            <a:ext uri="{FF2B5EF4-FFF2-40B4-BE49-F238E27FC236}">
              <a16:creationId xmlns:a16="http://schemas.microsoft.com/office/drawing/2014/main" id="{8C5ACB8B-1A3E-4883-904B-95A8581B789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68504592"/>
          <a:ext cx="1276350" cy="880682"/>
        </a:xfrm>
        <a:prstGeom prst="rect">
          <a:avLst/>
        </a:prstGeom>
      </xdr:spPr>
    </xdr:pic>
    <xdr:clientData/>
  </xdr:twoCellAnchor>
  <xdr:twoCellAnchor>
    <xdr:from>
      <xdr:col>0</xdr:col>
      <xdr:colOff>235659</xdr:colOff>
      <xdr:row>194</xdr:row>
      <xdr:rowOff>25400</xdr:rowOff>
    </xdr:from>
    <xdr:to>
      <xdr:col>0</xdr:col>
      <xdr:colOff>1129591</xdr:colOff>
      <xdr:row>194</xdr:row>
      <xdr:rowOff>946150</xdr:rowOff>
    </xdr:to>
    <xdr:pic>
      <xdr:nvPicPr>
        <xdr:cNvPr id="315" name="Picture 3006">
          <a:extLst>
            <a:ext uri="{FF2B5EF4-FFF2-40B4-BE49-F238E27FC236}">
              <a16:creationId xmlns:a16="http://schemas.microsoft.com/office/drawing/2014/main" id="{A72BD148-1D27-42B7-8AA5-4FF663DB8EC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5659" y="194716400"/>
          <a:ext cx="893932" cy="920750"/>
        </a:xfrm>
        <a:prstGeom prst="rect">
          <a:avLst/>
        </a:prstGeom>
      </xdr:spPr>
    </xdr:pic>
    <xdr:clientData/>
  </xdr:twoCellAnchor>
  <xdr:twoCellAnchor>
    <xdr:from>
      <xdr:col>0</xdr:col>
      <xdr:colOff>308698</xdr:colOff>
      <xdr:row>204</xdr:row>
      <xdr:rowOff>25400</xdr:rowOff>
    </xdr:from>
    <xdr:to>
      <xdr:col>0</xdr:col>
      <xdr:colOff>1056552</xdr:colOff>
      <xdr:row>204</xdr:row>
      <xdr:rowOff>946150</xdr:rowOff>
    </xdr:to>
    <xdr:pic>
      <xdr:nvPicPr>
        <xdr:cNvPr id="316" name="Picture 255">
          <a:extLst>
            <a:ext uri="{FF2B5EF4-FFF2-40B4-BE49-F238E27FC236}">
              <a16:creationId xmlns:a16="http://schemas.microsoft.com/office/drawing/2014/main" id="{FF2529D1-120A-43A6-B941-52226F218E2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8698" y="207346550"/>
          <a:ext cx="747854" cy="92075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191</xdr:row>
      <xdr:rowOff>47625</xdr:rowOff>
    </xdr:from>
    <xdr:to>
      <xdr:col>0</xdr:col>
      <xdr:colOff>1339850</xdr:colOff>
      <xdr:row>191</xdr:row>
      <xdr:rowOff>923925</xdr:rowOff>
    </xdr:to>
    <xdr:pic>
      <xdr:nvPicPr>
        <xdr:cNvPr id="319" name="Picture 258">
          <a:extLst>
            <a:ext uri="{FF2B5EF4-FFF2-40B4-BE49-F238E27FC236}">
              <a16:creationId xmlns:a16="http://schemas.microsoft.com/office/drawing/2014/main" id="{BEE9819F-55F8-4065-9577-58C6E199D42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90852425"/>
          <a:ext cx="1276350" cy="87630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198</xdr:row>
      <xdr:rowOff>145455</xdr:rowOff>
    </xdr:from>
    <xdr:to>
      <xdr:col>0</xdr:col>
      <xdr:colOff>1339850</xdr:colOff>
      <xdr:row>198</xdr:row>
      <xdr:rowOff>825683</xdr:rowOff>
    </xdr:to>
    <xdr:pic>
      <xdr:nvPicPr>
        <xdr:cNvPr id="320" name="Picture 259">
          <a:extLst>
            <a:ext uri="{FF2B5EF4-FFF2-40B4-BE49-F238E27FC236}">
              <a16:creationId xmlns:a16="http://schemas.microsoft.com/office/drawing/2014/main" id="{BEE521A8-CC79-476E-8E6F-2A78446F54D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99694205"/>
          <a:ext cx="1276350" cy="680228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203</xdr:row>
      <xdr:rowOff>47625</xdr:rowOff>
    </xdr:from>
    <xdr:to>
      <xdr:col>0</xdr:col>
      <xdr:colOff>1339850</xdr:colOff>
      <xdr:row>203</xdr:row>
      <xdr:rowOff>923925</xdr:rowOff>
    </xdr:to>
    <xdr:pic>
      <xdr:nvPicPr>
        <xdr:cNvPr id="322" name="Picture 262">
          <a:extLst>
            <a:ext uri="{FF2B5EF4-FFF2-40B4-BE49-F238E27FC236}">
              <a16:creationId xmlns:a16="http://schemas.microsoft.com/office/drawing/2014/main" id="{CF06B429-1044-4962-BC53-A6F97FBFB64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205425675"/>
          <a:ext cx="1276350" cy="876300"/>
        </a:xfrm>
        <a:prstGeom prst="rect">
          <a:avLst/>
        </a:prstGeom>
      </xdr:spPr>
    </xdr:pic>
    <xdr:clientData/>
  </xdr:twoCellAnchor>
  <xdr:twoCellAnchor>
    <xdr:from>
      <xdr:col>0</xdr:col>
      <xdr:colOff>152400</xdr:colOff>
      <xdr:row>100</xdr:row>
      <xdr:rowOff>9525</xdr:rowOff>
    </xdr:from>
    <xdr:to>
      <xdr:col>0</xdr:col>
      <xdr:colOff>1239921</xdr:colOff>
      <xdr:row>100</xdr:row>
      <xdr:rowOff>866993</xdr:rowOff>
    </xdr:to>
    <xdr:pic>
      <xdr:nvPicPr>
        <xdr:cNvPr id="324" name="Picture 266">
          <a:extLst>
            <a:ext uri="{FF2B5EF4-FFF2-40B4-BE49-F238E27FC236}">
              <a16:creationId xmlns:a16="http://schemas.microsoft.com/office/drawing/2014/main" id="{DEB761D2-D999-4363-A594-488280CB33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2"/>
        <a:stretch>
          <a:fillRect/>
        </a:stretch>
      </xdr:blipFill>
      <xdr:spPr>
        <a:xfrm>
          <a:off x="152400" y="106289475"/>
          <a:ext cx="1087521" cy="857468"/>
        </a:xfrm>
        <a:prstGeom prst="rect">
          <a:avLst/>
        </a:prstGeom>
      </xdr:spPr>
    </xdr:pic>
    <xdr:clientData/>
  </xdr:twoCellAnchor>
  <xdr:twoCellAnchor>
    <xdr:from>
      <xdr:col>0</xdr:col>
      <xdr:colOff>104776</xdr:colOff>
      <xdr:row>104</xdr:row>
      <xdr:rowOff>37456</xdr:rowOff>
    </xdr:from>
    <xdr:to>
      <xdr:col>0</xdr:col>
      <xdr:colOff>1247775</xdr:colOff>
      <xdr:row>104</xdr:row>
      <xdr:rowOff>885824</xdr:rowOff>
    </xdr:to>
    <xdr:pic>
      <xdr:nvPicPr>
        <xdr:cNvPr id="327" name="Picture 267">
          <a:extLst>
            <a:ext uri="{FF2B5EF4-FFF2-40B4-BE49-F238E27FC236}">
              <a16:creationId xmlns:a16="http://schemas.microsoft.com/office/drawing/2014/main" id="{9167E5CF-2EF3-4BD4-BBD0-B5B07EB72C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776" y="107288956"/>
          <a:ext cx="1142999" cy="8483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404709</xdr:colOff>
      <xdr:row>107</xdr:row>
      <xdr:rowOff>35015</xdr:rowOff>
    </xdr:from>
    <xdr:to>
      <xdr:col>0</xdr:col>
      <xdr:colOff>922968</xdr:colOff>
      <xdr:row>107</xdr:row>
      <xdr:rowOff>922336</xdr:rowOff>
    </xdr:to>
    <xdr:pic>
      <xdr:nvPicPr>
        <xdr:cNvPr id="331" name="Picture 271">
          <a:extLst>
            <a:ext uri="{FF2B5EF4-FFF2-40B4-BE49-F238E27FC236}">
              <a16:creationId xmlns:a16="http://schemas.microsoft.com/office/drawing/2014/main" id="{F34FEBF3-2DCC-47FF-89A1-F50377ADFA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4"/>
        <a:stretch>
          <a:fillRect/>
        </a:stretch>
      </xdr:blipFill>
      <xdr:spPr>
        <a:xfrm>
          <a:off x="404709" y="111172715"/>
          <a:ext cx="518259" cy="887321"/>
        </a:xfrm>
        <a:prstGeom prst="rect">
          <a:avLst/>
        </a:prstGeom>
      </xdr:spPr>
    </xdr:pic>
    <xdr:clientData/>
  </xdr:twoCellAnchor>
  <xdr:twoCellAnchor>
    <xdr:from>
      <xdr:col>0</xdr:col>
      <xdr:colOff>38100</xdr:colOff>
      <xdr:row>114</xdr:row>
      <xdr:rowOff>264590</xdr:rowOff>
    </xdr:from>
    <xdr:to>
      <xdr:col>0</xdr:col>
      <xdr:colOff>1247775</xdr:colOff>
      <xdr:row>114</xdr:row>
      <xdr:rowOff>790731</xdr:rowOff>
    </xdr:to>
    <xdr:pic>
      <xdr:nvPicPr>
        <xdr:cNvPr id="332" name="Picture 274">
          <a:extLst>
            <a:ext uri="{FF2B5EF4-FFF2-40B4-BE49-F238E27FC236}">
              <a16:creationId xmlns:a16="http://schemas.microsoft.com/office/drawing/2014/main" id="{47995483-1581-4467-BF76-1A2070AD66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5"/>
        <a:stretch>
          <a:fillRect/>
        </a:stretch>
      </xdr:blipFill>
      <xdr:spPr>
        <a:xfrm>
          <a:off x="38100" y="112373840"/>
          <a:ext cx="1209675" cy="526141"/>
        </a:xfrm>
        <a:prstGeom prst="rect">
          <a:avLst/>
        </a:prstGeom>
      </xdr:spPr>
    </xdr:pic>
    <xdr:clientData/>
  </xdr:twoCellAnchor>
  <xdr:twoCellAnchor>
    <xdr:from>
      <xdr:col>0</xdr:col>
      <xdr:colOff>419100</xdr:colOff>
      <xdr:row>115</xdr:row>
      <xdr:rowOff>83539</xdr:rowOff>
    </xdr:from>
    <xdr:to>
      <xdr:col>0</xdr:col>
      <xdr:colOff>866775</xdr:colOff>
      <xdr:row>116</xdr:row>
      <xdr:rowOff>0</xdr:rowOff>
    </xdr:to>
    <xdr:pic>
      <xdr:nvPicPr>
        <xdr:cNvPr id="335" name="Picture 275">
          <a:extLst>
            <a:ext uri="{FF2B5EF4-FFF2-40B4-BE49-F238E27FC236}">
              <a16:creationId xmlns:a16="http://schemas.microsoft.com/office/drawing/2014/main" id="{0089CA06-BFC6-4983-9DFA-26A575794F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6"/>
        <a:stretch>
          <a:fillRect/>
        </a:stretch>
      </xdr:blipFill>
      <xdr:spPr>
        <a:xfrm>
          <a:off x="419100" y="114135889"/>
          <a:ext cx="447675" cy="888011"/>
        </a:xfrm>
        <a:prstGeom prst="rect">
          <a:avLst/>
        </a:prstGeom>
      </xdr:spPr>
    </xdr:pic>
    <xdr:clientData/>
  </xdr:twoCellAnchor>
  <xdr:twoCellAnchor>
    <xdr:from>
      <xdr:col>0</xdr:col>
      <xdr:colOff>314326</xdr:colOff>
      <xdr:row>113</xdr:row>
      <xdr:rowOff>962025</xdr:rowOff>
    </xdr:from>
    <xdr:to>
      <xdr:col>0</xdr:col>
      <xdr:colOff>847726</xdr:colOff>
      <xdr:row>115</xdr:row>
      <xdr:rowOff>15643</xdr:rowOff>
    </xdr:to>
    <xdr:pic>
      <xdr:nvPicPr>
        <xdr:cNvPr id="336" name="Picture 277">
          <a:extLst>
            <a:ext uri="{FF2B5EF4-FFF2-40B4-BE49-F238E27FC236}">
              <a16:creationId xmlns:a16="http://schemas.microsoft.com/office/drawing/2014/main" id="{841CA81A-4E0C-460C-8B3E-EA828E86E0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7"/>
        <a:stretch>
          <a:fillRect/>
        </a:stretch>
      </xdr:blipFill>
      <xdr:spPr>
        <a:xfrm>
          <a:off x="314326" y="113071275"/>
          <a:ext cx="533400" cy="996718"/>
        </a:xfrm>
        <a:prstGeom prst="rect">
          <a:avLst/>
        </a:prstGeom>
      </xdr:spPr>
    </xdr:pic>
    <xdr:clientData/>
  </xdr:twoCellAnchor>
  <xdr:twoCellAnchor>
    <xdr:from>
      <xdr:col>0</xdr:col>
      <xdr:colOff>171451</xdr:colOff>
      <xdr:row>110</xdr:row>
      <xdr:rowOff>28575</xdr:rowOff>
    </xdr:from>
    <xdr:to>
      <xdr:col>0</xdr:col>
      <xdr:colOff>1143001</xdr:colOff>
      <xdr:row>110</xdr:row>
      <xdr:rowOff>907855</xdr:rowOff>
    </xdr:to>
    <xdr:pic>
      <xdr:nvPicPr>
        <xdr:cNvPr id="338" name="Picture 279">
          <a:extLst>
            <a:ext uri="{FF2B5EF4-FFF2-40B4-BE49-F238E27FC236}">
              <a16:creationId xmlns:a16="http://schemas.microsoft.com/office/drawing/2014/main" id="{E23F1795-A93A-4017-B083-B3B4A50B40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1451" y="115052475"/>
          <a:ext cx="971550" cy="8792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409575</xdr:colOff>
      <xdr:row>112</xdr:row>
      <xdr:rowOff>76200</xdr:rowOff>
    </xdr:from>
    <xdr:to>
      <xdr:col>0</xdr:col>
      <xdr:colOff>933450</xdr:colOff>
      <xdr:row>112</xdr:row>
      <xdr:rowOff>935892</xdr:rowOff>
    </xdr:to>
    <xdr:pic>
      <xdr:nvPicPr>
        <xdr:cNvPr id="339" name="Picture 281">
          <a:extLst>
            <a:ext uri="{FF2B5EF4-FFF2-40B4-BE49-F238E27FC236}">
              <a16:creationId xmlns:a16="http://schemas.microsoft.com/office/drawing/2014/main" id="{F639312D-A679-497F-B816-F6CB9287E4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9"/>
        <a:stretch>
          <a:fillRect/>
        </a:stretch>
      </xdr:blipFill>
      <xdr:spPr>
        <a:xfrm>
          <a:off x="409575" y="116071650"/>
          <a:ext cx="523875" cy="859692"/>
        </a:xfrm>
        <a:prstGeom prst="rect">
          <a:avLst/>
        </a:prstGeom>
      </xdr:spPr>
    </xdr:pic>
    <xdr:clientData/>
  </xdr:twoCellAnchor>
  <xdr:twoCellAnchor>
    <xdr:from>
      <xdr:col>0</xdr:col>
      <xdr:colOff>342900</xdr:colOff>
      <xdr:row>116</xdr:row>
      <xdr:rowOff>171450</xdr:rowOff>
    </xdr:from>
    <xdr:to>
      <xdr:col>0</xdr:col>
      <xdr:colOff>981075</xdr:colOff>
      <xdr:row>116</xdr:row>
      <xdr:rowOff>820087</xdr:rowOff>
    </xdr:to>
    <xdr:pic>
      <xdr:nvPicPr>
        <xdr:cNvPr id="340" name="Picture 283">
          <a:extLst>
            <a:ext uri="{FF2B5EF4-FFF2-40B4-BE49-F238E27FC236}">
              <a16:creationId xmlns:a16="http://schemas.microsoft.com/office/drawing/2014/main" id="{AC757797-4638-4769-A98C-9AF92DC584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0"/>
        <a:stretch>
          <a:fillRect/>
        </a:stretch>
      </xdr:blipFill>
      <xdr:spPr>
        <a:xfrm>
          <a:off x="342900" y="120053100"/>
          <a:ext cx="638175" cy="648637"/>
        </a:xfrm>
        <a:prstGeom prst="rect">
          <a:avLst/>
        </a:prstGeom>
      </xdr:spPr>
    </xdr:pic>
    <xdr:clientData/>
  </xdr:twoCellAnchor>
  <xdr:twoCellAnchor>
    <xdr:from>
      <xdr:col>0</xdr:col>
      <xdr:colOff>142876</xdr:colOff>
      <xdr:row>139</xdr:row>
      <xdr:rowOff>171451</xdr:rowOff>
    </xdr:from>
    <xdr:to>
      <xdr:col>0</xdr:col>
      <xdr:colOff>1228726</xdr:colOff>
      <xdr:row>139</xdr:row>
      <xdr:rowOff>822961</xdr:rowOff>
    </xdr:to>
    <xdr:pic>
      <xdr:nvPicPr>
        <xdr:cNvPr id="342" name="Picture 285">
          <a:extLst>
            <a:ext uri="{FF2B5EF4-FFF2-40B4-BE49-F238E27FC236}">
              <a16:creationId xmlns:a16="http://schemas.microsoft.com/office/drawing/2014/main" id="{3CB9DC99-5813-45F0-9390-DB329FC26A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1"/>
        <a:stretch>
          <a:fillRect/>
        </a:stretch>
      </xdr:blipFill>
      <xdr:spPr>
        <a:xfrm>
          <a:off x="142876" y="121024651"/>
          <a:ext cx="1085850" cy="651510"/>
        </a:xfrm>
        <a:prstGeom prst="rect">
          <a:avLst/>
        </a:prstGeom>
      </xdr:spPr>
    </xdr:pic>
    <xdr:clientData/>
  </xdr:twoCellAnchor>
  <xdr:twoCellAnchor>
    <xdr:from>
      <xdr:col>0</xdr:col>
      <xdr:colOff>361950</xdr:colOff>
      <xdr:row>117</xdr:row>
      <xdr:rowOff>104775</xdr:rowOff>
    </xdr:from>
    <xdr:to>
      <xdr:col>0</xdr:col>
      <xdr:colOff>759484</xdr:colOff>
      <xdr:row>117</xdr:row>
      <xdr:rowOff>857250</xdr:rowOff>
    </xdr:to>
    <xdr:pic>
      <xdr:nvPicPr>
        <xdr:cNvPr id="343" name="Picture 287">
          <a:extLst>
            <a:ext uri="{FF2B5EF4-FFF2-40B4-BE49-F238E27FC236}">
              <a16:creationId xmlns:a16="http://schemas.microsoft.com/office/drawing/2014/main" id="{F0EE90F3-7441-4F49-8FA8-D1C020F100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2"/>
        <a:stretch>
          <a:fillRect/>
        </a:stretch>
      </xdr:blipFill>
      <xdr:spPr>
        <a:xfrm>
          <a:off x="361950" y="121929525"/>
          <a:ext cx="397534" cy="752475"/>
        </a:xfrm>
        <a:prstGeom prst="rect">
          <a:avLst/>
        </a:prstGeom>
      </xdr:spPr>
    </xdr:pic>
    <xdr:clientData/>
  </xdr:twoCellAnchor>
  <xdr:twoCellAnchor>
    <xdr:from>
      <xdr:col>0</xdr:col>
      <xdr:colOff>95251</xdr:colOff>
      <xdr:row>118</xdr:row>
      <xdr:rowOff>295276</xdr:rowOff>
    </xdr:from>
    <xdr:to>
      <xdr:col>0</xdr:col>
      <xdr:colOff>1238251</xdr:colOff>
      <xdr:row>118</xdr:row>
      <xdr:rowOff>561976</xdr:rowOff>
    </xdr:to>
    <xdr:pic>
      <xdr:nvPicPr>
        <xdr:cNvPr id="344" name="Picture 289">
          <a:extLst>
            <a:ext uri="{FF2B5EF4-FFF2-40B4-BE49-F238E27FC236}">
              <a16:creationId xmlns:a16="http://schemas.microsoft.com/office/drawing/2014/main" id="{74CFEC5F-E88C-4382-995D-00D6885FAB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3"/>
        <a:stretch>
          <a:fillRect/>
        </a:stretch>
      </xdr:blipFill>
      <xdr:spPr>
        <a:xfrm>
          <a:off x="95251" y="123091576"/>
          <a:ext cx="1143000" cy="266700"/>
        </a:xfrm>
        <a:prstGeom prst="rect">
          <a:avLst/>
        </a:prstGeom>
      </xdr:spPr>
    </xdr:pic>
    <xdr:clientData/>
  </xdr:twoCellAnchor>
  <xdr:twoCellAnchor>
    <xdr:from>
      <xdr:col>0</xdr:col>
      <xdr:colOff>200025</xdr:colOff>
      <xdr:row>124</xdr:row>
      <xdr:rowOff>85725</xdr:rowOff>
    </xdr:from>
    <xdr:to>
      <xdr:col>0</xdr:col>
      <xdr:colOff>971550</xdr:colOff>
      <xdr:row>124</xdr:row>
      <xdr:rowOff>906628</xdr:rowOff>
    </xdr:to>
    <xdr:pic>
      <xdr:nvPicPr>
        <xdr:cNvPr id="346" name="Picture 290">
          <a:extLst>
            <a:ext uri="{FF2B5EF4-FFF2-40B4-BE49-F238E27FC236}">
              <a16:creationId xmlns:a16="http://schemas.microsoft.com/office/drawing/2014/main" id="{3E35E0B8-A63E-4158-8455-45E0869326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4"/>
        <a:stretch>
          <a:fillRect/>
        </a:stretch>
      </xdr:blipFill>
      <xdr:spPr>
        <a:xfrm>
          <a:off x="200025" y="124825125"/>
          <a:ext cx="771525" cy="820903"/>
        </a:xfrm>
        <a:prstGeom prst="rect">
          <a:avLst/>
        </a:prstGeom>
      </xdr:spPr>
    </xdr:pic>
    <xdr:clientData/>
  </xdr:twoCellAnchor>
  <xdr:twoCellAnchor>
    <xdr:from>
      <xdr:col>0</xdr:col>
      <xdr:colOff>323850</xdr:colOff>
      <xdr:row>119</xdr:row>
      <xdr:rowOff>123825</xdr:rowOff>
    </xdr:from>
    <xdr:to>
      <xdr:col>0</xdr:col>
      <xdr:colOff>1000125</xdr:colOff>
      <xdr:row>119</xdr:row>
      <xdr:rowOff>640424</xdr:rowOff>
    </xdr:to>
    <xdr:pic>
      <xdr:nvPicPr>
        <xdr:cNvPr id="348" name="Picture 291">
          <a:extLst>
            <a:ext uri="{FF2B5EF4-FFF2-40B4-BE49-F238E27FC236}">
              <a16:creationId xmlns:a16="http://schemas.microsoft.com/office/drawing/2014/main" id="{EE1C00F7-DFD6-4F92-A2F1-8D1B905E96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5"/>
        <a:stretch>
          <a:fillRect/>
        </a:stretch>
      </xdr:blipFill>
      <xdr:spPr>
        <a:xfrm>
          <a:off x="323850" y="125834775"/>
          <a:ext cx="676275" cy="516599"/>
        </a:xfrm>
        <a:prstGeom prst="rect">
          <a:avLst/>
        </a:prstGeom>
      </xdr:spPr>
    </xdr:pic>
    <xdr:clientData/>
  </xdr:twoCellAnchor>
  <xdr:twoCellAnchor>
    <xdr:from>
      <xdr:col>0</xdr:col>
      <xdr:colOff>409576</xdr:colOff>
      <xdr:row>121</xdr:row>
      <xdr:rowOff>133350</xdr:rowOff>
    </xdr:from>
    <xdr:to>
      <xdr:col>0</xdr:col>
      <xdr:colOff>809626</xdr:colOff>
      <xdr:row>121</xdr:row>
      <xdr:rowOff>850997</xdr:rowOff>
    </xdr:to>
    <xdr:pic>
      <xdr:nvPicPr>
        <xdr:cNvPr id="350" name="Picture 294">
          <a:extLst>
            <a:ext uri="{FF2B5EF4-FFF2-40B4-BE49-F238E27FC236}">
              <a16:creationId xmlns:a16="http://schemas.microsoft.com/office/drawing/2014/main" id="{C6340FE0-242F-45DF-BD01-B016228107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6"/>
        <a:stretch>
          <a:fillRect/>
        </a:stretch>
      </xdr:blipFill>
      <xdr:spPr>
        <a:xfrm>
          <a:off x="409576" y="126815850"/>
          <a:ext cx="400050" cy="717647"/>
        </a:xfrm>
        <a:prstGeom prst="rect">
          <a:avLst/>
        </a:prstGeom>
      </xdr:spPr>
    </xdr:pic>
    <xdr:clientData/>
  </xdr:twoCellAnchor>
  <xdr:twoCellAnchor>
    <xdr:from>
      <xdr:col>0</xdr:col>
      <xdr:colOff>523875</xdr:colOff>
      <xdr:row>122</xdr:row>
      <xdr:rowOff>85726</xdr:rowOff>
    </xdr:from>
    <xdr:to>
      <xdr:col>0</xdr:col>
      <xdr:colOff>729939</xdr:colOff>
      <xdr:row>122</xdr:row>
      <xdr:rowOff>866776</xdr:rowOff>
    </xdr:to>
    <xdr:pic>
      <xdr:nvPicPr>
        <xdr:cNvPr id="351" name="Picture 295">
          <a:extLst>
            <a:ext uri="{FF2B5EF4-FFF2-40B4-BE49-F238E27FC236}">
              <a16:creationId xmlns:a16="http://schemas.microsoft.com/office/drawing/2014/main" id="{C10819FC-24B8-4499-9D28-11AC424653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7"/>
        <a:stretch>
          <a:fillRect/>
        </a:stretch>
      </xdr:blipFill>
      <xdr:spPr>
        <a:xfrm>
          <a:off x="523875" y="127739776"/>
          <a:ext cx="206064" cy="781050"/>
        </a:xfrm>
        <a:prstGeom prst="rect">
          <a:avLst/>
        </a:prstGeom>
      </xdr:spPr>
    </xdr:pic>
    <xdr:clientData/>
  </xdr:twoCellAnchor>
  <xdr:twoCellAnchor>
    <xdr:from>
      <xdr:col>0</xdr:col>
      <xdr:colOff>333376</xdr:colOff>
      <xdr:row>126</xdr:row>
      <xdr:rowOff>142875</xdr:rowOff>
    </xdr:from>
    <xdr:to>
      <xdr:col>0</xdr:col>
      <xdr:colOff>733426</xdr:colOff>
      <xdr:row>126</xdr:row>
      <xdr:rowOff>824779</xdr:rowOff>
    </xdr:to>
    <xdr:pic>
      <xdr:nvPicPr>
        <xdr:cNvPr id="354" name="Picture 298">
          <a:extLst>
            <a:ext uri="{FF2B5EF4-FFF2-40B4-BE49-F238E27FC236}">
              <a16:creationId xmlns:a16="http://schemas.microsoft.com/office/drawing/2014/main" id="{EBBB40FD-06D5-4DB7-A070-27B2316E17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8"/>
        <a:stretch>
          <a:fillRect/>
        </a:stretch>
      </xdr:blipFill>
      <xdr:spPr>
        <a:xfrm>
          <a:off x="333376" y="128768475"/>
          <a:ext cx="400050" cy="681904"/>
        </a:xfrm>
        <a:prstGeom prst="rect">
          <a:avLst/>
        </a:prstGeom>
      </xdr:spPr>
    </xdr:pic>
    <xdr:clientData/>
  </xdr:twoCellAnchor>
  <xdr:twoCellAnchor>
    <xdr:from>
      <xdr:col>0</xdr:col>
      <xdr:colOff>523875</xdr:colOff>
      <xdr:row>125</xdr:row>
      <xdr:rowOff>47624</xdr:rowOff>
    </xdr:from>
    <xdr:to>
      <xdr:col>0</xdr:col>
      <xdr:colOff>782368</xdr:colOff>
      <xdr:row>125</xdr:row>
      <xdr:rowOff>838199</xdr:rowOff>
    </xdr:to>
    <xdr:pic>
      <xdr:nvPicPr>
        <xdr:cNvPr id="355" name="Picture 299">
          <a:extLst>
            <a:ext uri="{FF2B5EF4-FFF2-40B4-BE49-F238E27FC236}">
              <a16:creationId xmlns:a16="http://schemas.microsoft.com/office/drawing/2014/main" id="{B6FEA5EC-C4FD-4B2D-A536-7F1F1AC300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9"/>
        <a:stretch>
          <a:fillRect/>
        </a:stretch>
      </xdr:blipFill>
      <xdr:spPr>
        <a:xfrm>
          <a:off x="523875" y="130616324"/>
          <a:ext cx="258493" cy="790575"/>
        </a:xfrm>
        <a:prstGeom prst="rect">
          <a:avLst/>
        </a:prstGeom>
      </xdr:spPr>
    </xdr:pic>
    <xdr:clientData/>
  </xdr:twoCellAnchor>
  <xdr:twoCellAnchor>
    <xdr:from>
      <xdr:col>0</xdr:col>
      <xdr:colOff>76200</xdr:colOff>
      <xdr:row>137</xdr:row>
      <xdr:rowOff>209549</xdr:rowOff>
    </xdr:from>
    <xdr:to>
      <xdr:col>0</xdr:col>
      <xdr:colOff>1021367</xdr:colOff>
      <xdr:row>137</xdr:row>
      <xdr:rowOff>800278</xdr:rowOff>
    </xdr:to>
    <xdr:pic>
      <xdr:nvPicPr>
        <xdr:cNvPr id="358" name="Picture 302">
          <a:extLst>
            <a:ext uri="{FF2B5EF4-FFF2-40B4-BE49-F238E27FC236}">
              <a16:creationId xmlns:a16="http://schemas.microsoft.com/office/drawing/2014/main" id="{970DD5B9-2C01-4380-A1A3-2D6BACBD35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0"/>
        <a:stretch>
          <a:fillRect/>
        </a:stretch>
      </xdr:blipFill>
      <xdr:spPr>
        <a:xfrm>
          <a:off x="76200" y="129806699"/>
          <a:ext cx="945167" cy="590729"/>
        </a:xfrm>
        <a:prstGeom prst="rect">
          <a:avLst/>
        </a:prstGeom>
      </xdr:spPr>
    </xdr:pic>
    <xdr:clientData/>
  </xdr:twoCellAnchor>
  <xdr:twoCellAnchor>
    <xdr:from>
      <xdr:col>0</xdr:col>
      <xdr:colOff>209550</xdr:colOff>
      <xdr:row>161</xdr:row>
      <xdr:rowOff>193925</xdr:rowOff>
    </xdr:from>
    <xdr:to>
      <xdr:col>0</xdr:col>
      <xdr:colOff>1133475</xdr:colOff>
      <xdr:row>161</xdr:row>
      <xdr:rowOff>790825</xdr:rowOff>
    </xdr:to>
    <xdr:pic>
      <xdr:nvPicPr>
        <xdr:cNvPr id="359" name="Picture 303">
          <a:extLst>
            <a:ext uri="{FF2B5EF4-FFF2-40B4-BE49-F238E27FC236}">
              <a16:creationId xmlns:a16="http://schemas.microsoft.com/office/drawing/2014/main" id="{CDF15AB2-5100-4D1F-9B0F-763EB849B6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1"/>
        <a:stretch>
          <a:fillRect/>
        </a:stretch>
      </xdr:blipFill>
      <xdr:spPr>
        <a:xfrm>
          <a:off x="209550" y="131734175"/>
          <a:ext cx="923925" cy="596900"/>
        </a:xfrm>
        <a:prstGeom prst="rect">
          <a:avLst/>
        </a:prstGeom>
      </xdr:spPr>
    </xdr:pic>
    <xdr:clientData/>
  </xdr:twoCellAnchor>
  <xdr:twoCellAnchor>
    <xdr:from>
      <xdr:col>0</xdr:col>
      <xdr:colOff>361950</xdr:colOff>
      <xdr:row>127</xdr:row>
      <xdr:rowOff>57150</xdr:rowOff>
    </xdr:from>
    <xdr:to>
      <xdr:col>0</xdr:col>
      <xdr:colOff>769144</xdr:colOff>
      <xdr:row>127</xdr:row>
      <xdr:rowOff>942975</xdr:rowOff>
    </xdr:to>
    <xdr:pic>
      <xdr:nvPicPr>
        <xdr:cNvPr id="360" name="Picture 305">
          <a:extLst>
            <a:ext uri="{FF2B5EF4-FFF2-40B4-BE49-F238E27FC236}">
              <a16:creationId xmlns:a16="http://schemas.microsoft.com/office/drawing/2014/main" id="{500112B2-B102-44A0-9BFF-0F09CD56BE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2"/>
        <a:stretch>
          <a:fillRect/>
        </a:stretch>
      </xdr:blipFill>
      <xdr:spPr>
        <a:xfrm>
          <a:off x="361950" y="132568950"/>
          <a:ext cx="407194" cy="885825"/>
        </a:xfrm>
        <a:prstGeom prst="rect">
          <a:avLst/>
        </a:prstGeom>
      </xdr:spPr>
    </xdr:pic>
    <xdr:clientData/>
  </xdr:twoCellAnchor>
  <xdr:twoCellAnchor>
    <xdr:from>
      <xdr:col>0</xdr:col>
      <xdr:colOff>285750</xdr:colOff>
      <xdr:row>129</xdr:row>
      <xdr:rowOff>47626</xdr:rowOff>
    </xdr:from>
    <xdr:to>
      <xdr:col>0</xdr:col>
      <xdr:colOff>809625</xdr:colOff>
      <xdr:row>129</xdr:row>
      <xdr:rowOff>854118</xdr:rowOff>
    </xdr:to>
    <xdr:pic>
      <xdr:nvPicPr>
        <xdr:cNvPr id="363" name="Picture 307">
          <a:extLst>
            <a:ext uri="{FF2B5EF4-FFF2-40B4-BE49-F238E27FC236}">
              <a16:creationId xmlns:a16="http://schemas.microsoft.com/office/drawing/2014/main" id="{3AA506D6-DA03-44DD-A467-F1EE6E503D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3"/>
        <a:stretch>
          <a:fillRect/>
        </a:stretch>
      </xdr:blipFill>
      <xdr:spPr>
        <a:xfrm>
          <a:off x="285750" y="134502526"/>
          <a:ext cx="523875" cy="806492"/>
        </a:xfrm>
        <a:prstGeom prst="rect">
          <a:avLst/>
        </a:prstGeom>
      </xdr:spPr>
    </xdr:pic>
    <xdr:clientData/>
  </xdr:twoCellAnchor>
  <xdr:twoCellAnchor>
    <xdr:from>
      <xdr:col>0</xdr:col>
      <xdr:colOff>390525</xdr:colOff>
      <xdr:row>131</xdr:row>
      <xdr:rowOff>104776</xdr:rowOff>
    </xdr:from>
    <xdr:to>
      <xdr:col>0</xdr:col>
      <xdr:colOff>790904</xdr:colOff>
      <xdr:row>131</xdr:row>
      <xdr:rowOff>847726</xdr:rowOff>
    </xdr:to>
    <xdr:pic>
      <xdr:nvPicPr>
        <xdr:cNvPr id="364" name="Picture 310">
          <a:extLst>
            <a:ext uri="{FF2B5EF4-FFF2-40B4-BE49-F238E27FC236}">
              <a16:creationId xmlns:a16="http://schemas.microsoft.com/office/drawing/2014/main" id="{87E43508-6DA1-40DF-A429-B283927093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0525" y="136502776"/>
          <a:ext cx="400379" cy="7429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428626</xdr:colOff>
      <xdr:row>138</xdr:row>
      <xdr:rowOff>133351</xdr:rowOff>
    </xdr:from>
    <xdr:to>
      <xdr:col>0</xdr:col>
      <xdr:colOff>876300</xdr:colOff>
      <xdr:row>138</xdr:row>
      <xdr:rowOff>927611</xdr:rowOff>
    </xdr:to>
    <xdr:pic>
      <xdr:nvPicPr>
        <xdr:cNvPr id="367" name="Picture 311">
          <a:extLst>
            <a:ext uri="{FF2B5EF4-FFF2-40B4-BE49-F238E27FC236}">
              <a16:creationId xmlns:a16="http://schemas.microsoft.com/office/drawing/2014/main" id="{20796164-31CD-413A-ACE6-3DEB6B7456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8626" y="137502901"/>
          <a:ext cx="447674" cy="794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428625</xdr:colOff>
      <xdr:row>133</xdr:row>
      <xdr:rowOff>85725</xdr:rowOff>
    </xdr:from>
    <xdr:to>
      <xdr:col>0</xdr:col>
      <xdr:colOff>914400</xdr:colOff>
      <xdr:row>133</xdr:row>
      <xdr:rowOff>933172</xdr:rowOff>
    </xdr:to>
    <xdr:pic>
      <xdr:nvPicPr>
        <xdr:cNvPr id="368" name="Picture 314">
          <a:extLst>
            <a:ext uri="{FF2B5EF4-FFF2-40B4-BE49-F238E27FC236}">
              <a16:creationId xmlns:a16="http://schemas.microsoft.com/office/drawing/2014/main" id="{14274F00-AFB5-4EC4-94BE-44F222C09F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6"/>
        <a:stretch>
          <a:fillRect/>
        </a:stretch>
      </xdr:blipFill>
      <xdr:spPr>
        <a:xfrm>
          <a:off x="428625" y="138426825"/>
          <a:ext cx="485775" cy="847447"/>
        </a:xfrm>
        <a:prstGeom prst="rect">
          <a:avLst/>
        </a:prstGeom>
      </xdr:spPr>
    </xdr:pic>
    <xdr:clientData/>
  </xdr:twoCellAnchor>
  <xdr:twoCellAnchor>
    <xdr:from>
      <xdr:col>0</xdr:col>
      <xdr:colOff>228601</xdr:colOff>
      <xdr:row>140</xdr:row>
      <xdr:rowOff>114300</xdr:rowOff>
    </xdr:from>
    <xdr:to>
      <xdr:col>0</xdr:col>
      <xdr:colOff>1035369</xdr:colOff>
      <xdr:row>140</xdr:row>
      <xdr:rowOff>638175</xdr:rowOff>
    </xdr:to>
    <xdr:pic>
      <xdr:nvPicPr>
        <xdr:cNvPr id="370" name="Picture 315">
          <a:extLst>
            <a:ext uri="{FF2B5EF4-FFF2-40B4-BE49-F238E27FC236}">
              <a16:creationId xmlns:a16="http://schemas.microsoft.com/office/drawing/2014/main" id="{69F0090E-C901-4330-B865-52C1B193E3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7"/>
        <a:stretch>
          <a:fillRect/>
        </a:stretch>
      </xdr:blipFill>
      <xdr:spPr>
        <a:xfrm>
          <a:off x="228601" y="142341600"/>
          <a:ext cx="806768" cy="523875"/>
        </a:xfrm>
        <a:prstGeom prst="rect">
          <a:avLst/>
        </a:prstGeom>
      </xdr:spPr>
    </xdr:pic>
    <xdr:clientData/>
  </xdr:twoCellAnchor>
  <xdr:twoCellAnchor>
    <xdr:from>
      <xdr:col>0</xdr:col>
      <xdr:colOff>190501</xdr:colOff>
      <xdr:row>723</xdr:row>
      <xdr:rowOff>133350</xdr:rowOff>
    </xdr:from>
    <xdr:to>
      <xdr:col>0</xdr:col>
      <xdr:colOff>1162051</xdr:colOff>
      <xdr:row>723</xdr:row>
      <xdr:rowOff>860979</xdr:rowOff>
    </xdr:to>
    <xdr:pic>
      <xdr:nvPicPr>
        <xdr:cNvPr id="371" name="Picture 318">
          <a:extLst>
            <a:ext uri="{FF2B5EF4-FFF2-40B4-BE49-F238E27FC236}">
              <a16:creationId xmlns:a16="http://schemas.microsoft.com/office/drawing/2014/main" id="{2C5ED285-3171-4BDA-ADD6-253175B1CD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8"/>
        <a:stretch>
          <a:fillRect/>
        </a:stretch>
      </xdr:blipFill>
      <xdr:spPr>
        <a:xfrm>
          <a:off x="190501" y="143332200"/>
          <a:ext cx="971550" cy="727629"/>
        </a:xfrm>
        <a:prstGeom prst="rect">
          <a:avLst/>
        </a:prstGeom>
      </xdr:spPr>
    </xdr:pic>
    <xdr:clientData/>
  </xdr:twoCellAnchor>
  <xdr:twoCellAnchor>
    <xdr:from>
      <xdr:col>0</xdr:col>
      <xdr:colOff>466725</xdr:colOff>
      <xdr:row>143</xdr:row>
      <xdr:rowOff>76200</xdr:rowOff>
    </xdr:from>
    <xdr:to>
      <xdr:col>0</xdr:col>
      <xdr:colOff>873919</xdr:colOff>
      <xdr:row>143</xdr:row>
      <xdr:rowOff>962025</xdr:rowOff>
    </xdr:to>
    <xdr:pic>
      <xdr:nvPicPr>
        <xdr:cNvPr id="372" name="Picture 319">
          <a:extLst>
            <a:ext uri="{FF2B5EF4-FFF2-40B4-BE49-F238E27FC236}">
              <a16:creationId xmlns:a16="http://schemas.microsoft.com/office/drawing/2014/main" id="{445EC240-982C-417C-AACF-D0CEB3806A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2"/>
        <a:stretch>
          <a:fillRect/>
        </a:stretch>
      </xdr:blipFill>
      <xdr:spPr>
        <a:xfrm>
          <a:off x="466725" y="146189700"/>
          <a:ext cx="407194" cy="885825"/>
        </a:xfrm>
        <a:prstGeom prst="rect">
          <a:avLst/>
        </a:prstGeom>
      </xdr:spPr>
    </xdr:pic>
    <xdr:clientData/>
  </xdr:twoCellAnchor>
  <xdr:twoCellAnchor>
    <xdr:from>
      <xdr:col>0</xdr:col>
      <xdr:colOff>57150</xdr:colOff>
      <xdr:row>142</xdr:row>
      <xdr:rowOff>202417</xdr:rowOff>
    </xdr:from>
    <xdr:to>
      <xdr:col>0</xdr:col>
      <xdr:colOff>1285875</xdr:colOff>
      <xdr:row>142</xdr:row>
      <xdr:rowOff>676275</xdr:rowOff>
    </xdr:to>
    <xdr:pic>
      <xdr:nvPicPr>
        <xdr:cNvPr id="374" name="Picture 321">
          <a:extLst>
            <a:ext uri="{FF2B5EF4-FFF2-40B4-BE49-F238E27FC236}">
              <a16:creationId xmlns:a16="http://schemas.microsoft.com/office/drawing/2014/main" id="{DDE4E061-C1A8-4AEE-B488-ACFA0CC9BD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" y="148259017"/>
          <a:ext cx="1228725" cy="4738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161926</xdr:colOff>
      <xdr:row>144</xdr:row>
      <xdr:rowOff>305227</xdr:rowOff>
    </xdr:from>
    <xdr:to>
      <xdr:col>0</xdr:col>
      <xdr:colOff>1228726</xdr:colOff>
      <xdr:row>144</xdr:row>
      <xdr:rowOff>619229</xdr:rowOff>
    </xdr:to>
    <xdr:pic>
      <xdr:nvPicPr>
        <xdr:cNvPr id="376" name="Picture 322">
          <a:extLst>
            <a:ext uri="{FF2B5EF4-FFF2-40B4-BE49-F238E27FC236}">
              <a16:creationId xmlns:a16="http://schemas.microsoft.com/office/drawing/2014/main" id="{D21B0ACC-4CD7-4DE7-9A96-8FBF1B87FA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0"/>
        <a:stretch>
          <a:fillRect/>
        </a:stretch>
      </xdr:blipFill>
      <xdr:spPr>
        <a:xfrm>
          <a:off x="161926" y="149333377"/>
          <a:ext cx="1066800" cy="314002"/>
        </a:xfrm>
        <a:prstGeom prst="rect">
          <a:avLst/>
        </a:prstGeom>
      </xdr:spPr>
    </xdr:pic>
    <xdr:clientData/>
  </xdr:twoCellAnchor>
  <xdr:twoCellAnchor>
    <xdr:from>
      <xdr:col>0</xdr:col>
      <xdr:colOff>342901</xdr:colOff>
      <xdr:row>145</xdr:row>
      <xdr:rowOff>95251</xdr:rowOff>
    </xdr:from>
    <xdr:to>
      <xdr:col>0</xdr:col>
      <xdr:colOff>819627</xdr:colOff>
      <xdr:row>145</xdr:row>
      <xdr:rowOff>838201</xdr:rowOff>
    </xdr:to>
    <xdr:pic>
      <xdr:nvPicPr>
        <xdr:cNvPr id="379" name="Picture 323">
          <a:extLst>
            <a:ext uri="{FF2B5EF4-FFF2-40B4-BE49-F238E27FC236}">
              <a16:creationId xmlns:a16="http://schemas.microsoft.com/office/drawing/2014/main" id="{B4965BBA-CDEC-4E75-955B-FB9440ABAA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1"/>
        <a:stretch>
          <a:fillRect/>
        </a:stretch>
      </xdr:blipFill>
      <xdr:spPr>
        <a:xfrm>
          <a:off x="342901" y="150094951"/>
          <a:ext cx="476726" cy="742950"/>
        </a:xfrm>
        <a:prstGeom prst="rect">
          <a:avLst/>
        </a:prstGeom>
      </xdr:spPr>
    </xdr:pic>
    <xdr:clientData/>
  </xdr:twoCellAnchor>
  <xdr:twoCellAnchor>
    <xdr:from>
      <xdr:col>0</xdr:col>
      <xdr:colOff>104775</xdr:colOff>
      <xdr:row>242</xdr:row>
      <xdr:rowOff>146458</xdr:rowOff>
    </xdr:from>
    <xdr:to>
      <xdr:col>0</xdr:col>
      <xdr:colOff>1276350</xdr:colOff>
      <xdr:row>242</xdr:row>
      <xdr:rowOff>790824</xdr:rowOff>
    </xdr:to>
    <xdr:pic>
      <xdr:nvPicPr>
        <xdr:cNvPr id="380" name="Picture 326">
          <a:extLst>
            <a:ext uri="{FF2B5EF4-FFF2-40B4-BE49-F238E27FC236}">
              <a16:creationId xmlns:a16="http://schemas.microsoft.com/office/drawing/2014/main" id="{38B1D1EA-63E5-4535-835C-0956CE25DE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2"/>
        <a:stretch>
          <a:fillRect/>
        </a:stretch>
      </xdr:blipFill>
      <xdr:spPr>
        <a:xfrm>
          <a:off x="104775" y="152089258"/>
          <a:ext cx="1171575" cy="644366"/>
        </a:xfrm>
        <a:prstGeom prst="rect">
          <a:avLst/>
        </a:prstGeom>
      </xdr:spPr>
    </xdr:pic>
    <xdr:clientData/>
  </xdr:twoCellAnchor>
  <xdr:twoCellAnchor>
    <xdr:from>
      <xdr:col>0</xdr:col>
      <xdr:colOff>238125</xdr:colOff>
      <xdr:row>147</xdr:row>
      <xdr:rowOff>253875</xdr:rowOff>
    </xdr:from>
    <xdr:to>
      <xdr:col>0</xdr:col>
      <xdr:colOff>1114425</xdr:colOff>
      <xdr:row>147</xdr:row>
      <xdr:rowOff>647842</xdr:rowOff>
    </xdr:to>
    <xdr:pic>
      <xdr:nvPicPr>
        <xdr:cNvPr id="382" name="Picture 327">
          <a:extLst>
            <a:ext uri="{FF2B5EF4-FFF2-40B4-BE49-F238E27FC236}">
              <a16:creationId xmlns:a16="http://schemas.microsoft.com/office/drawing/2014/main" id="{493979D2-688D-457B-AD1D-74DE359AF6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3"/>
        <a:stretch>
          <a:fillRect/>
        </a:stretch>
      </xdr:blipFill>
      <xdr:spPr>
        <a:xfrm>
          <a:off x="238125" y="153168225"/>
          <a:ext cx="876300" cy="393967"/>
        </a:xfrm>
        <a:prstGeom prst="rect">
          <a:avLst/>
        </a:prstGeom>
      </xdr:spPr>
    </xdr:pic>
    <xdr:clientData/>
  </xdr:twoCellAnchor>
  <xdr:twoCellAnchor>
    <xdr:from>
      <xdr:col>0</xdr:col>
      <xdr:colOff>200026</xdr:colOff>
      <xdr:row>151</xdr:row>
      <xdr:rowOff>127920</xdr:rowOff>
    </xdr:from>
    <xdr:to>
      <xdr:col>0</xdr:col>
      <xdr:colOff>1247776</xdr:colOff>
      <xdr:row>151</xdr:row>
      <xdr:rowOff>819599</xdr:rowOff>
    </xdr:to>
    <xdr:pic>
      <xdr:nvPicPr>
        <xdr:cNvPr id="384" name="Picture 330">
          <a:extLst>
            <a:ext uri="{FF2B5EF4-FFF2-40B4-BE49-F238E27FC236}">
              <a16:creationId xmlns:a16="http://schemas.microsoft.com/office/drawing/2014/main" id="{7A67A995-5FDA-468C-8D9F-643B58061E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4"/>
        <a:stretch>
          <a:fillRect/>
        </a:stretch>
      </xdr:blipFill>
      <xdr:spPr>
        <a:xfrm>
          <a:off x="200026" y="156928470"/>
          <a:ext cx="1047750" cy="691679"/>
        </a:xfrm>
        <a:prstGeom prst="rect">
          <a:avLst/>
        </a:prstGeom>
      </xdr:spPr>
    </xdr:pic>
    <xdr:clientData/>
  </xdr:twoCellAnchor>
  <xdr:twoCellAnchor>
    <xdr:from>
      <xdr:col>0</xdr:col>
      <xdr:colOff>409575</xdr:colOff>
      <xdr:row>150</xdr:row>
      <xdr:rowOff>190500</xdr:rowOff>
    </xdr:from>
    <xdr:to>
      <xdr:col>0</xdr:col>
      <xdr:colOff>581438</xdr:colOff>
      <xdr:row>150</xdr:row>
      <xdr:rowOff>828848</xdr:rowOff>
    </xdr:to>
    <xdr:pic>
      <xdr:nvPicPr>
        <xdr:cNvPr id="386" name="Picture 331">
          <a:extLst>
            <a:ext uri="{FF2B5EF4-FFF2-40B4-BE49-F238E27FC236}">
              <a16:creationId xmlns:a16="http://schemas.microsoft.com/office/drawing/2014/main" id="{42DF5760-BFC9-49B9-B5C6-1265912696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5"/>
        <a:stretch>
          <a:fillRect/>
        </a:stretch>
      </xdr:blipFill>
      <xdr:spPr>
        <a:xfrm>
          <a:off x="409575" y="156019500"/>
          <a:ext cx="171863" cy="638348"/>
        </a:xfrm>
        <a:prstGeom prst="rect">
          <a:avLst/>
        </a:prstGeom>
      </xdr:spPr>
    </xdr:pic>
    <xdr:clientData/>
  </xdr:twoCellAnchor>
  <xdr:twoCellAnchor>
    <xdr:from>
      <xdr:col>0</xdr:col>
      <xdr:colOff>552451</xdr:colOff>
      <xdr:row>149</xdr:row>
      <xdr:rowOff>104774</xdr:rowOff>
    </xdr:from>
    <xdr:to>
      <xdr:col>0</xdr:col>
      <xdr:colOff>725311</xdr:colOff>
      <xdr:row>149</xdr:row>
      <xdr:rowOff>828997</xdr:rowOff>
    </xdr:to>
    <xdr:pic>
      <xdr:nvPicPr>
        <xdr:cNvPr id="387" name="Picture 334">
          <a:extLst>
            <a:ext uri="{FF2B5EF4-FFF2-40B4-BE49-F238E27FC236}">
              <a16:creationId xmlns:a16="http://schemas.microsoft.com/office/drawing/2014/main" id="{9AF222F5-360A-4D41-B415-B39B3AC371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6"/>
        <a:stretch>
          <a:fillRect/>
        </a:stretch>
      </xdr:blipFill>
      <xdr:spPr>
        <a:xfrm>
          <a:off x="552451" y="154962224"/>
          <a:ext cx="172860" cy="724223"/>
        </a:xfrm>
        <a:prstGeom prst="rect">
          <a:avLst/>
        </a:prstGeom>
      </xdr:spPr>
    </xdr:pic>
    <xdr:clientData/>
  </xdr:twoCellAnchor>
  <xdr:twoCellAnchor>
    <xdr:from>
      <xdr:col>0</xdr:col>
      <xdr:colOff>171451</xdr:colOff>
      <xdr:row>151</xdr:row>
      <xdr:rowOff>127920</xdr:rowOff>
    </xdr:from>
    <xdr:to>
      <xdr:col>0</xdr:col>
      <xdr:colOff>1219201</xdr:colOff>
      <xdr:row>151</xdr:row>
      <xdr:rowOff>819599</xdr:rowOff>
    </xdr:to>
    <xdr:pic>
      <xdr:nvPicPr>
        <xdr:cNvPr id="388" name="Picture 335">
          <a:extLst>
            <a:ext uri="{FF2B5EF4-FFF2-40B4-BE49-F238E27FC236}">
              <a16:creationId xmlns:a16="http://schemas.microsoft.com/office/drawing/2014/main" id="{7EE571A4-F62A-4D6F-BE2C-9A75C53D16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4"/>
        <a:stretch>
          <a:fillRect/>
        </a:stretch>
      </xdr:blipFill>
      <xdr:spPr>
        <a:xfrm>
          <a:off x="171451" y="156928470"/>
          <a:ext cx="1047750" cy="691679"/>
        </a:xfrm>
        <a:prstGeom prst="rect">
          <a:avLst/>
        </a:prstGeom>
      </xdr:spPr>
    </xdr:pic>
    <xdr:clientData/>
  </xdr:twoCellAnchor>
  <xdr:twoCellAnchor>
    <xdr:from>
      <xdr:col>0</xdr:col>
      <xdr:colOff>171450</xdr:colOff>
      <xdr:row>148</xdr:row>
      <xdr:rowOff>114300</xdr:rowOff>
    </xdr:from>
    <xdr:to>
      <xdr:col>0</xdr:col>
      <xdr:colOff>1219200</xdr:colOff>
      <xdr:row>148</xdr:row>
      <xdr:rowOff>805979</xdr:rowOff>
    </xdr:to>
    <xdr:pic>
      <xdr:nvPicPr>
        <xdr:cNvPr id="391" name="Picture 337">
          <a:extLst>
            <a:ext uri="{FF2B5EF4-FFF2-40B4-BE49-F238E27FC236}">
              <a16:creationId xmlns:a16="http://schemas.microsoft.com/office/drawing/2014/main" id="{B7B13DC1-B0AE-4FEE-9A90-5E87F7A293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4"/>
        <a:stretch>
          <a:fillRect/>
        </a:stretch>
      </xdr:blipFill>
      <xdr:spPr>
        <a:xfrm>
          <a:off x="171450" y="154000200"/>
          <a:ext cx="1047750" cy="691679"/>
        </a:xfrm>
        <a:prstGeom prst="rect">
          <a:avLst/>
        </a:prstGeom>
      </xdr:spPr>
    </xdr:pic>
    <xdr:clientData/>
  </xdr:twoCellAnchor>
  <xdr:twoCellAnchor>
    <xdr:from>
      <xdr:col>0</xdr:col>
      <xdr:colOff>123825</xdr:colOff>
      <xdr:row>153</xdr:row>
      <xdr:rowOff>141079</xdr:rowOff>
    </xdr:from>
    <xdr:to>
      <xdr:col>0</xdr:col>
      <xdr:colOff>1162050</xdr:colOff>
      <xdr:row>153</xdr:row>
      <xdr:rowOff>724040</xdr:rowOff>
    </xdr:to>
    <xdr:pic>
      <xdr:nvPicPr>
        <xdr:cNvPr id="392" name="Picture 338">
          <a:extLst>
            <a:ext uri="{FF2B5EF4-FFF2-40B4-BE49-F238E27FC236}">
              <a16:creationId xmlns:a16="http://schemas.microsoft.com/office/drawing/2014/main" id="{DB281E45-3187-4CFA-9178-21B18C5B19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7"/>
        <a:stretch>
          <a:fillRect/>
        </a:stretch>
      </xdr:blipFill>
      <xdr:spPr>
        <a:xfrm>
          <a:off x="123825" y="158884729"/>
          <a:ext cx="1038225" cy="582961"/>
        </a:xfrm>
        <a:prstGeom prst="rect">
          <a:avLst/>
        </a:prstGeom>
      </xdr:spPr>
    </xdr:pic>
    <xdr:clientData/>
  </xdr:twoCellAnchor>
  <xdr:twoCellAnchor>
    <xdr:from>
      <xdr:col>0</xdr:col>
      <xdr:colOff>609600</xdr:colOff>
      <xdr:row>155</xdr:row>
      <xdr:rowOff>114300</xdr:rowOff>
    </xdr:from>
    <xdr:to>
      <xdr:col>0</xdr:col>
      <xdr:colOff>815664</xdr:colOff>
      <xdr:row>155</xdr:row>
      <xdr:rowOff>895350</xdr:rowOff>
    </xdr:to>
    <xdr:pic>
      <xdr:nvPicPr>
        <xdr:cNvPr id="394" name="Picture 339">
          <a:extLst>
            <a:ext uri="{FF2B5EF4-FFF2-40B4-BE49-F238E27FC236}">
              <a16:creationId xmlns:a16="http://schemas.microsoft.com/office/drawing/2014/main" id="{3D163186-872B-492C-B620-7373FA2D6F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7"/>
        <a:stretch>
          <a:fillRect/>
        </a:stretch>
      </xdr:blipFill>
      <xdr:spPr>
        <a:xfrm>
          <a:off x="609600" y="159829500"/>
          <a:ext cx="206064" cy="781050"/>
        </a:xfrm>
        <a:prstGeom prst="rect">
          <a:avLst/>
        </a:prstGeom>
      </xdr:spPr>
    </xdr:pic>
    <xdr:clientData/>
  </xdr:twoCellAnchor>
  <xdr:twoCellAnchor>
    <xdr:from>
      <xdr:col>0</xdr:col>
      <xdr:colOff>504825</xdr:colOff>
      <xdr:row>156</xdr:row>
      <xdr:rowOff>19050</xdr:rowOff>
    </xdr:from>
    <xdr:to>
      <xdr:col>0</xdr:col>
      <xdr:colOff>709783</xdr:colOff>
      <xdr:row>156</xdr:row>
      <xdr:rowOff>943294</xdr:rowOff>
    </xdr:to>
    <xdr:pic>
      <xdr:nvPicPr>
        <xdr:cNvPr id="396" name="Picture 341">
          <a:extLst>
            <a:ext uri="{FF2B5EF4-FFF2-40B4-BE49-F238E27FC236}">
              <a16:creationId xmlns:a16="http://schemas.microsoft.com/office/drawing/2014/main" id="{503BD2FC-4BD1-44C2-AFD1-3D14F05066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8"/>
        <a:stretch>
          <a:fillRect/>
        </a:stretch>
      </xdr:blipFill>
      <xdr:spPr>
        <a:xfrm>
          <a:off x="504825" y="160705800"/>
          <a:ext cx="204958" cy="924244"/>
        </a:xfrm>
        <a:prstGeom prst="rect">
          <a:avLst/>
        </a:prstGeom>
      </xdr:spPr>
    </xdr:pic>
    <xdr:clientData/>
  </xdr:twoCellAnchor>
  <xdr:twoCellAnchor>
    <xdr:from>
      <xdr:col>0</xdr:col>
      <xdr:colOff>209550</xdr:colOff>
      <xdr:row>157</xdr:row>
      <xdr:rowOff>114300</xdr:rowOff>
    </xdr:from>
    <xdr:to>
      <xdr:col>0</xdr:col>
      <xdr:colOff>1257300</xdr:colOff>
      <xdr:row>157</xdr:row>
      <xdr:rowOff>805979</xdr:rowOff>
    </xdr:to>
    <xdr:pic>
      <xdr:nvPicPr>
        <xdr:cNvPr id="398" name="Picture 342">
          <a:extLst>
            <a:ext uri="{FF2B5EF4-FFF2-40B4-BE49-F238E27FC236}">
              <a16:creationId xmlns:a16="http://schemas.microsoft.com/office/drawing/2014/main" id="{B6DA613E-F90C-438F-BE43-025F9160F1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4"/>
        <a:stretch>
          <a:fillRect/>
        </a:stretch>
      </xdr:blipFill>
      <xdr:spPr>
        <a:xfrm>
          <a:off x="209550" y="161772600"/>
          <a:ext cx="1047750" cy="691679"/>
        </a:xfrm>
        <a:prstGeom prst="rect">
          <a:avLst/>
        </a:prstGeom>
      </xdr:spPr>
    </xdr:pic>
    <xdr:clientData/>
  </xdr:twoCellAnchor>
  <xdr:twoCellAnchor>
    <xdr:from>
      <xdr:col>0</xdr:col>
      <xdr:colOff>209550</xdr:colOff>
      <xdr:row>158</xdr:row>
      <xdr:rowOff>216431</xdr:rowOff>
    </xdr:from>
    <xdr:to>
      <xdr:col>0</xdr:col>
      <xdr:colOff>1162050</xdr:colOff>
      <xdr:row>158</xdr:row>
      <xdr:rowOff>714527</xdr:rowOff>
    </xdr:to>
    <xdr:pic>
      <xdr:nvPicPr>
        <xdr:cNvPr id="400" name="Picture 343">
          <a:extLst>
            <a:ext uri="{FF2B5EF4-FFF2-40B4-BE49-F238E27FC236}">
              <a16:creationId xmlns:a16="http://schemas.microsoft.com/office/drawing/2014/main" id="{AD9154A8-17A2-4A3E-86F1-3C2C194C0B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9"/>
        <a:stretch>
          <a:fillRect/>
        </a:stretch>
      </xdr:blipFill>
      <xdr:spPr>
        <a:xfrm>
          <a:off x="209550" y="163817831"/>
          <a:ext cx="952500" cy="498096"/>
        </a:xfrm>
        <a:prstGeom prst="rect">
          <a:avLst/>
        </a:prstGeom>
      </xdr:spPr>
    </xdr:pic>
    <xdr:clientData/>
  </xdr:twoCellAnchor>
  <xdr:twoCellAnchor>
    <xdr:from>
      <xdr:col>0</xdr:col>
      <xdr:colOff>180976</xdr:colOff>
      <xdr:row>163</xdr:row>
      <xdr:rowOff>192206</xdr:rowOff>
    </xdr:from>
    <xdr:to>
      <xdr:col>0</xdr:col>
      <xdr:colOff>1209676</xdr:colOff>
      <xdr:row>163</xdr:row>
      <xdr:rowOff>657414</xdr:rowOff>
    </xdr:to>
    <xdr:pic>
      <xdr:nvPicPr>
        <xdr:cNvPr id="402" name="Picture 345">
          <a:extLst>
            <a:ext uri="{FF2B5EF4-FFF2-40B4-BE49-F238E27FC236}">
              <a16:creationId xmlns:a16="http://schemas.microsoft.com/office/drawing/2014/main" id="{0B56710D-1CFC-43F6-BF42-A2368F24E7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0"/>
        <a:stretch>
          <a:fillRect/>
        </a:stretch>
      </xdr:blipFill>
      <xdr:spPr>
        <a:xfrm>
          <a:off x="180976" y="164765156"/>
          <a:ext cx="1028700" cy="465208"/>
        </a:xfrm>
        <a:prstGeom prst="rect">
          <a:avLst/>
        </a:prstGeom>
      </xdr:spPr>
    </xdr:pic>
    <xdr:clientData/>
  </xdr:twoCellAnchor>
  <xdr:twoCellAnchor>
    <xdr:from>
      <xdr:col>0</xdr:col>
      <xdr:colOff>542925</xdr:colOff>
      <xdr:row>159</xdr:row>
      <xdr:rowOff>133350</xdr:rowOff>
    </xdr:from>
    <xdr:to>
      <xdr:col>0</xdr:col>
      <xdr:colOff>667292</xdr:colOff>
      <xdr:row>159</xdr:row>
      <xdr:rowOff>895603</xdr:rowOff>
    </xdr:to>
    <xdr:pic>
      <xdr:nvPicPr>
        <xdr:cNvPr id="403" name="Picture 347">
          <a:extLst>
            <a:ext uri="{FF2B5EF4-FFF2-40B4-BE49-F238E27FC236}">
              <a16:creationId xmlns:a16="http://schemas.microsoft.com/office/drawing/2014/main" id="{CF262164-FAC7-4AE1-A021-9EFABDFD2B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1"/>
        <a:stretch>
          <a:fillRect/>
        </a:stretch>
      </xdr:blipFill>
      <xdr:spPr>
        <a:xfrm>
          <a:off x="542925" y="165677850"/>
          <a:ext cx="124367" cy="762253"/>
        </a:xfrm>
        <a:prstGeom prst="rect">
          <a:avLst/>
        </a:prstGeom>
      </xdr:spPr>
    </xdr:pic>
    <xdr:clientData/>
  </xdr:twoCellAnchor>
  <xdr:twoCellAnchor>
    <xdr:from>
      <xdr:col>0</xdr:col>
      <xdr:colOff>542925</xdr:colOff>
      <xdr:row>166</xdr:row>
      <xdr:rowOff>19050</xdr:rowOff>
    </xdr:from>
    <xdr:to>
      <xdr:col>0</xdr:col>
      <xdr:colOff>747883</xdr:colOff>
      <xdr:row>166</xdr:row>
      <xdr:rowOff>943294</xdr:rowOff>
    </xdr:to>
    <xdr:pic>
      <xdr:nvPicPr>
        <xdr:cNvPr id="404" name="Picture 349">
          <a:extLst>
            <a:ext uri="{FF2B5EF4-FFF2-40B4-BE49-F238E27FC236}">
              <a16:creationId xmlns:a16="http://schemas.microsoft.com/office/drawing/2014/main" id="{EB26ADA2-1F6B-423A-944A-3C7CBBA85D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8"/>
        <a:stretch>
          <a:fillRect/>
        </a:stretch>
      </xdr:blipFill>
      <xdr:spPr>
        <a:xfrm>
          <a:off x="542925" y="170421300"/>
          <a:ext cx="204958" cy="924244"/>
        </a:xfrm>
        <a:prstGeom prst="rect">
          <a:avLst/>
        </a:prstGeom>
      </xdr:spPr>
    </xdr:pic>
    <xdr:clientData/>
  </xdr:twoCellAnchor>
  <xdr:twoCellAnchor>
    <xdr:from>
      <xdr:col>0</xdr:col>
      <xdr:colOff>276225</xdr:colOff>
      <xdr:row>170</xdr:row>
      <xdr:rowOff>33542</xdr:rowOff>
    </xdr:from>
    <xdr:to>
      <xdr:col>0</xdr:col>
      <xdr:colOff>1162050</xdr:colOff>
      <xdr:row>170</xdr:row>
      <xdr:rowOff>886097</xdr:rowOff>
    </xdr:to>
    <xdr:pic>
      <xdr:nvPicPr>
        <xdr:cNvPr id="407" name="Picture 350">
          <a:extLst>
            <a:ext uri="{FF2B5EF4-FFF2-40B4-BE49-F238E27FC236}">
              <a16:creationId xmlns:a16="http://schemas.microsoft.com/office/drawing/2014/main" id="{1D25AB49-2A05-4EE8-8D26-54E0A75E35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2"/>
        <a:stretch>
          <a:fillRect/>
        </a:stretch>
      </xdr:blipFill>
      <xdr:spPr>
        <a:xfrm>
          <a:off x="276225" y="172378892"/>
          <a:ext cx="885825" cy="852555"/>
        </a:xfrm>
        <a:prstGeom prst="rect">
          <a:avLst/>
        </a:prstGeom>
      </xdr:spPr>
    </xdr:pic>
    <xdr:clientData/>
  </xdr:twoCellAnchor>
  <xdr:twoCellAnchor>
    <xdr:from>
      <xdr:col>0</xdr:col>
      <xdr:colOff>561975</xdr:colOff>
      <xdr:row>172</xdr:row>
      <xdr:rowOff>9525</xdr:rowOff>
    </xdr:from>
    <xdr:to>
      <xdr:col>0</xdr:col>
      <xdr:colOff>766933</xdr:colOff>
      <xdr:row>172</xdr:row>
      <xdr:rowOff>933769</xdr:rowOff>
    </xdr:to>
    <xdr:pic>
      <xdr:nvPicPr>
        <xdr:cNvPr id="408" name="Picture 353">
          <a:extLst>
            <a:ext uri="{FF2B5EF4-FFF2-40B4-BE49-F238E27FC236}">
              <a16:creationId xmlns:a16="http://schemas.microsoft.com/office/drawing/2014/main" id="{A2E69DC3-8D6C-4453-B88A-A29C19D916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8"/>
        <a:stretch>
          <a:fillRect/>
        </a:stretch>
      </xdr:blipFill>
      <xdr:spPr>
        <a:xfrm>
          <a:off x="561975" y="173326425"/>
          <a:ext cx="204958" cy="924244"/>
        </a:xfrm>
        <a:prstGeom prst="rect">
          <a:avLst/>
        </a:prstGeom>
      </xdr:spPr>
    </xdr:pic>
    <xdr:clientData/>
  </xdr:twoCellAnchor>
  <xdr:twoCellAnchor>
    <xdr:from>
      <xdr:col>0</xdr:col>
      <xdr:colOff>571500</xdr:colOff>
      <xdr:row>173</xdr:row>
      <xdr:rowOff>38100</xdr:rowOff>
    </xdr:from>
    <xdr:to>
      <xdr:col>0</xdr:col>
      <xdr:colOff>776458</xdr:colOff>
      <xdr:row>173</xdr:row>
      <xdr:rowOff>962344</xdr:rowOff>
    </xdr:to>
    <xdr:pic>
      <xdr:nvPicPr>
        <xdr:cNvPr id="411" name="Picture 354">
          <a:extLst>
            <a:ext uri="{FF2B5EF4-FFF2-40B4-BE49-F238E27FC236}">
              <a16:creationId xmlns:a16="http://schemas.microsoft.com/office/drawing/2014/main" id="{FBA02BCA-3F34-4FAE-AE6C-D09E80FED1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8"/>
        <a:stretch>
          <a:fillRect/>
        </a:stretch>
      </xdr:blipFill>
      <xdr:spPr>
        <a:xfrm>
          <a:off x="571500" y="174326550"/>
          <a:ext cx="204958" cy="924244"/>
        </a:xfrm>
        <a:prstGeom prst="rect">
          <a:avLst/>
        </a:prstGeom>
      </xdr:spPr>
    </xdr:pic>
    <xdr:clientData/>
  </xdr:twoCellAnchor>
  <xdr:twoCellAnchor>
    <xdr:from>
      <xdr:col>0</xdr:col>
      <xdr:colOff>133351</xdr:colOff>
      <xdr:row>175</xdr:row>
      <xdr:rowOff>190889</xdr:rowOff>
    </xdr:from>
    <xdr:to>
      <xdr:col>0</xdr:col>
      <xdr:colOff>1085851</xdr:colOff>
      <xdr:row>175</xdr:row>
      <xdr:rowOff>714515</xdr:rowOff>
    </xdr:to>
    <xdr:pic>
      <xdr:nvPicPr>
        <xdr:cNvPr id="412" name="Picture 357">
          <a:extLst>
            <a:ext uri="{FF2B5EF4-FFF2-40B4-BE49-F238E27FC236}">
              <a16:creationId xmlns:a16="http://schemas.microsoft.com/office/drawing/2014/main" id="{DC27FB3B-E731-462C-AF29-A9767E465E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3"/>
        <a:stretch>
          <a:fillRect/>
        </a:stretch>
      </xdr:blipFill>
      <xdr:spPr>
        <a:xfrm>
          <a:off x="133351" y="176422439"/>
          <a:ext cx="952500" cy="523626"/>
        </a:xfrm>
        <a:prstGeom prst="rect">
          <a:avLst/>
        </a:prstGeom>
      </xdr:spPr>
    </xdr:pic>
    <xdr:clientData/>
  </xdr:twoCellAnchor>
  <xdr:twoCellAnchor>
    <xdr:from>
      <xdr:col>0</xdr:col>
      <xdr:colOff>180975</xdr:colOff>
      <xdr:row>180</xdr:row>
      <xdr:rowOff>279650</xdr:rowOff>
    </xdr:from>
    <xdr:to>
      <xdr:col>0</xdr:col>
      <xdr:colOff>1123950</xdr:colOff>
      <xdr:row>180</xdr:row>
      <xdr:rowOff>714493</xdr:rowOff>
    </xdr:to>
    <xdr:pic>
      <xdr:nvPicPr>
        <xdr:cNvPr id="414" name="Picture 358">
          <a:extLst>
            <a:ext uri="{FF2B5EF4-FFF2-40B4-BE49-F238E27FC236}">
              <a16:creationId xmlns:a16="http://schemas.microsoft.com/office/drawing/2014/main" id="{55A34416-5D7C-4CB9-85E2-2EC38A25B6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4"/>
        <a:stretch>
          <a:fillRect/>
        </a:stretch>
      </xdr:blipFill>
      <xdr:spPr>
        <a:xfrm>
          <a:off x="180975" y="178454300"/>
          <a:ext cx="942975" cy="434843"/>
        </a:xfrm>
        <a:prstGeom prst="rect">
          <a:avLst/>
        </a:prstGeom>
      </xdr:spPr>
    </xdr:pic>
    <xdr:clientData/>
  </xdr:twoCellAnchor>
  <xdr:twoCellAnchor>
    <xdr:from>
      <xdr:col>0</xdr:col>
      <xdr:colOff>228600</xdr:colOff>
      <xdr:row>181</xdr:row>
      <xdr:rowOff>185939</xdr:rowOff>
    </xdr:from>
    <xdr:to>
      <xdr:col>0</xdr:col>
      <xdr:colOff>1104900</xdr:colOff>
      <xdr:row>181</xdr:row>
      <xdr:rowOff>657328</xdr:rowOff>
    </xdr:to>
    <xdr:pic>
      <xdr:nvPicPr>
        <xdr:cNvPr id="416" name="Picture 359">
          <a:extLst>
            <a:ext uri="{FF2B5EF4-FFF2-40B4-BE49-F238E27FC236}">
              <a16:creationId xmlns:a16="http://schemas.microsoft.com/office/drawing/2014/main" id="{8DD9ED57-8FE9-4D82-A8F7-EFF0B0DDD2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5"/>
        <a:stretch>
          <a:fillRect/>
        </a:stretch>
      </xdr:blipFill>
      <xdr:spPr>
        <a:xfrm>
          <a:off x="228600" y="180303689"/>
          <a:ext cx="876300" cy="471389"/>
        </a:xfrm>
        <a:prstGeom prst="rect">
          <a:avLst/>
        </a:prstGeom>
      </xdr:spPr>
    </xdr:pic>
    <xdr:clientData/>
  </xdr:twoCellAnchor>
  <xdr:twoCellAnchor>
    <xdr:from>
      <xdr:col>0</xdr:col>
      <xdr:colOff>381001</xdr:colOff>
      <xdr:row>183</xdr:row>
      <xdr:rowOff>151123</xdr:rowOff>
    </xdr:from>
    <xdr:to>
      <xdr:col>0</xdr:col>
      <xdr:colOff>990601</xdr:colOff>
      <xdr:row>183</xdr:row>
      <xdr:rowOff>781214</xdr:rowOff>
    </xdr:to>
    <xdr:pic>
      <xdr:nvPicPr>
        <xdr:cNvPr id="418" name="Picture 362">
          <a:extLst>
            <a:ext uri="{FF2B5EF4-FFF2-40B4-BE49-F238E27FC236}">
              <a16:creationId xmlns:a16="http://schemas.microsoft.com/office/drawing/2014/main" id="{7074F1DC-7C3D-405F-8032-8FFFBA9C08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6"/>
        <a:stretch>
          <a:fillRect/>
        </a:stretch>
      </xdr:blipFill>
      <xdr:spPr>
        <a:xfrm>
          <a:off x="381001" y="184155073"/>
          <a:ext cx="609600" cy="630091"/>
        </a:xfrm>
        <a:prstGeom prst="rect">
          <a:avLst/>
        </a:prstGeom>
      </xdr:spPr>
    </xdr:pic>
    <xdr:clientData/>
  </xdr:twoCellAnchor>
  <xdr:twoCellAnchor>
    <xdr:from>
      <xdr:col>0</xdr:col>
      <xdr:colOff>152400</xdr:colOff>
      <xdr:row>184</xdr:row>
      <xdr:rowOff>180975</xdr:rowOff>
    </xdr:from>
    <xdr:to>
      <xdr:col>0</xdr:col>
      <xdr:colOff>1093967</xdr:colOff>
      <xdr:row>184</xdr:row>
      <xdr:rowOff>714375</xdr:rowOff>
    </xdr:to>
    <xdr:pic>
      <xdr:nvPicPr>
        <xdr:cNvPr id="419" name="Picture 363">
          <a:extLst>
            <a:ext uri="{FF2B5EF4-FFF2-40B4-BE49-F238E27FC236}">
              <a16:creationId xmlns:a16="http://schemas.microsoft.com/office/drawing/2014/main" id="{3ADB73A5-4C5A-440A-A2BA-A8206AA872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7"/>
        <a:stretch>
          <a:fillRect/>
        </a:stretch>
      </xdr:blipFill>
      <xdr:spPr>
        <a:xfrm>
          <a:off x="152400" y="185156475"/>
          <a:ext cx="941567" cy="533400"/>
        </a:xfrm>
        <a:prstGeom prst="rect">
          <a:avLst/>
        </a:prstGeom>
      </xdr:spPr>
    </xdr:pic>
    <xdr:clientData/>
  </xdr:twoCellAnchor>
  <xdr:twoCellAnchor>
    <xdr:from>
      <xdr:col>0</xdr:col>
      <xdr:colOff>495300</xdr:colOff>
      <xdr:row>185</xdr:row>
      <xdr:rowOff>38100</xdr:rowOff>
    </xdr:from>
    <xdr:to>
      <xdr:col>0</xdr:col>
      <xdr:colOff>752475</xdr:colOff>
      <xdr:row>185</xdr:row>
      <xdr:rowOff>949234</xdr:rowOff>
    </xdr:to>
    <xdr:pic>
      <xdr:nvPicPr>
        <xdr:cNvPr id="420" name="Picture 366">
          <a:extLst>
            <a:ext uri="{FF2B5EF4-FFF2-40B4-BE49-F238E27FC236}">
              <a16:creationId xmlns:a16="http://schemas.microsoft.com/office/drawing/2014/main" id="{0B9F10F9-0015-46FE-A760-11136B110C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8"/>
        <a:stretch>
          <a:fillRect/>
        </a:stretch>
      </xdr:blipFill>
      <xdr:spPr>
        <a:xfrm>
          <a:off x="495300" y="185985150"/>
          <a:ext cx="257175" cy="911134"/>
        </a:xfrm>
        <a:prstGeom prst="rect">
          <a:avLst/>
        </a:prstGeom>
      </xdr:spPr>
    </xdr:pic>
    <xdr:clientData/>
  </xdr:twoCellAnchor>
  <xdr:twoCellAnchor>
    <xdr:from>
      <xdr:col>0</xdr:col>
      <xdr:colOff>228600</xdr:colOff>
      <xdr:row>187</xdr:row>
      <xdr:rowOff>228925</xdr:rowOff>
    </xdr:from>
    <xdr:to>
      <xdr:col>0</xdr:col>
      <xdr:colOff>1104900</xdr:colOff>
      <xdr:row>187</xdr:row>
      <xdr:rowOff>685961</xdr:rowOff>
    </xdr:to>
    <xdr:pic>
      <xdr:nvPicPr>
        <xdr:cNvPr id="422" name="Picture 367">
          <a:extLst>
            <a:ext uri="{FF2B5EF4-FFF2-40B4-BE49-F238E27FC236}">
              <a16:creationId xmlns:a16="http://schemas.microsoft.com/office/drawing/2014/main" id="{95DE7CA1-A7C4-4AA1-9AEA-DA5058F42D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9"/>
        <a:stretch>
          <a:fillRect/>
        </a:stretch>
      </xdr:blipFill>
      <xdr:spPr>
        <a:xfrm>
          <a:off x="228600" y="188119075"/>
          <a:ext cx="876300" cy="457036"/>
        </a:xfrm>
        <a:prstGeom prst="rect">
          <a:avLst/>
        </a:prstGeom>
      </xdr:spPr>
    </xdr:pic>
    <xdr:clientData/>
  </xdr:twoCellAnchor>
  <xdr:twoCellAnchor>
    <xdr:from>
      <xdr:col>0</xdr:col>
      <xdr:colOff>304800</xdr:colOff>
      <xdr:row>188</xdr:row>
      <xdr:rowOff>133689</xdr:rowOff>
    </xdr:from>
    <xdr:to>
      <xdr:col>0</xdr:col>
      <xdr:colOff>1085850</xdr:colOff>
      <xdr:row>188</xdr:row>
      <xdr:rowOff>914739</xdr:rowOff>
    </xdr:to>
    <xdr:pic>
      <xdr:nvPicPr>
        <xdr:cNvPr id="424" name="Picture 369">
          <a:extLst>
            <a:ext uri="{FF2B5EF4-FFF2-40B4-BE49-F238E27FC236}">
              <a16:creationId xmlns:a16="http://schemas.microsoft.com/office/drawing/2014/main" id="{D0B70034-BFFE-4EA5-83AC-71BEB9511E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0"/>
        <a:stretch>
          <a:fillRect/>
        </a:stretch>
      </xdr:blipFill>
      <xdr:spPr>
        <a:xfrm>
          <a:off x="304800" y="188995389"/>
          <a:ext cx="781050" cy="781050"/>
        </a:xfrm>
        <a:prstGeom prst="rect">
          <a:avLst/>
        </a:prstGeom>
      </xdr:spPr>
    </xdr:pic>
    <xdr:clientData/>
  </xdr:twoCellAnchor>
  <xdr:twoCellAnchor>
    <xdr:from>
      <xdr:col>0</xdr:col>
      <xdr:colOff>682495</xdr:colOff>
      <xdr:row>189</xdr:row>
      <xdr:rowOff>133350</xdr:rowOff>
    </xdr:from>
    <xdr:to>
      <xdr:col>0</xdr:col>
      <xdr:colOff>1000239</xdr:colOff>
      <xdr:row>189</xdr:row>
      <xdr:rowOff>676470</xdr:rowOff>
    </xdr:to>
    <xdr:pic>
      <xdr:nvPicPr>
        <xdr:cNvPr id="426" name="Picture 370">
          <a:extLst>
            <a:ext uri="{FF2B5EF4-FFF2-40B4-BE49-F238E27FC236}">
              <a16:creationId xmlns:a16="http://schemas.microsoft.com/office/drawing/2014/main" id="{FE0AD7F8-97AC-40A2-A909-4190F440FD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1"/>
        <a:stretch>
          <a:fillRect/>
        </a:stretch>
      </xdr:blipFill>
      <xdr:spPr>
        <a:xfrm>
          <a:off x="682495" y="189966600"/>
          <a:ext cx="317744" cy="543120"/>
        </a:xfrm>
        <a:prstGeom prst="rect">
          <a:avLst/>
        </a:prstGeom>
      </xdr:spPr>
    </xdr:pic>
    <xdr:clientData/>
  </xdr:twoCellAnchor>
  <xdr:twoCellAnchor>
    <xdr:from>
      <xdr:col>0</xdr:col>
      <xdr:colOff>123825</xdr:colOff>
      <xdr:row>190</xdr:row>
      <xdr:rowOff>214933</xdr:rowOff>
    </xdr:from>
    <xdr:to>
      <xdr:col>0</xdr:col>
      <xdr:colOff>1152525</xdr:colOff>
      <xdr:row>190</xdr:row>
      <xdr:rowOff>657385</xdr:rowOff>
    </xdr:to>
    <xdr:pic>
      <xdr:nvPicPr>
        <xdr:cNvPr id="427" name="Picture 371">
          <a:extLst>
            <a:ext uri="{FF2B5EF4-FFF2-40B4-BE49-F238E27FC236}">
              <a16:creationId xmlns:a16="http://schemas.microsoft.com/office/drawing/2014/main" id="{05043BD9-A884-42C5-8569-0469D6F79E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2"/>
        <a:stretch>
          <a:fillRect/>
        </a:stretch>
      </xdr:blipFill>
      <xdr:spPr>
        <a:xfrm>
          <a:off x="123825" y="191991283"/>
          <a:ext cx="1028700" cy="442452"/>
        </a:xfrm>
        <a:prstGeom prst="rect">
          <a:avLst/>
        </a:prstGeom>
      </xdr:spPr>
    </xdr:pic>
    <xdr:clientData/>
  </xdr:twoCellAnchor>
  <xdr:twoCellAnchor>
    <xdr:from>
      <xdr:col>0</xdr:col>
      <xdr:colOff>514350</xdr:colOff>
      <xdr:row>192</xdr:row>
      <xdr:rowOff>113092</xdr:rowOff>
    </xdr:from>
    <xdr:to>
      <xdr:col>0</xdr:col>
      <xdr:colOff>981075</xdr:colOff>
      <xdr:row>192</xdr:row>
      <xdr:rowOff>895646</xdr:rowOff>
    </xdr:to>
    <xdr:pic>
      <xdr:nvPicPr>
        <xdr:cNvPr id="428" name="Picture 373">
          <a:extLst>
            <a:ext uri="{FF2B5EF4-FFF2-40B4-BE49-F238E27FC236}">
              <a16:creationId xmlns:a16="http://schemas.microsoft.com/office/drawing/2014/main" id="{F847E9E9-CF86-49EF-BCC1-C977CA0630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3"/>
        <a:stretch>
          <a:fillRect/>
        </a:stretch>
      </xdr:blipFill>
      <xdr:spPr>
        <a:xfrm>
          <a:off x="514350" y="192860992"/>
          <a:ext cx="466725" cy="782554"/>
        </a:xfrm>
        <a:prstGeom prst="rect">
          <a:avLst/>
        </a:prstGeom>
      </xdr:spPr>
    </xdr:pic>
    <xdr:clientData/>
  </xdr:twoCellAnchor>
  <xdr:twoCellAnchor>
    <xdr:from>
      <xdr:col>0</xdr:col>
      <xdr:colOff>266700</xdr:colOff>
      <xdr:row>195</xdr:row>
      <xdr:rowOff>215351</xdr:rowOff>
    </xdr:from>
    <xdr:to>
      <xdr:col>0</xdr:col>
      <xdr:colOff>1038225</xdr:colOff>
      <xdr:row>195</xdr:row>
      <xdr:rowOff>657370</xdr:rowOff>
    </xdr:to>
    <xdr:pic>
      <xdr:nvPicPr>
        <xdr:cNvPr id="430" name="Picture 375">
          <a:extLst>
            <a:ext uri="{FF2B5EF4-FFF2-40B4-BE49-F238E27FC236}">
              <a16:creationId xmlns:a16="http://schemas.microsoft.com/office/drawing/2014/main" id="{C283A42F-3C2E-411D-9E0F-E95B10A87D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4"/>
        <a:stretch>
          <a:fillRect/>
        </a:stretch>
      </xdr:blipFill>
      <xdr:spPr>
        <a:xfrm>
          <a:off x="266700" y="195877901"/>
          <a:ext cx="771525" cy="442019"/>
        </a:xfrm>
        <a:prstGeom prst="rect">
          <a:avLst/>
        </a:prstGeom>
      </xdr:spPr>
    </xdr:pic>
    <xdr:clientData/>
  </xdr:twoCellAnchor>
  <xdr:twoCellAnchor>
    <xdr:from>
      <xdr:col>0</xdr:col>
      <xdr:colOff>409575</xdr:colOff>
      <xdr:row>196</xdr:row>
      <xdr:rowOff>207790</xdr:rowOff>
    </xdr:from>
    <xdr:to>
      <xdr:col>0</xdr:col>
      <xdr:colOff>790575</xdr:colOff>
      <xdr:row>196</xdr:row>
      <xdr:rowOff>714557</xdr:rowOff>
    </xdr:to>
    <xdr:pic>
      <xdr:nvPicPr>
        <xdr:cNvPr id="432" name="Picture 378">
          <a:extLst>
            <a:ext uri="{FF2B5EF4-FFF2-40B4-BE49-F238E27FC236}">
              <a16:creationId xmlns:a16="http://schemas.microsoft.com/office/drawing/2014/main" id="{13A0C8AA-4EDC-459B-98CA-77755B60AE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5"/>
        <a:stretch>
          <a:fillRect/>
        </a:stretch>
      </xdr:blipFill>
      <xdr:spPr>
        <a:xfrm>
          <a:off x="409575" y="196841890"/>
          <a:ext cx="381000" cy="506767"/>
        </a:xfrm>
        <a:prstGeom prst="rect">
          <a:avLst/>
        </a:prstGeom>
      </xdr:spPr>
    </xdr:pic>
    <xdr:clientData/>
  </xdr:twoCellAnchor>
  <xdr:twoCellAnchor>
    <xdr:from>
      <xdr:col>0</xdr:col>
      <xdr:colOff>381000</xdr:colOff>
      <xdr:row>197</xdr:row>
      <xdr:rowOff>76551</xdr:rowOff>
    </xdr:from>
    <xdr:to>
      <xdr:col>0</xdr:col>
      <xdr:colOff>1057275</xdr:colOff>
      <xdr:row>197</xdr:row>
      <xdr:rowOff>799371</xdr:rowOff>
    </xdr:to>
    <xdr:pic>
      <xdr:nvPicPr>
        <xdr:cNvPr id="434" name="Picture 379">
          <a:extLst>
            <a:ext uri="{FF2B5EF4-FFF2-40B4-BE49-F238E27FC236}">
              <a16:creationId xmlns:a16="http://schemas.microsoft.com/office/drawing/2014/main" id="{1242CFAF-8F01-46F5-A8FF-C0E280B8BE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6"/>
        <a:stretch>
          <a:fillRect/>
        </a:stretch>
      </xdr:blipFill>
      <xdr:spPr>
        <a:xfrm flipV="1">
          <a:off x="381000" y="197682201"/>
          <a:ext cx="676275" cy="722820"/>
        </a:xfrm>
        <a:prstGeom prst="rect">
          <a:avLst/>
        </a:prstGeom>
      </xdr:spPr>
    </xdr:pic>
    <xdr:clientData/>
  </xdr:twoCellAnchor>
  <xdr:twoCellAnchor>
    <xdr:from>
      <xdr:col>0</xdr:col>
      <xdr:colOff>209551</xdr:colOff>
      <xdr:row>200</xdr:row>
      <xdr:rowOff>250303</xdr:rowOff>
    </xdr:from>
    <xdr:to>
      <xdr:col>0</xdr:col>
      <xdr:colOff>1143001</xdr:colOff>
      <xdr:row>200</xdr:row>
      <xdr:rowOff>676443</xdr:rowOff>
    </xdr:to>
    <xdr:pic>
      <xdr:nvPicPr>
        <xdr:cNvPr id="435" name="Picture 381">
          <a:extLst>
            <a:ext uri="{FF2B5EF4-FFF2-40B4-BE49-F238E27FC236}">
              <a16:creationId xmlns:a16="http://schemas.microsoft.com/office/drawing/2014/main" id="{D4730134-41BA-4EA8-A866-C5573E9F1C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7"/>
        <a:stretch>
          <a:fillRect/>
        </a:stretch>
      </xdr:blipFill>
      <xdr:spPr>
        <a:xfrm>
          <a:off x="209551" y="201742153"/>
          <a:ext cx="933450" cy="426140"/>
        </a:xfrm>
        <a:prstGeom prst="rect">
          <a:avLst/>
        </a:prstGeom>
      </xdr:spPr>
    </xdr:pic>
    <xdr:clientData/>
  </xdr:twoCellAnchor>
  <xdr:twoCellAnchor>
    <xdr:from>
      <xdr:col>0</xdr:col>
      <xdr:colOff>304800</xdr:colOff>
      <xdr:row>202</xdr:row>
      <xdr:rowOff>168119</xdr:rowOff>
    </xdr:from>
    <xdr:to>
      <xdr:col>0</xdr:col>
      <xdr:colOff>1019175</xdr:colOff>
      <xdr:row>202</xdr:row>
      <xdr:rowOff>800264</xdr:rowOff>
    </xdr:to>
    <xdr:pic>
      <xdr:nvPicPr>
        <xdr:cNvPr id="436" name="Picture 383">
          <a:extLst>
            <a:ext uri="{FF2B5EF4-FFF2-40B4-BE49-F238E27FC236}">
              <a16:creationId xmlns:a16="http://schemas.microsoft.com/office/drawing/2014/main" id="{E6596845-0517-4F80-9A9E-087E7CAC60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8"/>
        <a:stretch>
          <a:fillRect/>
        </a:stretch>
      </xdr:blipFill>
      <xdr:spPr>
        <a:xfrm>
          <a:off x="304800" y="203603069"/>
          <a:ext cx="714375" cy="632145"/>
        </a:xfrm>
        <a:prstGeom prst="rect">
          <a:avLst/>
        </a:prstGeom>
      </xdr:spPr>
    </xdr:pic>
    <xdr:clientData/>
  </xdr:twoCellAnchor>
  <xdr:twoCellAnchor>
    <xdr:from>
      <xdr:col>0</xdr:col>
      <xdr:colOff>438150</xdr:colOff>
      <xdr:row>209</xdr:row>
      <xdr:rowOff>142875</xdr:rowOff>
    </xdr:from>
    <xdr:to>
      <xdr:col>0</xdr:col>
      <xdr:colOff>712621</xdr:colOff>
      <xdr:row>209</xdr:row>
      <xdr:rowOff>886059</xdr:rowOff>
    </xdr:to>
    <xdr:pic>
      <xdr:nvPicPr>
        <xdr:cNvPr id="438" name="Picture 385">
          <a:extLst>
            <a:ext uri="{FF2B5EF4-FFF2-40B4-BE49-F238E27FC236}">
              <a16:creationId xmlns:a16="http://schemas.microsoft.com/office/drawing/2014/main" id="{48DEAEC8-1F74-4895-8B96-DBEC320AD0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9"/>
        <a:stretch>
          <a:fillRect/>
        </a:stretch>
      </xdr:blipFill>
      <xdr:spPr>
        <a:xfrm>
          <a:off x="438150" y="204549375"/>
          <a:ext cx="274471" cy="743184"/>
        </a:xfrm>
        <a:prstGeom prst="rect">
          <a:avLst/>
        </a:prstGeom>
      </xdr:spPr>
    </xdr:pic>
    <xdr:clientData/>
  </xdr:twoCellAnchor>
  <xdr:twoCellAnchor>
    <xdr:from>
      <xdr:col>0</xdr:col>
      <xdr:colOff>400050</xdr:colOff>
      <xdr:row>206</xdr:row>
      <xdr:rowOff>119782</xdr:rowOff>
    </xdr:from>
    <xdr:to>
      <xdr:col>0</xdr:col>
      <xdr:colOff>1038225</xdr:colOff>
      <xdr:row>206</xdr:row>
      <xdr:rowOff>876613</xdr:rowOff>
    </xdr:to>
    <xdr:pic>
      <xdr:nvPicPr>
        <xdr:cNvPr id="440" name="Picture 386">
          <a:extLst>
            <a:ext uri="{FF2B5EF4-FFF2-40B4-BE49-F238E27FC236}">
              <a16:creationId xmlns:a16="http://schemas.microsoft.com/office/drawing/2014/main" id="{57207052-E3D5-4A91-B291-D16A58CEC5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0"/>
        <a:stretch>
          <a:fillRect/>
        </a:stretch>
      </xdr:blipFill>
      <xdr:spPr>
        <a:xfrm>
          <a:off x="400050" y="209384032"/>
          <a:ext cx="638175" cy="756831"/>
        </a:xfrm>
        <a:prstGeom prst="rect">
          <a:avLst/>
        </a:prstGeom>
      </xdr:spPr>
    </xdr:pic>
    <xdr:clientData/>
  </xdr:twoCellAnchor>
  <xdr:twoCellAnchor>
    <xdr:from>
      <xdr:col>0</xdr:col>
      <xdr:colOff>358903</xdr:colOff>
      <xdr:row>1361</xdr:row>
      <xdr:rowOff>152400</xdr:rowOff>
    </xdr:from>
    <xdr:to>
      <xdr:col>0</xdr:col>
      <xdr:colOff>914600</xdr:colOff>
      <xdr:row>1361</xdr:row>
      <xdr:rowOff>800100</xdr:rowOff>
    </xdr:to>
    <xdr:pic>
      <xdr:nvPicPr>
        <xdr:cNvPr id="442" name="Picture 441">
          <a:extLst>
            <a:ext uri="{FF2B5EF4-FFF2-40B4-BE49-F238E27FC236}">
              <a16:creationId xmlns:a16="http://schemas.microsoft.com/office/drawing/2014/main" id="{C82D8404-1AB1-09E1-B90B-68F8AAFD4B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1"/>
        <a:stretch>
          <a:fillRect/>
        </a:stretch>
      </xdr:blipFill>
      <xdr:spPr>
        <a:xfrm>
          <a:off x="358903" y="1374305100"/>
          <a:ext cx="555697" cy="647700"/>
        </a:xfrm>
        <a:prstGeom prst="rect">
          <a:avLst/>
        </a:prstGeom>
      </xdr:spPr>
    </xdr:pic>
    <xdr:clientData/>
  </xdr:twoCellAnchor>
  <xdr:twoCellAnchor>
    <xdr:from>
      <xdr:col>0</xdr:col>
      <xdr:colOff>244271</xdr:colOff>
      <xdr:row>1365</xdr:row>
      <xdr:rowOff>171450</xdr:rowOff>
    </xdr:from>
    <xdr:to>
      <xdr:col>0</xdr:col>
      <xdr:colOff>933606</xdr:colOff>
      <xdr:row>1365</xdr:row>
      <xdr:rowOff>742950</xdr:rowOff>
    </xdr:to>
    <xdr:pic>
      <xdr:nvPicPr>
        <xdr:cNvPr id="2882" name="Picture 442">
          <a:extLst>
            <a:ext uri="{FF2B5EF4-FFF2-40B4-BE49-F238E27FC236}">
              <a16:creationId xmlns:a16="http://schemas.microsoft.com/office/drawing/2014/main" id="{DB99C7E4-C7EA-C161-90A5-0F10463EE6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2"/>
        <a:stretch>
          <a:fillRect/>
        </a:stretch>
      </xdr:blipFill>
      <xdr:spPr>
        <a:xfrm>
          <a:off x="244271" y="1375295700"/>
          <a:ext cx="689335" cy="571500"/>
        </a:xfrm>
        <a:prstGeom prst="rect">
          <a:avLst/>
        </a:prstGeom>
      </xdr:spPr>
    </xdr:pic>
    <xdr:clientData/>
  </xdr:twoCellAnchor>
  <xdr:twoCellAnchor>
    <xdr:from>
      <xdr:col>0</xdr:col>
      <xdr:colOff>208837</xdr:colOff>
      <xdr:row>1367</xdr:row>
      <xdr:rowOff>180975</xdr:rowOff>
    </xdr:from>
    <xdr:to>
      <xdr:col>0</xdr:col>
      <xdr:colOff>1171921</xdr:colOff>
      <xdr:row>1367</xdr:row>
      <xdr:rowOff>914400</xdr:rowOff>
    </xdr:to>
    <xdr:pic>
      <xdr:nvPicPr>
        <xdr:cNvPr id="2900" name="Picture 443">
          <a:extLst>
            <a:ext uri="{FF2B5EF4-FFF2-40B4-BE49-F238E27FC236}">
              <a16:creationId xmlns:a16="http://schemas.microsoft.com/office/drawing/2014/main" id="{9A60936B-417F-3C1A-25CE-052CCE6E29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3"/>
        <a:stretch>
          <a:fillRect/>
        </a:stretch>
      </xdr:blipFill>
      <xdr:spPr>
        <a:xfrm>
          <a:off x="208837" y="1377248325"/>
          <a:ext cx="963084" cy="733425"/>
        </a:xfrm>
        <a:prstGeom prst="rect">
          <a:avLst/>
        </a:prstGeom>
      </xdr:spPr>
    </xdr:pic>
    <xdr:clientData/>
  </xdr:twoCellAnchor>
  <xdr:twoCellAnchor>
    <xdr:from>
      <xdr:col>0</xdr:col>
      <xdr:colOff>139488</xdr:colOff>
      <xdr:row>1369</xdr:row>
      <xdr:rowOff>19050</xdr:rowOff>
    </xdr:from>
    <xdr:to>
      <xdr:col>0</xdr:col>
      <xdr:colOff>1191254</xdr:colOff>
      <xdr:row>1369</xdr:row>
      <xdr:rowOff>657225</xdr:rowOff>
    </xdr:to>
    <xdr:pic>
      <xdr:nvPicPr>
        <xdr:cNvPr id="2902" name="Picture 446">
          <a:extLst>
            <a:ext uri="{FF2B5EF4-FFF2-40B4-BE49-F238E27FC236}">
              <a16:creationId xmlns:a16="http://schemas.microsoft.com/office/drawing/2014/main" id="{E74FD2D8-DD65-259A-208D-5C4255AC9E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4"/>
        <a:stretch>
          <a:fillRect/>
        </a:stretch>
      </xdr:blipFill>
      <xdr:spPr>
        <a:xfrm>
          <a:off x="139488" y="1379029500"/>
          <a:ext cx="1051766" cy="638175"/>
        </a:xfrm>
        <a:prstGeom prst="rect">
          <a:avLst/>
        </a:prstGeom>
      </xdr:spPr>
    </xdr:pic>
    <xdr:clientData/>
  </xdr:twoCellAnchor>
  <xdr:twoCellAnchor>
    <xdr:from>
      <xdr:col>0</xdr:col>
      <xdr:colOff>63338</xdr:colOff>
      <xdr:row>1370</xdr:row>
      <xdr:rowOff>161925</xdr:rowOff>
    </xdr:from>
    <xdr:to>
      <xdr:col>0</xdr:col>
      <xdr:colOff>1086297</xdr:colOff>
      <xdr:row>1370</xdr:row>
      <xdr:rowOff>828675</xdr:rowOff>
    </xdr:to>
    <xdr:pic>
      <xdr:nvPicPr>
        <xdr:cNvPr id="2904" name="Picture 2903">
          <a:extLst>
            <a:ext uri="{FF2B5EF4-FFF2-40B4-BE49-F238E27FC236}">
              <a16:creationId xmlns:a16="http://schemas.microsoft.com/office/drawing/2014/main" id="{63911695-DE7B-FDDE-79E3-15E827C02B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5"/>
        <a:stretch>
          <a:fillRect/>
        </a:stretch>
      </xdr:blipFill>
      <xdr:spPr>
        <a:xfrm>
          <a:off x="63338" y="1380143925"/>
          <a:ext cx="1022959" cy="666750"/>
        </a:xfrm>
        <a:prstGeom prst="rect">
          <a:avLst/>
        </a:prstGeom>
      </xdr:spPr>
    </xdr:pic>
    <xdr:clientData/>
  </xdr:twoCellAnchor>
  <xdr:twoCellAnchor>
    <xdr:from>
      <xdr:col>0</xdr:col>
      <xdr:colOff>116881</xdr:colOff>
      <xdr:row>539</xdr:row>
      <xdr:rowOff>238125</xdr:rowOff>
    </xdr:from>
    <xdr:to>
      <xdr:col>0</xdr:col>
      <xdr:colOff>981531</xdr:colOff>
      <xdr:row>539</xdr:row>
      <xdr:rowOff>628856</xdr:rowOff>
    </xdr:to>
    <xdr:pic>
      <xdr:nvPicPr>
        <xdr:cNvPr id="2907" name="Picture 2906">
          <a:extLst>
            <a:ext uri="{FF2B5EF4-FFF2-40B4-BE49-F238E27FC236}">
              <a16:creationId xmlns:a16="http://schemas.microsoft.com/office/drawing/2014/main" id="{DEF7B3FB-E561-B0E8-C84A-75A99D6D4A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6"/>
        <a:stretch>
          <a:fillRect/>
        </a:stretch>
      </xdr:blipFill>
      <xdr:spPr>
        <a:xfrm>
          <a:off x="116881" y="1381191675"/>
          <a:ext cx="864650" cy="390731"/>
        </a:xfrm>
        <a:prstGeom prst="rect">
          <a:avLst/>
        </a:prstGeom>
      </xdr:spPr>
    </xdr:pic>
    <xdr:clientData/>
  </xdr:twoCellAnchor>
  <xdr:twoCellAnchor>
    <xdr:from>
      <xdr:col>0</xdr:col>
      <xdr:colOff>452053</xdr:colOff>
      <xdr:row>210</xdr:row>
      <xdr:rowOff>25400</xdr:rowOff>
    </xdr:from>
    <xdr:to>
      <xdr:col>0</xdr:col>
      <xdr:colOff>913197</xdr:colOff>
      <xdr:row>210</xdr:row>
      <xdr:rowOff>946150</xdr:rowOff>
    </xdr:to>
    <xdr:pic>
      <xdr:nvPicPr>
        <xdr:cNvPr id="199" name="Picture 198">
          <a:extLst>
            <a:ext uri="{FF2B5EF4-FFF2-40B4-BE49-F238E27FC236}">
              <a16:creationId xmlns:a16="http://schemas.microsoft.com/office/drawing/2014/main" id="{AC200A1B-1DF8-4CB2-8DC4-D0E2063601F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2053" y="212204300"/>
          <a:ext cx="461144" cy="92075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236</xdr:row>
      <xdr:rowOff>124284</xdr:rowOff>
    </xdr:from>
    <xdr:to>
      <xdr:col>0</xdr:col>
      <xdr:colOff>1339850</xdr:colOff>
      <xdr:row>236</xdr:row>
      <xdr:rowOff>847277</xdr:rowOff>
    </xdr:to>
    <xdr:pic>
      <xdr:nvPicPr>
        <xdr:cNvPr id="204" name="Picture 203">
          <a:extLst>
            <a:ext uri="{FF2B5EF4-FFF2-40B4-BE49-F238E27FC236}">
              <a16:creationId xmlns:a16="http://schemas.microsoft.com/office/drawing/2014/main" id="{4A1C5441-25FB-4874-AB49-A9D7F891B77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238535034"/>
          <a:ext cx="1276350" cy="722993"/>
        </a:xfrm>
        <a:prstGeom prst="rect">
          <a:avLst/>
        </a:prstGeom>
      </xdr:spPr>
    </xdr:pic>
    <xdr:clientData/>
  </xdr:twoCellAnchor>
  <xdr:twoCellAnchor>
    <xdr:from>
      <xdr:col>0</xdr:col>
      <xdr:colOff>91896</xdr:colOff>
      <xdr:row>277</xdr:row>
      <xdr:rowOff>25400</xdr:rowOff>
    </xdr:from>
    <xdr:to>
      <xdr:col>0</xdr:col>
      <xdr:colOff>1273355</xdr:colOff>
      <xdr:row>277</xdr:row>
      <xdr:rowOff>946150</xdr:rowOff>
    </xdr:to>
    <xdr:pic>
      <xdr:nvPicPr>
        <xdr:cNvPr id="208" name="Picture 207">
          <a:extLst>
            <a:ext uri="{FF2B5EF4-FFF2-40B4-BE49-F238E27FC236}">
              <a16:creationId xmlns:a16="http://schemas.microsoft.com/office/drawing/2014/main" id="{7EEB4556-077E-411C-BED4-EB52A1FB36C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1896" y="279241250"/>
          <a:ext cx="1181459" cy="92075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224</xdr:row>
      <xdr:rowOff>333177</xdr:rowOff>
    </xdr:from>
    <xdr:to>
      <xdr:col>0</xdr:col>
      <xdr:colOff>1339850</xdr:colOff>
      <xdr:row>224</xdr:row>
      <xdr:rowOff>638422</xdr:rowOff>
    </xdr:to>
    <xdr:pic>
      <xdr:nvPicPr>
        <xdr:cNvPr id="223" name="Picture 222">
          <a:extLst>
            <a:ext uri="{FF2B5EF4-FFF2-40B4-BE49-F238E27FC236}">
              <a16:creationId xmlns:a16="http://schemas.microsoft.com/office/drawing/2014/main" id="{14D42273-3338-419E-842B-B313012B90C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229028427"/>
          <a:ext cx="1276350" cy="305245"/>
        </a:xfrm>
        <a:prstGeom prst="rect">
          <a:avLst/>
        </a:prstGeom>
      </xdr:spPr>
    </xdr:pic>
    <xdr:clientData/>
  </xdr:twoCellAnchor>
  <xdr:twoCellAnchor>
    <xdr:from>
      <xdr:col>0</xdr:col>
      <xdr:colOff>337344</xdr:colOff>
      <xdr:row>227</xdr:row>
      <xdr:rowOff>25499</xdr:rowOff>
    </xdr:from>
    <xdr:to>
      <xdr:col>0</xdr:col>
      <xdr:colOff>1027907</xdr:colOff>
      <xdr:row>227</xdr:row>
      <xdr:rowOff>946249</xdr:rowOff>
    </xdr:to>
    <xdr:pic>
      <xdr:nvPicPr>
        <xdr:cNvPr id="224" name="Picture 223">
          <a:extLst>
            <a:ext uri="{FF2B5EF4-FFF2-40B4-BE49-F238E27FC236}">
              <a16:creationId xmlns:a16="http://schemas.microsoft.com/office/drawing/2014/main" id="{71B4B2F8-6418-4DD0-AAA2-A420F5C0965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7344" y="229692299"/>
          <a:ext cx="690563" cy="920750"/>
        </a:xfrm>
        <a:prstGeom prst="rect">
          <a:avLst/>
        </a:prstGeom>
      </xdr:spPr>
    </xdr:pic>
    <xdr:clientData/>
  </xdr:twoCellAnchor>
  <xdr:twoCellAnchor>
    <xdr:from>
      <xdr:col>0</xdr:col>
      <xdr:colOff>223808</xdr:colOff>
      <xdr:row>237</xdr:row>
      <xdr:rowOff>25400</xdr:rowOff>
    </xdr:from>
    <xdr:to>
      <xdr:col>0</xdr:col>
      <xdr:colOff>1141442</xdr:colOff>
      <xdr:row>237</xdr:row>
      <xdr:rowOff>946150</xdr:rowOff>
    </xdr:to>
    <xdr:pic>
      <xdr:nvPicPr>
        <xdr:cNvPr id="247" name="Picture 246">
          <a:extLst>
            <a:ext uri="{FF2B5EF4-FFF2-40B4-BE49-F238E27FC236}">
              <a16:creationId xmlns:a16="http://schemas.microsoft.com/office/drawing/2014/main" id="{6AA9EF31-E9F1-4CE3-B51A-56659C7A16A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3808" y="242322350"/>
          <a:ext cx="917634" cy="92075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282</xdr:row>
      <xdr:rowOff>418902</xdr:rowOff>
    </xdr:from>
    <xdr:to>
      <xdr:col>0</xdr:col>
      <xdr:colOff>1339850</xdr:colOff>
      <xdr:row>282</xdr:row>
      <xdr:rowOff>552538</xdr:rowOff>
    </xdr:to>
    <xdr:pic>
      <xdr:nvPicPr>
        <xdr:cNvPr id="248" name="Picture 247">
          <a:extLst>
            <a:ext uri="{FF2B5EF4-FFF2-40B4-BE49-F238E27FC236}">
              <a16:creationId xmlns:a16="http://schemas.microsoft.com/office/drawing/2014/main" id="{CEEF80DD-14F9-436C-9E68-0B5BED9B510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283520952"/>
          <a:ext cx="1276350" cy="133636"/>
        </a:xfrm>
        <a:prstGeom prst="rect">
          <a:avLst/>
        </a:prstGeom>
      </xdr:spPr>
    </xdr:pic>
    <xdr:clientData/>
  </xdr:twoCellAnchor>
  <xdr:twoCellAnchor>
    <xdr:from>
      <xdr:col>0</xdr:col>
      <xdr:colOff>158147</xdr:colOff>
      <xdr:row>229</xdr:row>
      <xdr:rowOff>25400</xdr:rowOff>
    </xdr:from>
    <xdr:to>
      <xdr:col>0</xdr:col>
      <xdr:colOff>1207103</xdr:colOff>
      <xdr:row>229</xdr:row>
      <xdr:rowOff>946150</xdr:rowOff>
    </xdr:to>
    <xdr:pic>
      <xdr:nvPicPr>
        <xdr:cNvPr id="256" name="Picture 255">
          <a:extLst>
            <a:ext uri="{FF2B5EF4-FFF2-40B4-BE49-F238E27FC236}">
              <a16:creationId xmlns:a16="http://schemas.microsoft.com/office/drawing/2014/main" id="{16AA989A-D927-46CB-A631-C74C7AB6DDC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8147" y="218033600"/>
          <a:ext cx="1048956" cy="920750"/>
        </a:xfrm>
        <a:prstGeom prst="rect">
          <a:avLst/>
        </a:prstGeom>
      </xdr:spPr>
    </xdr:pic>
    <xdr:clientData/>
  </xdr:twoCellAnchor>
  <xdr:twoCellAnchor>
    <xdr:from>
      <xdr:col>0</xdr:col>
      <xdr:colOff>25400</xdr:colOff>
      <xdr:row>134</xdr:row>
      <xdr:rowOff>41672</xdr:rowOff>
    </xdr:from>
    <xdr:to>
      <xdr:col>0</xdr:col>
      <xdr:colOff>1339850</xdr:colOff>
      <xdr:row>134</xdr:row>
      <xdr:rowOff>930021</xdr:rowOff>
    </xdr:to>
    <xdr:pic>
      <xdr:nvPicPr>
        <xdr:cNvPr id="259" name="Picture 258">
          <a:extLst>
            <a:ext uri="{FF2B5EF4-FFF2-40B4-BE49-F238E27FC236}">
              <a16:creationId xmlns:a16="http://schemas.microsoft.com/office/drawing/2014/main" id="{3B290B69-2D16-49D2-94E8-6C9556CE0CB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219021422"/>
          <a:ext cx="1276350" cy="888349"/>
        </a:xfrm>
        <a:prstGeom prst="rect">
          <a:avLst/>
        </a:prstGeom>
      </xdr:spPr>
    </xdr:pic>
    <xdr:clientData/>
  </xdr:twoCellAnchor>
  <xdr:twoCellAnchor>
    <xdr:from>
      <xdr:col>0</xdr:col>
      <xdr:colOff>483896</xdr:colOff>
      <xdr:row>251</xdr:row>
      <xdr:rowOff>25400</xdr:rowOff>
    </xdr:from>
    <xdr:to>
      <xdr:col>0</xdr:col>
      <xdr:colOff>881353</xdr:colOff>
      <xdr:row>251</xdr:row>
      <xdr:rowOff>946150</xdr:rowOff>
    </xdr:to>
    <xdr:pic>
      <xdr:nvPicPr>
        <xdr:cNvPr id="264" name="Picture 263">
          <a:extLst>
            <a:ext uri="{FF2B5EF4-FFF2-40B4-BE49-F238E27FC236}">
              <a16:creationId xmlns:a16="http://schemas.microsoft.com/office/drawing/2014/main" id="{D9460C94-8B39-4569-B6B8-8B398BEB3E2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3896" y="231635300"/>
          <a:ext cx="397457" cy="920750"/>
        </a:xfrm>
        <a:prstGeom prst="rect">
          <a:avLst/>
        </a:prstGeom>
      </xdr:spPr>
    </xdr:pic>
    <xdr:clientData/>
  </xdr:twoCellAnchor>
  <xdr:twoCellAnchor>
    <xdr:from>
      <xdr:col>0</xdr:col>
      <xdr:colOff>411004</xdr:colOff>
      <xdr:row>255</xdr:row>
      <xdr:rowOff>25400</xdr:rowOff>
    </xdr:from>
    <xdr:to>
      <xdr:col>0</xdr:col>
      <xdr:colOff>954247</xdr:colOff>
      <xdr:row>255</xdr:row>
      <xdr:rowOff>946150</xdr:rowOff>
    </xdr:to>
    <xdr:pic>
      <xdr:nvPicPr>
        <xdr:cNvPr id="268" name="Picture 267">
          <a:extLst>
            <a:ext uri="{FF2B5EF4-FFF2-40B4-BE49-F238E27FC236}">
              <a16:creationId xmlns:a16="http://schemas.microsoft.com/office/drawing/2014/main" id="{11CCA666-D647-4CC1-8088-A0C2309AD58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1004" y="260781800"/>
          <a:ext cx="543243" cy="920750"/>
        </a:xfrm>
        <a:prstGeom prst="rect">
          <a:avLst/>
        </a:prstGeom>
      </xdr:spPr>
    </xdr:pic>
    <xdr:clientData/>
  </xdr:twoCellAnchor>
  <xdr:twoCellAnchor>
    <xdr:from>
      <xdr:col>0</xdr:col>
      <xdr:colOff>457201</xdr:colOff>
      <xdr:row>305</xdr:row>
      <xdr:rowOff>66676</xdr:rowOff>
    </xdr:from>
    <xdr:to>
      <xdr:col>0</xdr:col>
      <xdr:colOff>895351</xdr:colOff>
      <xdr:row>305</xdr:row>
      <xdr:rowOff>884326</xdr:rowOff>
    </xdr:to>
    <xdr:pic>
      <xdr:nvPicPr>
        <xdr:cNvPr id="278" name="Picture 277">
          <a:extLst>
            <a:ext uri="{FF2B5EF4-FFF2-40B4-BE49-F238E27FC236}">
              <a16:creationId xmlns:a16="http://schemas.microsoft.com/office/drawing/2014/main" id="{7B38A6CC-E99B-438A-BDE5-B7D515BBED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9"/>
        <a:stretch>
          <a:fillRect/>
        </a:stretch>
      </xdr:blipFill>
      <xdr:spPr>
        <a:xfrm>
          <a:off x="457201" y="309400576"/>
          <a:ext cx="438150" cy="817650"/>
        </a:xfrm>
        <a:prstGeom prst="rect">
          <a:avLst/>
        </a:prstGeom>
      </xdr:spPr>
    </xdr:pic>
    <xdr:clientData/>
  </xdr:twoCellAnchor>
  <xdr:twoCellAnchor>
    <xdr:from>
      <xdr:col>0</xdr:col>
      <xdr:colOff>563367</xdr:colOff>
      <xdr:row>318</xdr:row>
      <xdr:rowOff>190500</xdr:rowOff>
    </xdr:from>
    <xdr:to>
      <xdr:col>0</xdr:col>
      <xdr:colOff>719252</xdr:colOff>
      <xdr:row>318</xdr:row>
      <xdr:rowOff>771525</xdr:rowOff>
    </xdr:to>
    <xdr:pic>
      <xdr:nvPicPr>
        <xdr:cNvPr id="286" name="Picture 285">
          <a:extLst>
            <a:ext uri="{FF2B5EF4-FFF2-40B4-BE49-F238E27FC236}">
              <a16:creationId xmlns:a16="http://schemas.microsoft.com/office/drawing/2014/main" id="{3F6E1A01-C3B3-43C5-A6ED-87CADEB8E2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0"/>
        <a:stretch>
          <a:fillRect/>
        </a:stretch>
      </xdr:blipFill>
      <xdr:spPr>
        <a:xfrm flipH="1">
          <a:off x="563367" y="310495950"/>
          <a:ext cx="155885" cy="581025"/>
        </a:xfrm>
        <a:prstGeom prst="rect">
          <a:avLst/>
        </a:prstGeom>
      </xdr:spPr>
    </xdr:pic>
    <xdr:clientData/>
  </xdr:twoCellAnchor>
  <xdr:twoCellAnchor>
    <xdr:from>
      <xdr:col>0</xdr:col>
      <xdr:colOff>478932</xdr:colOff>
      <xdr:row>311</xdr:row>
      <xdr:rowOff>142875</xdr:rowOff>
    </xdr:from>
    <xdr:to>
      <xdr:col>0</xdr:col>
      <xdr:colOff>676359</xdr:colOff>
      <xdr:row>311</xdr:row>
      <xdr:rowOff>866775</xdr:rowOff>
    </xdr:to>
    <xdr:pic>
      <xdr:nvPicPr>
        <xdr:cNvPr id="290" name="Picture 289">
          <a:extLst>
            <a:ext uri="{FF2B5EF4-FFF2-40B4-BE49-F238E27FC236}">
              <a16:creationId xmlns:a16="http://schemas.microsoft.com/office/drawing/2014/main" id="{F38DAC02-B496-4BE9-98EB-FF1985F36D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1"/>
        <a:stretch>
          <a:fillRect/>
        </a:stretch>
      </xdr:blipFill>
      <xdr:spPr>
        <a:xfrm>
          <a:off x="478932" y="311419875"/>
          <a:ext cx="197427" cy="723900"/>
        </a:xfrm>
        <a:prstGeom prst="rect">
          <a:avLst/>
        </a:prstGeom>
      </xdr:spPr>
    </xdr:pic>
    <xdr:clientData/>
  </xdr:twoCellAnchor>
  <xdr:twoCellAnchor>
    <xdr:from>
      <xdr:col>0</xdr:col>
      <xdr:colOff>266700</xdr:colOff>
      <xdr:row>306</xdr:row>
      <xdr:rowOff>131736</xdr:rowOff>
    </xdr:from>
    <xdr:to>
      <xdr:col>0</xdr:col>
      <xdr:colOff>876300</xdr:colOff>
      <xdr:row>306</xdr:row>
      <xdr:rowOff>838519</xdr:rowOff>
    </xdr:to>
    <xdr:pic>
      <xdr:nvPicPr>
        <xdr:cNvPr id="291" name="Picture 290">
          <a:extLst>
            <a:ext uri="{FF2B5EF4-FFF2-40B4-BE49-F238E27FC236}">
              <a16:creationId xmlns:a16="http://schemas.microsoft.com/office/drawing/2014/main" id="{E83BEA43-FC9C-45CF-B88A-D4166D90C5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2"/>
        <a:stretch>
          <a:fillRect/>
        </a:stretch>
      </xdr:blipFill>
      <xdr:spPr>
        <a:xfrm>
          <a:off x="266700" y="312380286"/>
          <a:ext cx="609600" cy="706783"/>
        </a:xfrm>
        <a:prstGeom prst="rect">
          <a:avLst/>
        </a:prstGeom>
      </xdr:spPr>
    </xdr:pic>
    <xdr:clientData/>
  </xdr:twoCellAnchor>
  <xdr:twoCellAnchor>
    <xdr:from>
      <xdr:col>0</xdr:col>
      <xdr:colOff>424114</xdr:colOff>
      <xdr:row>308</xdr:row>
      <xdr:rowOff>57150</xdr:rowOff>
    </xdr:from>
    <xdr:to>
      <xdr:col>0</xdr:col>
      <xdr:colOff>723987</xdr:colOff>
      <xdr:row>308</xdr:row>
      <xdr:rowOff>847725</xdr:rowOff>
    </xdr:to>
    <xdr:pic>
      <xdr:nvPicPr>
        <xdr:cNvPr id="299" name="Picture 298">
          <a:extLst>
            <a:ext uri="{FF2B5EF4-FFF2-40B4-BE49-F238E27FC236}">
              <a16:creationId xmlns:a16="http://schemas.microsoft.com/office/drawing/2014/main" id="{1ABCC0C7-1D8D-42CD-90CC-622B70D63B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3"/>
        <a:stretch>
          <a:fillRect/>
        </a:stretch>
      </xdr:blipFill>
      <xdr:spPr>
        <a:xfrm>
          <a:off x="424114" y="313277250"/>
          <a:ext cx="299873" cy="790575"/>
        </a:xfrm>
        <a:prstGeom prst="rect">
          <a:avLst/>
        </a:prstGeom>
      </xdr:spPr>
    </xdr:pic>
    <xdr:clientData/>
  </xdr:twoCellAnchor>
  <xdr:twoCellAnchor>
    <xdr:from>
      <xdr:col>0</xdr:col>
      <xdr:colOff>523875</xdr:colOff>
      <xdr:row>310</xdr:row>
      <xdr:rowOff>38099</xdr:rowOff>
    </xdr:from>
    <xdr:to>
      <xdr:col>0</xdr:col>
      <xdr:colOff>714253</xdr:colOff>
      <xdr:row>310</xdr:row>
      <xdr:rowOff>876574</xdr:rowOff>
    </xdr:to>
    <xdr:pic>
      <xdr:nvPicPr>
        <xdr:cNvPr id="303" name="Picture 302">
          <a:extLst>
            <a:ext uri="{FF2B5EF4-FFF2-40B4-BE49-F238E27FC236}">
              <a16:creationId xmlns:a16="http://schemas.microsoft.com/office/drawing/2014/main" id="{1853E941-48C3-49A9-ACA1-0B69BD2A8B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4"/>
        <a:stretch>
          <a:fillRect/>
        </a:stretch>
      </xdr:blipFill>
      <xdr:spPr>
        <a:xfrm>
          <a:off x="523875" y="314229749"/>
          <a:ext cx="190378" cy="838475"/>
        </a:xfrm>
        <a:prstGeom prst="rect">
          <a:avLst/>
        </a:prstGeom>
      </xdr:spPr>
    </xdr:pic>
    <xdr:clientData/>
  </xdr:twoCellAnchor>
  <xdr:twoCellAnchor>
    <xdr:from>
      <xdr:col>0</xdr:col>
      <xdr:colOff>123825</xdr:colOff>
      <xdr:row>309</xdr:row>
      <xdr:rowOff>123825</xdr:rowOff>
    </xdr:from>
    <xdr:to>
      <xdr:col>0</xdr:col>
      <xdr:colOff>1133749</xdr:colOff>
      <xdr:row>309</xdr:row>
      <xdr:rowOff>888622</xdr:rowOff>
    </xdr:to>
    <xdr:pic>
      <xdr:nvPicPr>
        <xdr:cNvPr id="337" name="Picture 336">
          <a:extLst>
            <a:ext uri="{FF2B5EF4-FFF2-40B4-BE49-F238E27FC236}">
              <a16:creationId xmlns:a16="http://schemas.microsoft.com/office/drawing/2014/main" id="{7CC1FB6B-38E5-4894-A21C-E5A6E7048E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5"/>
        <a:stretch>
          <a:fillRect/>
        </a:stretch>
      </xdr:blipFill>
      <xdr:spPr>
        <a:xfrm>
          <a:off x="123825" y="315287025"/>
          <a:ext cx="1009924" cy="764797"/>
        </a:xfrm>
        <a:prstGeom prst="rect">
          <a:avLst/>
        </a:prstGeom>
      </xdr:spPr>
    </xdr:pic>
    <xdr:clientData/>
  </xdr:twoCellAnchor>
  <xdr:twoCellAnchor>
    <xdr:from>
      <xdr:col>0</xdr:col>
      <xdr:colOff>480008</xdr:colOff>
      <xdr:row>312</xdr:row>
      <xdr:rowOff>136315</xdr:rowOff>
    </xdr:from>
    <xdr:to>
      <xdr:col>0</xdr:col>
      <xdr:colOff>714375</xdr:colOff>
      <xdr:row>312</xdr:row>
      <xdr:rowOff>857250</xdr:rowOff>
    </xdr:to>
    <xdr:pic>
      <xdr:nvPicPr>
        <xdr:cNvPr id="448" name="Picture 447">
          <a:extLst>
            <a:ext uri="{FF2B5EF4-FFF2-40B4-BE49-F238E27FC236}">
              <a16:creationId xmlns:a16="http://schemas.microsoft.com/office/drawing/2014/main" id="{FEF39B38-11A6-4032-9B95-6469F8C22E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6"/>
        <a:stretch>
          <a:fillRect/>
        </a:stretch>
      </xdr:blipFill>
      <xdr:spPr>
        <a:xfrm>
          <a:off x="480008" y="316271065"/>
          <a:ext cx="234367" cy="720935"/>
        </a:xfrm>
        <a:prstGeom prst="rect">
          <a:avLst/>
        </a:prstGeom>
      </xdr:spPr>
    </xdr:pic>
    <xdr:clientData/>
  </xdr:twoCellAnchor>
  <xdr:twoCellAnchor>
    <xdr:from>
      <xdr:col>0</xdr:col>
      <xdr:colOff>591400</xdr:colOff>
      <xdr:row>313</xdr:row>
      <xdr:rowOff>76200</xdr:rowOff>
    </xdr:from>
    <xdr:to>
      <xdr:col>0</xdr:col>
      <xdr:colOff>685840</xdr:colOff>
      <xdr:row>313</xdr:row>
      <xdr:rowOff>828675</xdr:rowOff>
    </xdr:to>
    <xdr:pic>
      <xdr:nvPicPr>
        <xdr:cNvPr id="450" name="Picture 449">
          <a:extLst>
            <a:ext uri="{FF2B5EF4-FFF2-40B4-BE49-F238E27FC236}">
              <a16:creationId xmlns:a16="http://schemas.microsoft.com/office/drawing/2014/main" id="{D9527CC7-8DC7-4B55-8B1E-50D8B76CEE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7"/>
        <a:stretch>
          <a:fillRect/>
        </a:stretch>
      </xdr:blipFill>
      <xdr:spPr>
        <a:xfrm>
          <a:off x="591400" y="317182500"/>
          <a:ext cx="94440" cy="752475"/>
        </a:xfrm>
        <a:prstGeom prst="rect">
          <a:avLst/>
        </a:prstGeom>
      </xdr:spPr>
    </xdr:pic>
    <xdr:clientData/>
  </xdr:twoCellAnchor>
  <xdr:twoCellAnchor>
    <xdr:from>
      <xdr:col>0</xdr:col>
      <xdr:colOff>400050</xdr:colOff>
      <xdr:row>320</xdr:row>
      <xdr:rowOff>57150</xdr:rowOff>
    </xdr:from>
    <xdr:to>
      <xdr:col>0</xdr:col>
      <xdr:colOff>924142</xdr:colOff>
      <xdr:row>320</xdr:row>
      <xdr:rowOff>877048</xdr:rowOff>
    </xdr:to>
    <xdr:pic>
      <xdr:nvPicPr>
        <xdr:cNvPr id="452" name="Picture 451">
          <a:extLst>
            <a:ext uri="{FF2B5EF4-FFF2-40B4-BE49-F238E27FC236}">
              <a16:creationId xmlns:a16="http://schemas.microsoft.com/office/drawing/2014/main" id="{883ACE4E-BEC7-4ABF-B299-57B7839330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8"/>
        <a:stretch>
          <a:fillRect/>
        </a:stretch>
      </xdr:blipFill>
      <xdr:spPr>
        <a:xfrm>
          <a:off x="400050" y="319106550"/>
          <a:ext cx="524092" cy="819898"/>
        </a:xfrm>
        <a:prstGeom prst="rect">
          <a:avLst/>
        </a:prstGeom>
      </xdr:spPr>
    </xdr:pic>
    <xdr:clientData/>
  </xdr:twoCellAnchor>
  <xdr:twoCellAnchor>
    <xdr:from>
      <xdr:col>0</xdr:col>
      <xdr:colOff>160436</xdr:colOff>
      <xdr:row>316</xdr:row>
      <xdr:rowOff>152400</xdr:rowOff>
    </xdr:from>
    <xdr:to>
      <xdr:col>0</xdr:col>
      <xdr:colOff>1048000</xdr:colOff>
      <xdr:row>316</xdr:row>
      <xdr:rowOff>695325</xdr:rowOff>
    </xdr:to>
    <xdr:pic>
      <xdr:nvPicPr>
        <xdr:cNvPr id="454" name="Picture 453">
          <a:extLst>
            <a:ext uri="{FF2B5EF4-FFF2-40B4-BE49-F238E27FC236}">
              <a16:creationId xmlns:a16="http://schemas.microsoft.com/office/drawing/2014/main" id="{8637DA99-3358-4372-B354-E8AED23474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xfrm>
          <a:off x="160436" y="320173350"/>
          <a:ext cx="887564" cy="542925"/>
        </a:xfrm>
        <a:prstGeom prst="rect">
          <a:avLst/>
        </a:prstGeom>
      </xdr:spPr>
    </xdr:pic>
    <xdr:clientData/>
  </xdr:twoCellAnchor>
  <xdr:twoCellAnchor>
    <xdr:from>
      <xdr:col>0</xdr:col>
      <xdr:colOff>213446</xdr:colOff>
      <xdr:row>317</xdr:row>
      <xdr:rowOff>114300</xdr:rowOff>
    </xdr:from>
    <xdr:to>
      <xdr:col>0</xdr:col>
      <xdr:colOff>828908</xdr:colOff>
      <xdr:row>317</xdr:row>
      <xdr:rowOff>800100</xdr:rowOff>
    </xdr:to>
    <xdr:pic>
      <xdr:nvPicPr>
        <xdr:cNvPr id="455" name="Picture 454">
          <a:extLst>
            <a:ext uri="{FF2B5EF4-FFF2-40B4-BE49-F238E27FC236}">
              <a16:creationId xmlns:a16="http://schemas.microsoft.com/office/drawing/2014/main" id="{187EAF02-8F67-4D58-9160-67FAC6EA78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0"/>
        <a:stretch>
          <a:fillRect/>
        </a:stretch>
      </xdr:blipFill>
      <xdr:spPr>
        <a:xfrm>
          <a:off x="213446" y="321106800"/>
          <a:ext cx="615462" cy="685800"/>
        </a:xfrm>
        <a:prstGeom prst="rect">
          <a:avLst/>
        </a:prstGeom>
      </xdr:spPr>
    </xdr:pic>
    <xdr:clientData/>
  </xdr:twoCellAnchor>
  <xdr:twoCellAnchor>
    <xdr:from>
      <xdr:col>0</xdr:col>
      <xdr:colOff>447675</xdr:colOff>
      <xdr:row>473</xdr:row>
      <xdr:rowOff>95250</xdr:rowOff>
    </xdr:from>
    <xdr:to>
      <xdr:col>0</xdr:col>
      <xdr:colOff>838481</xdr:colOff>
      <xdr:row>473</xdr:row>
      <xdr:rowOff>869454</xdr:rowOff>
    </xdr:to>
    <xdr:pic>
      <xdr:nvPicPr>
        <xdr:cNvPr id="458" name="Picture 457">
          <a:extLst>
            <a:ext uri="{FF2B5EF4-FFF2-40B4-BE49-F238E27FC236}">
              <a16:creationId xmlns:a16="http://schemas.microsoft.com/office/drawing/2014/main" id="{63E60BE4-981D-4A87-BA64-C645D69066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1"/>
        <a:stretch>
          <a:fillRect/>
        </a:stretch>
      </xdr:blipFill>
      <xdr:spPr>
        <a:xfrm>
          <a:off x="447675" y="324973950"/>
          <a:ext cx="390806" cy="774204"/>
        </a:xfrm>
        <a:prstGeom prst="rect">
          <a:avLst/>
        </a:prstGeom>
      </xdr:spPr>
    </xdr:pic>
    <xdr:clientData/>
  </xdr:twoCellAnchor>
  <xdr:twoCellAnchor>
    <xdr:from>
      <xdr:col>0</xdr:col>
      <xdr:colOff>572240</xdr:colOff>
      <xdr:row>321</xdr:row>
      <xdr:rowOff>171449</xdr:rowOff>
    </xdr:from>
    <xdr:to>
      <xdr:col>0</xdr:col>
      <xdr:colOff>750152</xdr:colOff>
      <xdr:row>321</xdr:row>
      <xdr:rowOff>933450</xdr:rowOff>
    </xdr:to>
    <xdr:pic>
      <xdr:nvPicPr>
        <xdr:cNvPr id="459" name="Picture 458">
          <a:extLst>
            <a:ext uri="{FF2B5EF4-FFF2-40B4-BE49-F238E27FC236}">
              <a16:creationId xmlns:a16="http://schemas.microsoft.com/office/drawing/2014/main" id="{494C9685-3EC9-41FA-BE8F-100F377470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2"/>
        <a:stretch>
          <a:fillRect/>
        </a:stretch>
      </xdr:blipFill>
      <xdr:spPr>
        <a:xfrm flipH="1">
          <a:off x="572240" y="326021699"/>
          <a:ext cx="177912" cy="762001"/>
        </a:xfrm>
        <a:prstGeom prst="rect">
          <a:avLst/>
        </a:prstGeom>
      </xdr:spPr>
    </xdr:pic>
    <xdr:clientData/>
  </xdr:twoCellAnchor>
  <xdr:twoCellAnchor>
    <xdr:from>
      <xdr:col>0</xdr:col>
      <xdr:colOff>323850</xdr:colOff>
      <xdr:row>322</xdr:row>
      <xdr:rowOff>85726</xdr:rowOff>
    </xdr:from>
    <xdr:to>
      <xdr:col>0</xdr:col>
      <xdr:colOff>1219471</xdr:colOff>
      <xdr:row>322</xdr:row>
      <xdr:rowOff>915492</xdr:rowOff>
    </xdr:to>
    <xdr:pic>
      <xdr:nvPicPr>
        <xdr:cNvPr id="460" name="Picture 459">
          <a:extLst>
            <a:ext uri="{FF2B5EF4-FFF2-40B4-BE49-F238E27FC236}">
              <a16:creationId xmlns:a16="http://schemas.microsoft.com/office/drawing/2014/main" id="{7B2AC57E-39CD-4AF5-9A0A-3FB39C9FFB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3"/>
        <a:stretch>
          <a:fillRect/>
        </a:stretch>
      </xdr:blipFill>
      <xdr:spPr>
        <a:xfrm>
          <a:off x="323850" y="326907526"/>
          <a:ext cx="895621" cy="829766"/>
        </a:xfrm>
        <a:prstGeom prst="rect">
          <a:avLst/>
        </a:prstGeom>
      </xdr:spPr>
    </xdr:pic>
    <xdr:clientData/>
  </xdr:twoCellAnchor>
  <xdr:twoCellAnchor>
    <xdr:from>
      <xdr:col>0</xdr:col>
      <xdr:colOff>104775</xdr:colOff>
      <xdr:row>325</xdr:row>
      <xdr:rowOff>266701</xdr:rowOff>
    </xdr:from>
    <xdr:to>
      <xdr:col>0</xdr:col>
      <xdr:colOff>1105091</xdr:colOff>
      <xdr:row>325</xdr:row>
      <xdr:rowOff>746019</xdr:rowOff>
    </xdr:to>
    <xdr:pic>
      <xdr:nvPicPr>
        <xdr:cNvPr id="462" name="Picture 461">
          <a:extLst>
            <a:ext uri="{FF2B5EF4-FFF2-40B4-BE49-F238E27FC236}">
              <a16:creationId xmlns:a16="http://schemas.microsoft.com/office/drawing/2014/main" id="{BC22FB79-9F21-48C3-BEA7-5E4331F970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4"/>
        <a:stretch>
          <a:fillRect/>
        </a:stretch>
      </xdr:blipFill>
      <xdr:spPr>
        <a:xfrm>
          <a:off x="104775" y="328060051"/>
          <a:ext cx="1000316" cy="479318"/>
        </a:xfrm>
        <a:prstGeom prst="rect">
          <a:avLst/>
        </a:prstGeom>
      </xdr:spPr>
    </xdr:pic>
    <xdr:clientData/>
  </xdr:twoCellAnchor>
  <xdr:twoCellAnchor>
    <xdr:from>
      <xdr:col>0</xdr:col>
      <xdr:colOff>383557</xdr:colOff>
      <xdr:row>326</xdr:row>
      <xdr:rowOff>142876</xdr:rowOff>
    </xdr:from>
    <xdr:to>
      <xdr:col>0</xdr:col>
      <xdr:colOff>590626</xdr:colOff>
      <xdr:row>326</xdr:row>
      <xdr:rowOff>923926</xdr:rowOff>
    </xdr:to>
    <xdr:pic>
      <xdr:nvPicPr>
        <xdr:cNvPr id="464" name="Picture 463">
          <a:extLst>
            <a:ext uri="{FF2B5EF4-FFF2-40B4-BE49-F238E27FC236}">
              <a16:creationId xmlns:a16="http://schemas.microsoft.com/office/drawing/2014/main" id="{6981E196-B202-4382-93FF-3E335C7013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5"/>
        <a:stretch>
          <a:fillRect/>
        </a:stretch>
      </xdr:blipFill>
      <xdr:spPr>
        <a:xfrm>
          <a:off x="383557" y="329879326"/>
          <a:ext cx="207069" cy="781050"/>
        </a:xfrm>
        <a:prstGeom prst="rect">
          <a:avLst/>
        </a:prstGeom>
      </xdr:spPr>
    </xdr:pic>
    <xdr:clientData/>
  </xdr:twoCellAnchor>
  <xdr:twoCellAnchor>
    <xdr:from>
      <xdr:col>0</xdr:col>
      <xdr:colOff>533401</xdr:colOff>
      <xdr:row>276</xdr:row>
      <xdr:rowOff>114300</xdr:rowOff>
    </xdr:from>
    <xdr:to>
      <xdr:col>0</xdr:col>
      <xdr:colOff>671333</xdr:colOff>
      <xdr:row>276</xdr:row>
      <xdr:rowOff>952500</xdr:rowOff>
    </xdr:to>
    <xdr:pic>
      <xdr:nvPicPr>
        <xdr:cNvPr id="466" name="Picture 465">
          <a:extLst>
            <a:ext uri="{FF2B5EF4-FFF2-40B4-BE49-F238E27FC236}">
              <a16:creationId xmlns:a16="http://schemas.microsoft.com/office/drawing/2014/main" id="{0C64101D-5202-4F35-8DED-19BD94105F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8"/>
        <a:stretch>
          <a:fillRect/>
        </a:stretch>
      </xdr:blipFill>
      <xdr:spPr>
        <a:xfrm>
          <a:off x="533401" y="303618900"/>
          <a:ext cx="137932" cy="838200"/>
        </a:xfrm>
        <a:prstGeom prst="rect">
          <a:avLst/>
        </a:prstGeom>
      </xdr:spPr>
    </xdr:pic>
    <xdr:clientData/>
  </xdr:twoCellAnchor>
  <xdr:twoCellAnchor>
    <xdr:from>
      <xdr:col>0</xdr:col>
      <xdr:colOff>95251</xdr:colOff>
      <xdr:row>274</xdr:row>
      <xdr:rowOff>266700</xdr:rowOff>
    </xdr:from>
    <xdr:to>
      <xdr:col>0</xdr:col>
      <xdr:colOff>1207861</xdr:colOff>
      <xdr:row>274</xdr:row>
      <xdr:rowOff>581025</xdr:rowOff>
    </xdr:to>
    <xdr:pic>
      <xdr:nvPicPr>
        <xdr:cNvPr id="467" name="Picture 466">
          <a:extLst>
            <a:ext uri="{FF2B5EF4-FFF2-40B4-BE49-F238E27FC236}">
              <a16:creationId xmlns:a16="http://schemas.microsoft.com/office/drawing/2014/main" id="{FF7656E9-312B-4830-B6EB-51EF7051E4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9"/>
        <a:stretch>
          <a:fillRect/>
        </a:stretch>
      </xdr:blipFill>
      <xdr:spPr>
        <a:xfrm>
          <a:off x="95251" y="269767050"/>
          <a:ext cx="1112610" cy="314325"/>
        </a:xfrm>
        <a:prstGeom prst="rect">
          <a:avLst/>
        </a:prstGeom>
      </xdr:spPr>
    </xdr:pic>
    <xdr:clientData/>
  </xdr:twoCellAnchor>
  <xdr:twoCellAnchor>
    <xdr:from>
      <xdr:col>0</xdr:col>
      <xdr:colOff>161925</xdr:colOff>
      <xdr:row>241</xdr:row>
      <xdr:rowOff>333375</xdr:rowOff>
    </xdr:from>
    <xdr:to>
      <xdr:col>0</xdr:col>
      <xdr:colOff>1085850</xdr:colOff>
      <xdr:row>241</xdr:row>
      <xdr:rowOff>561975</xdr:rowOff>
    </xdr:to>
    <xdr:pic>
      <xdr:nvPicPr>
        <xdr:cNvPr id="468" name="Picture 467">
          <a:extLst>
            <a:ext uri="{FF2B5EF4-FFF2-40B4-BE49-F238E27FC236}">
              <a16:creationId xmlns:a16="http://schemas.microsoft.com/office/drawing/2014/main" id="{A23EDEE2-2E6E-4A40-A4BC-F5B27815A072}"/>
            </a:ext>
            <a:ext uri="{147F2762-F138-4A5C-976F-8EAC2B608ADB}">
              <a16:predDERef xmlns:a16="http://schemas.microsoft.com/office/drawing/2014/main" pred="{01A64C38-EA3A-CAD2-1C83-DCBA674481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0"/>
        <a:stretch>
          <a:fillRect/>
        </a:stretch>
      </xdr:blipFill>
      <xdr:spPr>
        <a:xfrm>
          <a:off x="161925" y="245544975"/>
          <a:ext cx="923925" cy="228600"/>
        </a:xfrm>
        <a:prstGeom prst="rect">
          <a:avLst/>
        </a:prstGeom>
      </xdr:spPr>
    </xdr:pic>
    <xdr:clientData/>
  </xdr:twoCellAnchor>
  <xdr:twoCellAnchor>
    <xdr:from>
      <xdr:col>0</xdr:col>
      <xdr:colOff>361950</xdr:colOff>
      <xdr:row>208</xdr:row>
      <xdr:rowOff>57150</xdr:rowOff>
    </xdr:from>
    <xdr:to>
      <xdr:col>0</xdr:col>
      <xdr:colOff>857250</xdr:colOff>
      <xdr:row>208</xdr:row>
      <xdr:rowOff>895350</xdr:rowOff>
    </xdr:to>
    <xdr:pic>
      <xdr:nvPicPr>
        <xdr:cNvPr id="471" name="Picture 470">
          <a:extLst>
            <a:ext uri="{FF2B5EF4-FFF2-40B4-BE49-F238E27FC236}">
              <a16:creationId xmlns:a16="http://schemas.microsoft.com/office/drawing/2014/main" id="{29E8A93F-8A43-490C-A427-816FF2C0598A}"/>
            </a:ext>
            <a:ext uri="{147F2762-F138-4A5C-976F-8EAC2B608ADB}">
              <a16:predDERef xmlns:a16="http://schemas.microsoft.com/office/drawing/2014/main" pred="{66F74449-2ABA-7698-FD0A-A43ED0F207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1"/>
        <a:stretch>
          <a:fillRect/>
        </a:stretch>
      </xdr:blipFill>
      <xdr:spPr>
        <a:xfrm>
          <a:off x="361950" y="210292950"/>
          <a:ext cx="495300" cy="838200"/>
        </a:xfrm>
        <a:prstGeom prst="rect">
          <a:avLst/>
        </a:prstGeom>
      </xdr:spPr>
    </xdr:pic>
    <xdr:clientData/>
  </xdr:twoCellAnchor>
  <xdr:twoCellAnchor>
    <xdr:from>
      <xdr:col>0</xdr:col>
      <xdr:colOff>161925</xdr:colOff>
      <xdr:row>207</xdr:row>
      <xdr:rowOff>133350</xdr:rowOff>
    </xdr:from>
    <xdr:to>
      <xdr:col>0</xdr:col>
      <xdr:colOff>1181100</xdr:colOff>
      <xdr:row>207</xdr:row>
      <xdr:rowOff>809625</xdr:rowOff>
    </xdr:to>
    <xdr:pic>
      <xdr:nvPicPr>
        <xdr:cNvPr id="472" name="Picture 471">
          <a:extLst>
            <a:ext uri="{FF2B5EF4-FFF2-40B4-BE49-F238E27FC236}">
              <a16:creationId xmlns:a16="http://schemas.microsoft.com/office/drawing/2014/main" id="{EDB3EBFA-8ECC-482B-8FCF-F678D629D20C}"/>
            </a:ext>
            <a:ext uri="{147F2762-F138-4A5C-976F-8EAC2B608ADB}">
              <a16:predDERef xmlns:a16="http://schemas.microsoft.com/office/drawing/2014/main" pred="{D9ACDA58-B703-45C5-AE7B-A07A468F04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2"/>
        <a:stretch>
          <a:fillRect/>
        </a:stretch>
      </xdr:blipFill>
      <xdr:spPr>
        <a:xfrm>
          <a:off x="161925" y="211340700"/>
          <a:ext cx="1019175" cy="676275"/>
        </a:xfrm>
        <a:prstGeom prst="rect">
          <a:avLst/>
        </a:prstGeom>
      </xdr:spPr>
    </xdr:pic>
    <xdr:clientData/>
  </xdr:twoCellAnchor>
  <xdr:twoCellAnchor>
    <xdr:from>
      <xdr:col>0</xdr:col>
      <xdr:colOff>323850</xdr:colOff>
      <xdr:row>212</xdr:row>
      <xdr:rowOff>57150</xdr:rowOff>
    </xdr:from>
    <xdr:to>
      <xdr:col>0</xdr:col>
      <xdr:colOff>933450</xdr:colOff>
      <xdr:row>212</xdr:row>
      <xdr:rowOff>885825</xdr:rowOff>
    </xdr:to>
    <xdr:pic>
      <xdr:nvPicPr>
        <xdr:cNvPr id="475" name="Picture 474">
          <a:extLst>
            <a:ext uri="{FF2B5EF4-FFF2-40B4-BE49-F238E27FC236}">
              <a16:creationId xmlns:a16="http://schemas.microsoft.com/office/drawing/2014/main" id="{C9A6A8D1-B65E-416B-A044-1CA4158FAEF6}"/>
            </a:ext>
            <a:ext uri="{147F2762-F138-4A5C-976F-8EAC2B608ADB}">
              <a16:predDERef xmlns:a16="http://schemas.microsoft.com/office/drawing/2014/main" pred="{4F69B656-4B5C-F6E0-EA6F-69ECC7F244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3"/>
        <a:stretch>
          <a:fillRect/>
        </a:stretch>
      </xdr:blipFill>
      <xdr:spPr>
        <a:xfrm>
          <a:off x="323850" y="214179150"/>
          <a:ext cx="609600" cy="828675"/>
        </a:xfrm>
        <a:prstGeom prst="rect">
          <a:avLst/>
        </a:prstGeom>
      </xdr:spPr>
    </xdr:pic>
    <xdr:clientData/>
  </xdr:twoCellAnchor>
  <xdr:twoCellAnchor>
    <xdr:from>
      <xdr:col>0</xdr:col>
      <xdr:colOff>90487</xdr:colOff>
      <xdr:row>235</xdr:row>
      <xdr:rowOff>347663</xdr:rowOff>
    </xdr:from>
    <xdr:to>
      <xdr:col>0</xdr:col>
      <xdr:colOff>1243012</xdr:colOff>
      <xdr:row>235</xdr:row>
      <xdr:rowOff>576263</xdr:rowOff>
    </xdr:to>
    <xdr:pic>
      <xdr:nvPicPr>
        <xdr:cNvPr id="476" name="Picture 475">
          <a:extLst>
            <a:ext uri="{FF2B5EF4-FFF2-40B4-BE49-F238E27FC236}">
              <a16:creationId xmlns:a16="http://schemas.microsoft.com/office/drawing/2014/main" id="{213195E6-8D62-40AB-91D0-6C5771D75CA2}"/>
            </a:ext>
            <a:ext uri="{147F2762-F138-4A5C-976F-8EAC2B608ADB}">
              <a16:predDERef xmlns:a16="http://schemas.microsoft.com/office/drawing/2014/main" pred="{FC2D7818-6111-BCDD-C3C1-FA42E00FBB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4"/>
        <a:stretch>
          <a:fillRect/>
        </a:stretch>
      </xdr:blipFill>
      <xdr:spPr>
        <a:xfrm rot="5353547">
          <a:off x="552450" y="214979250"/>
          <a:ext cx="228600" cy="1152525"/>
        </a:xfrm>
        <a:prstGeom prst="rect">
          <a:avLst/>
        </a:prstGeom>
      </xdr:spPr>
    </xdr:pic>
    <xdr:clientData/>
  </xdr:twoCellAnchor>
  <xdr:twoCellAnchor>
    <xdr:from>
      <xdr:col>0</xdr:col>
      <xdr:colOff>123825</xdr:colOff>
      <xdr:row>213</xdr:row>
      <xdr:rowOff>76200</xdr:rowOff>
    </xdr:from>
    <xdr:to>
      <xdr:col>0</xdr:col>
      <xdr:colOff>1152525</xdr:colOff>
      <xdr:row>213</xdr:row>
      <xdr:rowOff>828675</xdr:rowOff>
    </xdr:to>
    <xdr:pic>
      <xdr:nvPicPr>
        <xdr:cNvPr id="479" name="Picture 478">
          <a:extLst>
            <a:ext uri="{FF2B5EF4-FFF2-40B4-BE49-F238E27FC236}">
              <a16:creationId xmlns:a16="http://schemas.microsoft.com/office/drawing/2014/main" id="{35831981-9628-4407-967A-E02DD3FFD0B1}"/>
            </a:ext>
            <a:ext uri="{147F2762-F138-4A5C-976F-8EAC2B608ADB}">
              <a16:predDERef xmlns:a16="http://schemas.microsoft.com/office/drawing/2014/main" pred="{786D8591-43AC-CC15-C5C3-8E86C20895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5"/>
        <a:stretch>
          <a:fillRect/>
        </a:stretch>
      </xdr:blipFill>
      <xdr:spPr>
        <a:xfrm>
          <a:off x="123825" y="216141300"/>
          <a:ext cx="1028700" cy="752475"/>
        </a:xfrm>
        <a:prstGeom prst="rect">
          <a:avLst/>
        </a:prstGeom>
      </xdr:spPr>
    </xdr:pic>
    <xdr:clientData/>
  </xdr:twoCellAnchor>
  <xdr:twoCellAnchor>
    <xdr:from>
      <xdr:col>0</xdr:col>
      <xdr:colOff>76200</xdr:colOff>
      <xdr:row>225</xdr:row>
      <xdr:rowOff>219075</xdr:rowOff>
    </xdr:from>
    <xdr:to>
      <xdr:col>0</xdr:col>
      <xdr:colOff>1133475</xdr:colOff>
      <xdr:row>225</xdr:row>
      <xdr:rowOff>714375</xdr:rowOff>
    </xdr:to>
    <xdr:pic>
      <xdr:nvPicPr>
        <xdr:cNvPr id="480" name="Picture 479">
          <a:extLst>
            <a:ext uri="{FF2B5EF4-FFF2-40B4-BE49-F238E27FC236}">
              <a16:creationId xmlns:a16="http://schemas.microsoft.com/office/drawing/2014/main" id="{9292FA8C-F425-4EB4-86E0-15E1C807C43E}"/>
            </a:ext>
            <a:ext uri="{147F2762-F138-4A5C-976F-8EAC2B608ADB}">
              <a16:predDERef xmlns:a16="http://schemas.microsoft.com/office/drawing/2014/main" pred="{C76F6B07-71F0-C4B6-2849-24943C20E8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6"/>
        <a:stretch>
          <a:fillRect/>
        </a:stretch>
      </xdr:blipFill>
      <xdr:spPr>
        <a:xfrm>
          <a:off x="76200" y="217255725"/>
          <a:ext cx="1057275" cy="495300"/>
        </a:xfrm>
        <a:prstGeom prst="rect">
          <a:avLst/>
        </a:prstGeom>
      </xdr:spPr>
    </xdr:pic>
    <xdr:clientData/>
  </xdr:twoCellAnchor>
  <xdr:twoCellAnchor>
    <xdr:from>
      <xdr:col>0</xdr:col>
      <xdr:colOff>114300</xdr:colOff>
      <xdr:row>214</xdr:row>
      <xdr:rowOff>123825</xdr:rowOff>
    </xdr:from>
    <xdr:to>
      <xdr:col>0</xdr:col>
      <xdr:colOff>1076325</xdr:colOff>
      <xdr:row>214</xdr:row>
      <xdr:rowOff>733425</xdr:rowOff>
    </xdr:to>
    <xdr:pic>
      <xdr:nvPicPr>
        <xdr:cNvPr id="483" name="Picture 482">
          <a:extLst>
            <a:ext uri="{FF2B5EF4-FFF2-40B4-BE49-F238E27FC236}">
              <a16:creationId xmlns:a16="http://schemas.microsoft.com/office/drawing/2014/main" id="{521A4300-EB37-407F-AE4C-BDA4456024AD}"/>
            </a:ext>
            <a:ext uri="{147F2762-F138-4A5C-976F-8EAC2B608ADB}">
              <a16:predDERef xmlns:a16="http://schemas.microsoft.com/office/drawing/2014/main" pred="{597AE3E5-7854-BA03-0C52-20A289EAF8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7"/>
        <a:stretch>
          <a:fillRect/>
        </a:stretch>
      </xdr:blipFill>
      <xdr:spPr>
        <a:xfrm>
          <a:off x="114300" y="220075125"/>
          <a:ext cx="962025" cy="609600"/>
        </a:xfrm>
        <a:prstGeom prst="rect">
          <a:avLst/>
        </a:prstGeom>
      </xdr:spPr>
    </xdr:pic>
    <xdr:clientData/>
  </xdr:twoCellAnchor>
  <xdr:twoCellAnchor>
    <xdr:from>
      <xdr:col>0</xdr:col>
      <xdr:colOff>371475</xdr:colOff>
      <xdr:row>215</xdr:row>
      <xdr:rowOff>95250</xdr:rowOff>
    </xdr:from>
    <xdr:to>
      <xdr:col>0</xdr:col>
      <xdr:colOff>866775</xdr:colOff>
      <xdr:row>215</xdr:row>
      <xdr:rowOff>876300</xdr:rowOff>
    </xdr:to>
    <xdr:pic>
      <xdr:nvPicPr>
        <xdr:cNvPr id="484" name="Picture 483">
          <a:extLst>
            <a:ext uri="{FF2B5EF4-FFF2-40B4-BE49-F238E27FC236}">
              <a16:creationId xmlns:a16="http://schemas.microsoft.com/office/drawing/2014/main" id="{55AA3285-C0AE-4D47-AF78-880663E22721}"/>
            </a:ext>
            <a:ext uri="{147F2762-F138-4A5C-976F-8EAC2B608ADB}">
              <a16:predDERef xmlns:a16="http://schemas.microsoft.com/office/drawing/2014/main" pred="{84954509-0588-4739-5C16-2FBAB399F4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8"/>
        <a:stretch>
          <a:fillRect/>
        </a:stretch>
      </xdr:blipFill>
      <xdr:spPr>
        <a:xfrm>
          <a:off x="371475" y="221018100"/>
          <a:ext cx="495300" cy="781050"/>
        </a:xfrm>
        <a:prstGeom prst="rect">
          <a:avLst/>
        </a:prstGeom>
      </xdr:spPr>
    </xdr:pic>
    <xdr:clientData/>
  </xdr:twoCellAnchor>
  <xdr:twoCellAnchor>
    <xdr:from>
      <xdr:col>0</xdr:col>
      <xdr:colOff>171450</xdr:colOff>
      <xdr:row>217</xdr:row>
      <xdr:rowOff>114300</xdr:rowOff>
    </xdr:from>
    <xdr:to>
      <xdr:col>0</xdr:col>
      <xdr:colOff>1181100</xdr:colOff>
      <xdr:row>217</xdr:row>
      <xdr:rowOff>857250</xdr:rowOff>
    </xdr:to>
    <xdr:pic>
      <xdr:nvPicPr>
        <xdr:cNvPr id="486" name="Picture 485">
          <a:extLst>
            <a:ext uri="{FF2B5EF4-FFF2-40B4-BE49-F238E27FC236}">
              <a16:creationId xmlns:a16="http://schemas.microsoft.com/office/drawing/2014/main" id="{2441DD47-E4C4-4E2C-A679-816F47F07757}"/>
            </a:ext>
            <a:ext uri="{147F2762-F138-4A5C-976F-8EAC2B608ADB}">
              <a16:predDERef xmlns:a16="http://schemas.microsoft.com/office/drawing/2014/main" pred="{C4EFBD74-DE7A-F7FE-DC31-A8789540A8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9"/>
        <a:stretch>
          <a:fillRect/>
        </a:stretch>
      </xdr:blipFill>
      <xdr:spPr>
        <a:xfrm>
          <a:off x="171450" y="222008700"/>
          <a:ext cx="1009650" cy="742950"/>
        </a:xfrm>
        <a:prstGeom prst="rect">
          <a:avLst/>
        </a:prstGeom>
      </xdr:spPr>
    </xdr:pic>
    <xdr:clientData/>
  </xdr:twoCellAnchor>
  <xdr:twoCellAnchor>
    <xdr:from>
      <xdr:col>0</xdr:col>
      <xdr:colOff>266700</xdr:colOff>
      <xdr:row>218</xdr:row>
      <xdr:rowOff>76200</xdr:rowOff>
    </xdr:from>
    <xdr:to>
      <xdr:col>0</xdr:col>
      <xdr:colOff>1057275</xdr:colOff>
      <xdr:row>218</xdr:row>
      <xdr:rowOff>866775</xdr:rowOff>
    </xdr:to>
    <xdr:pic>
      <xdr:nvPicPr>
        <xdr:cNvPr id="487" name="Picture 486">
          <a:extLst>
            <a:ext uri="{FF2B5EF4-FFF2-40B4-BE49-F238E27FC236}">
              <a16:creationId xmlns:a16="http://schemas.microsoft.com/office/drawing/2014/main" id="{16C10708-DFC3-420B-8DE5-083F9C8ABAF1}"/>
            </a:ext>
            <a:ext uri="{147F2762-F138-4A5C-976F-8EAC2B608ADB}">
              <a16:predDERef xmlns:a16="http://schemas.microsoft.com/office/drawing/2014/main" pred="{50E73CA5-BA17-8C20-105A-1DE9A6320D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0"/>
        <a:stretch>
          <a:fillRect/>
        </a:stretch>
      </xdr:blipFill>
      <xdr:spPr>
        <a:xfrm>
          <a:off x="266700" y="222942150"/>
          <a:ext cx="790575" cy="790575"/>
        </a:xfrm>
        <a:prstGeom prst="rect">
          <a:avLst/>
        </a:prstGeom>
      </xdr:spPr>
    </xdr:pic>
    <xdr:clientData/>
  </xdr:twoCellAnchor>
  <xdr:twoCellAnchor>
    <xdr:from>
      <xdr:col>0</xdr:col>
      <xdr:colOff>142875</xdr:colOff>
      <xdr:row>220</xdr:row>
      <xdr:rowOff>142875</xdr:rowOff>
    </xdr:from>
    <xdr:to>
      <xdr:col>0</xdr:col>
      <xdr:colOff>1114425</xdr:colOff>
      <xdr:row>220</xdr:row>
      <xdr:rowOff>914400</xdr:rowOff>
    </xdr:to>
    <xdr:pic>
      <xdr:nvPicPr>
        <xdr:cNvPr id="490" name="Picture 489">
          <a:extLst>
            <a:ext uri="{FF2B5EF4-FFF2-40B4-BE49-F238E27FC236}">
              <a16:creationId xmlns:a16="http://schemas.microsoft.com/office/drawing/2014/main" id="{86F34882-B3BE-4D91-BAF6-8D4A628528BE}"/>
            </a:ext>
            <a:ext uri="{147F2762-F138-4A5C-976F-8EAC2B608ADB}">
              <a16:predDERef xmlns:a16="http://schemas.microsoft.com/office/drawing/2014/main" pred="{864234C9-1010-6CBE-E4B6-7408C57B0E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1"/>
        <a:stretch>
          <a:fillRect/>
        </a:stretch>
      </xdr:blipFill>
      <xdr:spPr>
        <a:xfrm>
          <a:off x="142875" y="224951925"/>
          <a:ext cx="971550" cy="771525"/>
        </a:xfrm>
        <a:prstGeom prst="rect">
          <a:avLst/>
        </a:prstGeom>
      </xdr:spPr>
    </xdr:pic>
    <xdr:clientData/>
  </xdr:twoCellAnchor>
  <xdr:twoCellAnchor>
    <xdr:from>
      <xdr:col>0</xdr:col>
      <xdr:colOff>180975</xdr:colOff>
      <xdr:row>222</xdr:row>
      <xdr:rowOff>209550</xdr:rowOff>
    </xdr:from>
    <xdr:to>
      <xdr:col>0</xdr:col>
      <xdr:colOff>1181100</xdr:colOff>
      <xdr:row>222</xdr:row>
      <xdr:rowOff>742950</xdr:rowOff>
    </xdr:to>
    <xdr:pic>
      <xdr:nvPicPr>
        <xdr:cNvPr id="491" name="Picture 490">
          <a:extLst>
            <a:ext uri="{FF2B5EF4-FFF2-40B4-BE49-F238E27FC236}">
              <a16:creationId xmlns:a16="http://schemas.microsoft.com/office/drawing/2014/main" id="{88A86E44-F2B4-434B-9090-F767397698D9}"/>
            </a:ext>
            <a:ext uri="{147F2762-F138-4A5C-976F-8EAC2B608ADB}">
              <a16:predDERef xmlns:a16="http://schemas.microsoft.com/office/drawing/2014/main" pred="{FA823BB4-63B3-BCB0-DF62-88069E41E5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2"/>
        <a:stretch>
          <a:fillRect/>
        </a:stretch>
      </xdr:blipFill>
      <xdr:spPr>
        <a:xfrm>
          <a:off x="180975" y="226961700"/>
          <a:ext cx="1000125" cy="533400"/>
        </a:xfrm>
        <a:prstGeom prst="rect">
          <a:avLst/>
        </a:prstGeom>
      </xdr:spPr>
    </xdr:pic>
    <xdr:clientData/>
  </xdr:twoCellAnchor>
  <xdr:twoCellAnchor>
    <xdr:from>
      <xdr:col>0</xdr:col>
      <xdr:colOff>257175</xdr:colOff>
      <xdr:row>223</xdr:row>
      <xdr:rowOff>85725</xdr:rowOff>
    </xdr:from>
    <xdr:to>
      <xdr:col>0</xdr:col>
      <xdr:colOff>1200150</xdr:colOff>
      <xdr:row>223</xdr:row>
      <xdr:rowOff>857250</xdr:rowOff>
    </xdr:to>
    <xdr:pic>
      <xdr:nvPicPr>
        <xdr:cNvPr id="492" name="Picture 491">
          <a:extLst>
            <a:ext uri="{FF2B5EF4-FFF2-40B4-BE49-F238E27FC236}">
              <a16:creationId xmlns:a16="http://schemas.microsoft.com/office/drawing/2014/main" id="{A4297FE3-5F53-4744-8CF7-C34FD467D528}"/>
            </a:ext>
            <a:ext uri="{147F2762-F138-4A5C-976F-8EAC2B608ADB}">
              <a16:predDERef xmlns:a16="http://schemas.microsoft.com/office/drawing/2014/main" pred="{5D604EBA-B560-719C-17B2-5BFA3B83FF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3"/>
        <a:stretch>
          <a:fillRect/>
        </a:stretch>
      </xdr:blipFill>
      <xdr:spPr>
        <a:xfrm>
          <a:off x="257175" y="227809425"/>
          <a:ext cx="942975" cy="771525"/>
        </a:xfrm>
        <a:prstGeom prst="rect">
          <a:avLst/>
        </a:prstGeom>
      </xdr:spPr>
    </xdr:pic>
    <xdr:clientData/>
  </xdr:twoCellAnchor>
  <xdr:twoCellAnchor>
    <xdr:from>
      <xdr:col>0</xdr:col>
      <xdr:colOff>104775</xdr:colOff>
      <xdr:row>228</xdr:row>
      <xdr:rowOff>200025</xdr:rowOff>
    </xdr:from>
    <xdr:to>
      <xdr:col>0</xdr:col>
      <xdr:colOff>1228725</xdr:colOff>
      <xdr:row>228</xdr:row>
      <xdr:rowOff>809625</xdr:rowOff>
    </xdr:to>
    <xdr:pic>
      <xdr:nvPicPr>
        <xdr:cNvPr id="494" name="Picture 493">
          <a:extLst>
            <a:ext uri="{FF2B5EF4-FFF2-40B4-BE49-F238E27FC236}">
              <a16:creationId xmlns:a16="http://schemas.microsoft.com/office/drawing/2014/main" id="{FB8584B6-1409-4BFB-89D8-AD4E9A511771}"/>
            </a:ext>
            <a:ext uri="{147F2762-F138-4A5C-976F-8EAC2B608ADB}">
              <a16:predDERef xmlns:a16="http://schemas.microsoft.com/office/drawing/2014/main" pred="{8B049368-E963-0B96-71E7-92378F43A7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4"/>
        <a:stretch>
          <a:fillRect/>
        </a:stretch>
      </xdr:blipFill>
      <xdr:spPr>
        <a:xfrm>
          <a:off x="104775" y="232781475"/>
          <a:ext cx="1123950" cy="609600"/>
        </a:xfrm>
        <a:prstGeom prst="rect">
          <a:avLst/>
        </a:prstGeom>
      </xdr:spPr>
    </xdr:pic>
    <xdr:clientData/>
  </xdr:twoCellAnchor>
  <xdr:twoCellAnchor>
    <xdr:from>
      <xdr:col>0</xdr:col>
      <xdr:colOff>190500</xdr:colOff>
      <xdr:row>230</xdr:row>
      <xdr:rowOff>66675</xdr:rowOff>
    </xdr:from>
    <xdr:to>
      <xdr:col>0</xdr:col>
      <xdr:colOff>1028700</xdr:colOff>
      <xdr:row>230</xdr:row>
      <xdr:rowOff>781050</xdr:rowOff>
    </xdr:to>
    <xdr:pic>
      <xdr:nvPicPr>
        <xdr:cNvPr id="496" name="Picture 495">
          <a:extLst>
            <a:ext uri="{FF2B5EF4-FFF2-40B4-BE49-F238E27FC236}">
              <a16:creationId xmlns:a16="http://schemas.microsoft.com/office/drawing/2014/main" id="{FA59B221-898D-42A8-8100-A4F4008E4675}"/>
            </a:ext>
            <a:ext uri="{147F2762-F138-4A5C-976F-8EAC2B608ADB}">
              <a16:predDERef xmlns:a16="http://schemas.microsoft.com/office/drawing/2014/main" pred="{8D60216D-9884-AAF7-2FBB-771314D882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5"/>
        <a:stretch>
          <a:fillRect/>
        </a:stretch>
      </xdr:blipFill>
      <xdr:spPr>
        <a:xfrm>
          <a:off x="190500" y="233619675"/>
          <a:ext cx="838200" cy="714375"/>
        </a:xfrm>
        <a:prstGeom prst="rect">
          <a:avLst/>
        </a:prstGeom>
      </xdr:spPr>
    </xdr:pic>
    <xdr:clientData/>
  </xdr:twoCellAnchor>
  <xdr:twoCellAnchor>
    <xdr:from>
      <xdr:col>0</xdr:col>
      <xdr:colOff>71438</xdr:colOff>
      <xdr:row>233</xdr:row>
      <xdr:rowOff>319087</xdr:rowOff>
    </xdr:from>
    <xdr:to>
      <xdr:col>0</xdr:col>
      <xdr:colOff>1271588</xdr:colOff>
      <xdr:row>233</xdr:row>
      <xdr:rowOff>557212</xdr:rowOff>
    </xdr:to>
    <xdr:pic>
      <xdr:nvPicPr>
        <xdr:cNvPr id="498" name="Picture 497">
          <a:extLst>
            <a:ext uri="{FF2B5EF4-FFF2-40B4-BE49-F238E27FC236}">
              <a16:creationId xmlns:a16="http://schemas.microsoft.com/office/drawing/2014/main" id="{09A8012A-EDDB-48C9-9A33-B49C2479B44F}"/>
            </a:ext>
            <a:ext uri="{147F2762-F138-4A5C-976F-8EAC2B608ADB}">
              <a16:predDERef xmlns:a16="http://schemas.microsoft.com/office/drawing/2014/main" pred="{DABA717C-7928-3879-EBD4-53EAB94641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6"/>
        <a:stretch>
          <a:fillRect/>
        </a:stretch>
      </xdr:blipFill>
      <xdr:spPr>
        <a:xfrm rot="5318164">
          <a:off x="552450" y="235334175"/>
          <a:ext cx="238125" cy="1200150"/>
        </a:xfrm>
        <a:prstGeom prst="rect">
          <a:avLst/>
        </a:prstGeom>
      </xdr:spPr>
    </xdr:pic>
    <xdr:clientData/>
  </xdr:twoCellAnchor>
  <xdr:twoCellAnchor>
    <xdr:from>
      <xdr:col>0</xdr:col>
      <xdr:colOff>161925</xdr:colOff>
      <xdr:row>231</xdr:row>
      <xdr:rowOff>180975</xdr:rowOff>
    </xdr:from>
    <xdr:to>
      <xdr:col>0</xdr:col>
      <xdr:colOff>1114425</xdr:colOff>
      <xdr:row>231</xdr:row>
      <xdr:rowOff>819150</xdr:rowOff>
    </xdr:to>
    <xdr:pic>
      <xdr:nvPicPr>
        <xdr:cNvPr id="500" name="Picture 499">
          <a:extLst>
            <a:ext uri="{FF2B5EF4-FFF2-40B4-BE49-F238E27FC236}">
              <a16:creationId xmlns:a16="http://schemas.microsoft.com/office/drawing/2014/main" id="{F475D9BA-9770-44DD-BC2E-C390F9C46469}"/>
            </a:ext>
            <a:ext uri="{147F2762-F138-4A5C-976F-8EAC2B608ADB}">
              <a16:predDERef xmlns:a16="http://schemas.microsoft.com/office/drawing/2014/main" pred="{01E5A492-9AA5-8B73-0A4F-AD37963349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7"/>
        <a:stretch>
          <a:fillRect/>
        </a:stretch>
      </xdr:blipFill>
      <xdr:spPr>
        <a:xfrm>
          <a:off x="161925" y="236648625"/>
          <a:ext cx="952500" cy="638175"/>
        </a:xfrm>
        <a:prstGeom prst="rect">
          <a:avLst/>
        </a:prstGeom>
      </xdr:spPr>
    </xdr:pic>
    <xdr:clientData/>
  </xdr:twoCellAnchor>
  <xdr:twoCellAnchor>
    <xdr:from>
      <xdr:col>0</xdr:col>
      <xdr:colOff>457200</xdr:colOff>
      <xdr:row>232</xdr:row>
      <xdr:rowOff>76200</xdr:rowOff>
    </xdr:from>
    <xdr:to>
      <xdr:col>0</xdr:col>
      <xdr:colOff>828675</xdr:colOff>
      <xdr:row>232</xdr:row>
      <xdr:rowOff>914400</xdr:rowOff>
    </xdr:to>
    <xdr:pic>
      <xdr:nvPicPr>
        <xdr:cNvPr id="502" name="Picture 501">
          <a:extLst>
            <a:ext uri="{FF2B5EF4-FFF2-40B4-BE49-F238E27FC236}">
              <a16:creationId xmlns:a16="http://schemas.microsoft.com/office/drawing/2014/main" id="{27A6DC04-B63B-4E8C-8F18-0F97C384C3B3}"/>
            </a:ext>
            <a:ext uri="{147F2762-F138-4A5C-976F-8EAC2B608ADB}">
              <a16:predDERef xmlns:a16="http://schemas.microsoft.com/office/drawing/2014/main" pred="{338E91A9-DF05-3EB0-B8FE-647ACA7796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8"/>
        <a:stretch>
          <a:fillRect/>
        </a:stretch>
      </xdr:blipFill>
      <xdr:spPr>
        <a:xfrm rot="500633">
          <a:off x="457200" y="237515400"/>
          <a:ext cx="371475" cy="838200"/>
        </a:xfrm>
        <a:prstGeom prst="rect">
          <a:avLst/>
        </a:prstGeom>
      </xdr:spPr>
    </xdr:pic>
    <xdr:clientData/>
  </xdr:twoCellAnchor>
  <xdr:twoCellAnchor>
    <xdr:from>
      <xdr:col>0</xdr:col>
      <xdr:colOff>400050</xdr:colOff>
      <xdr:row>239</xdr:row>
      <xdr:rowOff>85725</xdr:rowOff>
    </xdr:from>
    <xdr:to>
      <xdr:col>0</xdr:col>
      <xdr:colOff>866775</xdr:colOff>
      <xdr:row>239</xdr:row>
      <xdr:rowOff>923925</xdr:rowOff>
    </xdr:to>
    <xdr:pic>
      <xdr:nvPicPr>
        <xdr:cNvPr id="503" name="Picture 502">
          <a:extLst>
            <a:ext uri="{FF2B5EF4-FFF2-40B4-BE49-F238E27FC236}">
              <a16:creationId xmlns:a16="http://schemas.microsoft.com/office/drawing/2014/main" id="{16BE34DB-F9E3-4FE6-B929-5FF322E90785}"/>
            </a:ext>
            <a:ext uri="{147F2762-F138-4A5C-976F-8EAC2B608ADB}">
              <a16:predDERef xmlns:a16="http://schemas.microsoft.com/office/drawing/2014/main" pred="{9BD4596F-75AD-AC96-CA6A-C3C28D32C4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9"/>
        <a:stretch>
          <a:fillRect/>
        </a:stretch>
      </xdr:blipFill>
      <xdr:spPr>
        <a:xfrm>
          <a:off x="400050" y="243354225"/>
          <a:ext cx="466725" cy="838200"/>
        </a:xfrm>
        <a:prstGeom prst="rect">
          <a:avLst/>
        </a:prstGeom>
      </xdr:spPr>
    </xdr:pic>
    <xdr:clientData/>
  </xdr:twoCellAnchor>
  <xdr:twoCellAnchor>
    <xdr:from>
      <xdr:col>0</xdr:col>
      <xdr:colOff>295275</xdr:colOff>
      <xdr:row>240</xdr:row>
      <xdr:rowOff>161925</xdr:rowOff>
    </xdr:from>
    <xdr:to>
      <xdr:col>0</xdr:col>
      <xdr:colOff>885825</xdr:colOff>
      <xdr:row>240</xdr:row>
      <xdr:rowOff>800100</xdr:rowOff>
    </xdr:to>
    <xdr:pic>
      <xdr:nvPicPr>
        <xdr:cNvPr id="506" name="Picture 505">
          <a:extLst>
            <a:ext uri="{FF2B5EF4-FFF2-40B4-BE49-F238E27FC236}">
              <a16:creationId xmlns:a16="http://schemas.microsoft.com/office/drawing/2014/main" id="{D277E95F-D0FC-4CEC-BC3E-434CF926CBE2}"/>
            </a:ext>
            <a:ext uri="{147F2762-F138-4A5C-976F-8EAC2B608ADB}">
              <a16:predDERef xmlns:a16="http://schemas.microsoft.com/office/drawing/2014/main" pred="{BF7964DF-EA48-2A3D-3C0A-949683DE0E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0"/>
        <a:stretch>
          <a:fillRect/>
        </a:stretch>
      </xdr:blipFill>
      <xdr:spPr>
        <a:xfrm>
          <a:off x="295275" y="244401975"/>
          <a:ext cx="590550" cy="638175"/>
        </a:xfrm>
        <a:prstGeom prst="rect">
          <a:avLst/>
        </a:prstGeom>
      </xdr:spPr>
    </xdr:pic>
    <xdr:clientData/>
  </xdr:twoCellAnchor>
  <xdr:twoCellAnchor>
    <xdr:from>
      <xdr:col>0</xdr:col>
      <xdr:colOff>114300</xdr:colOff>
      <xdr:row>243</xdr:row>
      <xdr:rowOff>200025</xdr:rowOff>
    </xdr:from>
    <xdr:to>
      <xdr:col>0</xdr:col>
      <xdr:colOff>1171575</xdr:colOff>
      <xdr:row>243</xdr:row>
      <xdr:rowOff>695325</xdr:rowOff>
    </xdr:to>
    <xdr:pic>
      <xdr:nvPicPr>
        <xdr:cNvPr id="507" name="Picture 506">
          <a:extLst>
            <a:ext uri="{FF2B5EF4-FFF2-40B4-BE49-F238E27FC236}">
              <a16:creationId xmlns:a16="http://schemas.microsoft.com/office/drawing/2014/main" id="{AC0AB553-3A0F-471A-9572-B11FC826FF48}"/>
            </a:ext>
            <a:ext uri="{147F2762-F138-4A5C-976F-8EAC2B608ADB}">
              <a16:predDERef xmlns:a16="http://schemas.microsoft.com/office/drawing/2014/main" pred="{396D85AE-F615-05B8-AB5A-C8A5C959D5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6"/>
        <a:stretch>
          <a:fillRect/>
        </a:stretch>
      </xdr:blipFill>
      <xdr:spPr>
        <a:xfrm>
          <a:off x="114300" y="246383175"/>
          <a:ext cx="1057275" cy="495300"/>
        </a:xfrm>
        <a:prstGeom prst="rect">
          <a:avLst/>
        </a:prstGeom>
      </xdr:spPr>
    </xdr:pic>
    <xdr:clientData/>
  </xdr:twoCellAnchor>
  <xdr:twoCellAnchor>
    <xdr:from>
      <xdr:col>0</xdr:col>
      <xdr:colOff>323850</xdr:colOff>
      <xdr:row>245</xdr:row>
      <xdr:rowOff>47625</xdr:rowOff>
    </xdr:from>
    <xdr:to>
      <xdr:col>0</xdr:col>
      <xdr:colOff>866775</xdr:colOff>
      <xdr:row>245</xdr:row>
      <xdr:rowOff>866775</xdr:rowOff>
    </xdr:to>
    <xdr:pic>
      <xdr:nvPicPr>
        <xdr:cNvPr id="510" name="Picture 509">
          <a:extLst>
            <a:ext uri="{FF2B5EF4-FFF2-40B4-BE49-F238E27FC236}">
              <a16:creationId xmlns:a16="http://schemas.microsoft.com/office/drawing/2014/main" id="{A4943214-5DFE-4D82-87C2-5490CCA958D4}"/>
            </a:ext>
            <a:ext uri="{147F2762-F138-4A5C-976F-8EAC2B608ADB}">
              <a16:predDERef xmlns:a16="http://schemas.microsoft.com/office/drawing/2014/main" pred="{20B04680-5B73-A674-7A67-591C2A4451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1"/>
        <a:stretch>
          <a:fillRect/>
        </a:stretch>
      </xdr:blipFill>
      <xdr:spPr>
        <a:xfrm>
          <a:off x="323850" y="247202325"/>
          <a:ext cx="542925" cy="819150"/>
        </a:xfrm>
        <a:prstGeom prst="rect">
          <a:avLst/>
        </a:prstGeom>
      </xdr:spPr>
    </xdr:pic>
    <xdr:clientData/>
  </xdr:twoCellAnchor>
  <xdr:twoCellAnchor>
    <xdr:from>
      <xdr:col>0</xdr:col>
      <xdr:colOff>171450</xdr:colOff>
      <xdr:row>246</xdr:row>
      <xdr:rowOff>152400</xdr:rowOff>
    </xdr:from>
    <xdr:to>
      <xdr:col>0</xdr:col>
      <xdr:colOff>1123950</xdr:colOff>
      <xdr:row>246</xdr:row>
      <xdr:rowOff>752475</xdr:rowOff>
    </xdr:to>
    <xdr:pic>
      <xdr:nvPicPr>
        <xdr:cNvPr id="511" name="Picture 510">
          <a:extLst>
            <a:ext uri="{FF2B5EF4-FFF2-40B4-BE49-F238E27FC236}">
              <a16:creationId xmlns:a16="http://schemas.microsoft.com/office/drawing/2014/main" id="{49712356-96BB-4FC2-AC4B-CC8E213D72D1}"/>
            </a:ext>
            <a:ext uri="{147F2762-F138-4A5C-976F-8EAC2B608ADB}">
              <a16:predDERef xmlns:a16="http://schemas.microsoft.com/office/drawing/2014/main" pred="{1B525905-9581-18A2-CBD7-255BFFE2AD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2"/>
        <a:stretch>
          <a:fillRect/>
        </a:stretch>
      </xdr:blipFill>
      <xdr:spPr>
        <a:xfrm>
          <a:off x="171450" y="248278650"/>
          <a:ext cx="952500" cy="600075"/>
        </a:xfrm>
        <a:prstGeom prst="rect">
          <a:avLst/>
        </a:prstGeom>
      </xdr:spPr>
    </xdr:pic>
    <xdr:clientData/>
  </xdr:twoCellAnchor>
  <xdr:twoCellAnchor>
    <xdr:from>
      <xdr:col>0</xdr:col>
      <xdr:colOff>409575</xdr:colOff>
      <xdr:row>248</xdr:row>
      <xdr:rowOff>47625</xdr:rowOff>
    </xdr:from>
    <xdr:to>
      <xdr:col>0</xdr:col>
      <xdr:colOff>885825</xdr:colOff>
      <xdr:row>248</xdr:row>
      <xdr:rowOff>904875</xdr:rowOff>
    </xdr:to>
    <xdr:pic>
      <xdr:nvPicPr>
        <xdr:cNvPr id="512" name="Picture 511">
          <a:extLst>
            <a:ext uri="{FF2B5EF4-FFF2-40B4-BE49-F238E27FC236}">
              <a16:creationId xmlns:a16="http://schemas.microsoft.com/office/drawing/2014/main" id="{048B180A-DCB5-4CE9-AA3A-EF04D7C4AE0D}"/>
            </a:ext>
            <a:ext uri="{147F2762-F138-4A5C-976F-8EAC2B608ADB}">
              <a16:predDERef xmlns:a16="http://schemas.microsoft.com/office/drawing/2014/main" pred="{07A3B427-FABF-16CB-ADDF-2AAF699EFA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9"/>
        <a:stretch>
          <a:fillRect/>
        </a:stretch>
      </xdr:blipFill>
      <xdr:spPr>
        <a:xfrm>
          <a:off x="409575" y="251088525"/>
          <a:ext cx="476250" cy="857250"/>
        </a:xfrm>
        <a:prstGeom prst="rect">
          <a:avLst/>
        </a:prstGeom>
      </xdr:spPr>
    </xdr:pic>
    <xdr:clientData/>
  </xdr:twoCellAnchor>
  <xdr:twoCellAnchor>
    <xdr:from>
      <xdr:col>0</xdr:col>
      <xdr:colOff>71438</xdr:colOff>
      <xdr:row>99</xdr:row>
      <xdr:rowOff>404812</xdr:rowOff>
    </xdr:from>
    <xdr:to>
      <xdr:col>0</xdr:col>
      <xdr:colOff>1252538</xdr:colOff>
      <xdr:row>99</xdr:row>
      <xdr:rowOff>585787</xdr:rowOff>
    </xdr:to>
    <xdr:pic>
      <xdr:nvPicPr>
        <xdr:cNvPr id="514" name="Picture 513">
          <a:extLst>
            <a:ext uri="{FF2B5EF4-FFF2-40B4-BE49-F238E27FC236}">
              <a16:creationId xmlns:a16="http://schemas.microsoft.com/office/drawing/2014/main" id="{9B18571D-CB7C-4F4D-8AA8-CCFA4A42BFE2}"/>
            </a:ext>
            <a:ext uri="{147F2762-F138-4A5C-976F-8EAC2B608ADB}">
              <a16:predDERef xmlns:a16="http://schemas.microsoft.com/office/drawing/2014/main" pred="{584ED999-6B89-E4C5-267A-B2BFC893EB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3"/>
        <a:stretch>
          <a:fillRect/>
        </a:stretch>
      </xdr:blipFill>
      <xdr:spPr>
        <a:xfrm rot="5420585">
          <a:off x="571500" y="253860300"/>
          <a:ext cx="180975" cy="1181100"/>
        </a:xfrm>
        <a:prstGeom prst="rect">
          <a:avLst/>
        </a:prstGeom>
      </xdr:spPr>
    </xdr:pic>
    <xdr:clientData/>
  </xdr:twoCellAnchor>
  <xdr:twoCellAnchor>
    <xdr:from>
      <xdr:col>0</xdr:col>
      <xdr:colOff>333375</xdr:colOff>
      <xdr:row>280</xdr:row>
      <xdr:rowOff>85725</xdr:rowOff>
    </xdr:from>
    <xdr:to>
      <xdr:col>0</xdr:col>
      <xdr:colOff>781050</xdr:colOff>
      <xdr:row>280</xdr:row>
      <xdr:rowOff>885825</xdr:rowOff>
    </xdr:to>
    <xdr:pic>
      <xdr:nvPicPr>
        <xdr:cNvPr id="515" name="Picture 514">
          <a:extLst>
            <a:ext uri="{FF2B5EF4-FFF2-40B4-BE49-F238E27FC236}">
              <a16:creationId xmlns:a16="http://schemas.microsoft.com/office/drawing/2014/main" id="{BEE3677C-B7BB-4366-93D3-276928D6135D}"/>
            </a:ext>
            <a:ext uri="{147F2762-F138-4A5C-976F-8EAC2B608ADB}">
              <a16:predDERef xmlns:a16="http://schemas.microsoft.com/office/drawing/2014/main" pred="{2E573A34-F491-9B45-5D34-A726B7208E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4"/>
        <a:stretch>
          <a:fillRect/>
        </a:stretch>
      </xdr:blipFill>
      <xdr:spPr>
        <a:xfrm>
          <a:off x="333375" y="255012825"/>
          <a:ext cx="447675" cy="800100"/>
        </a:xfrm>
        <a:prstGeom prst="rect">
          <a:avLst/>
        </a:prstGeom>
      </xdr:spPr>
    </xdr:pic>
    <xdr:clientData/>
  </xdr:twoCellAnchor>
  <xdr:twoCellAnchor>
    <xdr:from>
      <xdr:col>0</xdr:col>
      <xdr:colOff>419100</xdr:colOff>
      <xdr:row>252</xdr:row>
      <xdr:rowOff>85725</xdr:rowOff>
    </xdr:from>
    <xdr:to>
      <xdr:col>0</xdr:col>
      <xdr:colOff>847725</xdr:colOff>
      <xdr:row>252</xdr:row>
      <xdr:rowOff>857250</xdr:rowOff>
    </xdr:to>
    <xdr:pic>
      <xdr:nvPicPr>
        <xdr:cNvPr id="518" name="Picture 517">
          <a:extLst>
            <a:ext uri="{FF2B5EF4-FFF2-40B4-BE49-F238E27FC236}">
              <a16:creationId xmlns:a16="http://schemas.microsoft.com/office/drawing/2014/main" id="{EE8E2A07-DD58-4ACA-90D6-8A3983A9859F}"/>
            </a:ext>
            <a:ext uri="{147F2762-F138-4A5C-976F-8EAC2B608ADB}">
              <a16:predDERef xmlns:a16="http://schemas.microsoft.com/office/drawing/2014/main" pred="{1F9D1272-A7C1-338B-6A3C-505962486A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5"/>
        <a:stretch>
          <a:fillRect/>
        </a:stretch>
      </xdr:blipFill>
      <xdr:spPr>
        <a:xfrm>
          <a:off x="419100" y="255984375"/>
          <a:ext cx="428625" cy="771525"/>
        </a:xfrm>
        <a:prstGeom prst="rect">
          <a:avLst/>
        </a:prstGeom>
      </xdr:spPr>
    </xdr:pic>
    <xdr:clientData/>
  </xdr:twoCellAnchor>
  <xdr:twoCellAnchor>
    <xdr:from>
      <xdr:col>0</xdr:col>
      <xdr:colOff>123825</xdr:colOff>
      <xdr:row>261</xdr:row>
      <xdr:rowOff>190500</xdr:rowOff>
    </xdr:from>
    <xdr:to>
      <xdr:col>0</xdr:col>
      <xdr:colOff>1181100</xdr:colOff>
      <xdr:row>261</xdr:row>
      <xdr:rowOff>685800</xdr:rowOff>
    </xdr:to>
    <xdr:pic>
      <xdr:nvPicPr>
        <xdr:cNvPr id="519" name="Picture 518">
          <a:extLst>
            <a:ext uri="{FF2B5EF4-FFF2-40B4-BE49-F238E27FC236}">
              <a16:creationId xmlns:a16="http://schemas.microsoft.com/office/drawing/2014/main" id="{E8519A39-D039-4F1B-AD71-E1AC7DE61452}"/>
            </a:ext>
            <a:ext uri="{147F2762-F138-4A5C-976F-8EAC2B608ADB}">
              <a16:predDERef xmlns:a16="http://schemas.microsoft.com/office/drawing/2014/main" pred="{E2B56320-8FC4-A674-F870-31249E7D16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6"/>
        <a:stretch>
          <a:fillRect/>
        </a:stretch>
      </xdr:blipFill>
      <xdr:spPr>
        <a:xfrm>
          <a:off x="123825" y="257060700"/>
          <a:ext cx="1057275" cy="495300"/>
        </a:xfrm>
        <a:prstGeom prst="rect">
          <a:avLst/>
        </a:prstGeom>
      </xdr:spPr>
    </xdr:pic>
    <xdr:clientData/>
  </xdr:twoCellAnchor>
  <xdr:twoCellAnchor>
    <xdr:from>
      <xdr:col>0</xdr:col>
      <xdr:colOff>133350</xdr:colOff>
      <xdr:row>253</xdr:row>
      <xdr:rowOff>95250</xdr:rowOff>
    </xdr:from>
    <xdr:to>
      <xdr:col>0</xdr:col>
      <xdr:colOff>1095375</xdr:colOff>
      <xdr:row>253</xdr:row>
      <xdr:rowOff>828675</xdr:rowOff>
    </xdr:to>
    <xdr:pic>
      <xdr:nvPicPr>
        <xdr:cNvPr id="520" name="Picture 519">
          <a:extLst>
            <a:ext uri="{FF2B5EF4-FFF2-40B4-BE49-F238E27FC236}">
              <a16:creationId xmlns:a16="http://schemas.microsoft.com/office/drawing/2014/main" id="{2F812EFB-0AC0-48D3-8AD0-DCDC289C3CBC}"/>
            </a:ext>
            <a:ext uri="{147F2762-F138-4A5C-976F-8EAC2B608ADB}">
              <a16:predDERef xmlns:a16="http://schemas.microsoft.com/office/drawing/2014/main" pred="{64D0ACB5-4DC1-45D4-9733-DB7A3D98FE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6"/>
        <a:stretch>
          <a:fillRect/>
        </a:stretch>
      </xdr:blipFill>
      <xdr:spPr>
        <a:xfrm>
          <a:off x="133350" y="257937000"/>
          <a:ext cx="962025" cy="733425"/>
        </a:xfrm>
        <a:prstGeom prst="rect">
          <a:avLst/>
        </a:prstGeom>
      </xdr:spPr>
    </xdr:pic>
    <xdr:clientData/>
  </xdr:twoCellAnchor>
  <xdr:twoCellAnchor>
    <xdr:from>
      <xdr:col>0</xdr:col>
      <xdr:colOff>104775</xdr:colOff>
      <xdr:row>254</xdr:row>
      <xdr:rowOff>276225</xdr:rowOff>
    </xdr:from>
    <xdr:to>
      <xdr:col>0</xdr:col>
      <xdr:colOff>1143000</xdr:colOff>
      <xdr:row>254</xdr:row>
      <xdr:rowOff>704850</xdr:rowOff>
    </xdr:to>
    <xdr:pic>
      <xdr:nvPicPr>
        <xdr:cNvPr id="523" name="Picture 522">
          <a:extLst>
            <a:ext uri="{FF2B5EF4-FFF2-40B4-BE49-F238E27FC236}">
              <a16:creationId xmlns:a16="http://schemas.microsoft.com/office/drawing/2014/main" id="{35E2F868-0E25-40BE-9353-32A9AED2428C}"/>
            </a:ext>
            <a:ext uri="{147F2762-F138-4A5C-976F-8EAC2B608ADB}">
              <a16:predDERef xmlns:a16="http://schemas.microsoft.com/office/drawing/2014/main" pred="{7F8C1703-63E5-035E-0169-89B1F5EB45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7"/>
        <a:stretch>
          <a:fillRect/>
        </a:stretch>
      </xdr:blipFill>
      <xdr:spPr>
        <a:xfrm>
          <a:off x="104775" y="259089525"/>
          <a:ext cx="1038225" cy="428625"/>
        </a:xfrm>
        <a:prstGeom prst="rect">
          <a:avLst/>
        </a:prstGeom>
      </xdr:spPr>
    </xdr:pic>
    <xdr:clientData/>
  </xdr:twoCellAnchor>
  <xdr:twoCellAnchor>
    <xdr:from>
      <xdr:col>0</xdr:col>
      <xdr:colOff>161925</xdr:colOff>
      <xdr:row>258</xdr:row>
      <xdr:rowOff>161925</xdr:rowOff>
    </xdr:from>
    <xdr:to>
      <xdr:col>0</xdr:col>
      <xdr:colOff>1038225</xdr:colOff>
      <xdr:row>258</xdr:row>
      <xdr:rowOff>762000</xdr:rowOff>
    </xdr:to>
    <xdr:pic>
      <xdr:nvPicPr>
        <xdr:cNvPr id="524" name="Picture 523">
          <a:extLst>
            <a:ext uri="{FF2B5EF4-FFF2-40B4-BE49-F238E27FC236}">
              <a16:creationId xmlns:a16="http://schemas.microsoft.com/office/drawing/2014/main" id="{DFFBAA4B-1F95-4240-86E8-9B14F09858A7}"/>
            </a:ext>
            <a:ext uri="{147F2762-F138-4A5C-976F-8EAC2B608ADB}">
              <a16:predDERef xmlns:a16="http://schemas.microsoft.com/office/drawing/2014/main" pred="{C61F05C8-4BDB-2E72-3D4C-C3A32CD60C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8"/>
        <a:stretch>
          <a:fillRect/>
        </a:stretch>
      </xdr:blipFill>
      <xdr:spPr>
        <a:xfrm>
          <a:off x="161925" y="262861425"/>
          <a:ext cx="876300" cy="600075"/>
        </a:xfrm>
        <a:prstGeom prst="rect">
          <a:avLst/>
        </a:prstGeom>
      </xdr:spPr>
    </xdr:pic>
    <xdr:clientData/>
  </xdr:twoCellAnchor>
  <xdr:twoCellAnchor>
    <xdr:from>
      <xdr:col>0</xdr:col>
      <xdr:colOff>209550</xdr:colOff>
      <xdr:row>259</xdr:row>
      <xdr:rowOff>133350</xdr:rowOff>
    </xdr:from>
    <xdr:to>
      <xdr:col>0</xdr:col>
      <xdr:colOff>952500</xdr:colOff>
      <xdr:row>259</xdr:row>
      <xdr:rowOff>781050</xdr:rowOff>
    </xdr:to>
    <xdr:pic>
      <xdr:nvPicPr>
        <xdr:cNvPr id="526" name="Picture 525">
          <a:extLst>
            <a:ext uri="{FF2B5EF4-FFF2-40B4-BE49-F238E27FC236}">
              <a16:creationId xmlns:a16="http://schemas.microsoft.com/office/drawing/2014/main" id="{9D1C709C-7AE6-414C-9F98-9C78318994E7}"/>
            </a:ext>
            <a:ext uri="{147F2762-F138-4A5C-976F-8EAC2B608ADB}">
              <a16:predDERef xmlns:a16="http://schemas.microsoft.com/office/drawing/2014/main" pred="{46077593-F21C-C952-62C5-2B55B9E20C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9"/>
        <a:stretch>
          <a:fillRect/>
        </a:stretch>
      </xdr:blipFill>
      <xdr:spPr>
        <a:xfrm>
          <a:off x="209550" y="263804400"/>
          <a:ext cx="742950" cy="647700"/>
        </a:xfrm>
        <a:prstGeom prst="rect">
          <a:avLst/>
        </a:prstGeom>
      </xdr:spPr>
    </xdr:pic>
    <xdr:clientData/>
  </xdr:twoCellAnchor>
  <xdr:twoCellAnchor>
    <xdr:from>
      <xdr:col>0</xdr:col>
      <xdr:colOff>66675</xdr:colOff>
      <xdr:row>269</xdr:row>
      <xdr:rowOff>323850</xdr:rowOff>
    </xdr:from>
    <xdr:to>
      <xdr:col>0</xdr:col>
      <xdr:colOff>1171575</xdr:colOff>
      <xdr:row>269</xdr:row>
      <xdr:rowOff>581025</xdr:rowOff>
    </xdr:to>
    <xdr:pic>
      <xdr:nvPicPr>
        <xdr:cNvPr id="528" name="Picture 527">
          <a:extLst>
            <a:ext uri="{FF2B5EF4-FFF2-40B4-BE49-F238E27FC236}">
              <a16:creationId xmlns:a16="http://schemas.microsoft.com/office/drawing/2014/main" id="{7BFA15F1-58E3-4E4B-B5BA-7ADBDC4E5072}"/>
            </a:ext>
            <a:ext uri="{147F2762-F138-4A5C-976F-8EAC2B608ADB}">
              <a16:predDERef xmlns:a16="http://schemas.microsoft.com/office/drawing/2014/main" pred="{797A1E0D-A5FA-CF46-B61C-BAB20E2DB0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0"/>
        <a:stretch>
          <a:fillRect/>
        </a:stretch>
      </xdr:blipFill>
      <xdr:spPr>
        <a:xfrm>
          <a:off x="66675" y="264966450"/>
          <a:ext cx="1104900" cy="257175"/>
        </a:xfrm>
        <a:prstGeom prst="rect">
          <a:avLst/>
        </a:prstGeom>
      </xdr:spPr>
    </xdr:pic>
    <xdr:clientData/>
  </xdr:twoCellAnchor>
  <xdr:twoCellAnchor>
    <xdr:from>
      <xdr:col>0</xdr:col>
      <xdr:colOff>209550</xdr:colOff>
      <xdr:row>265</xdr:row>
      <xdr:rowOff>114300</xdr:rowOff>
    </xdr:from>
    <xdr:to>
      <xdr:col>0</xdr:col>
      <xdr:colOff>857250</xdr:colOff>
      <xdr:row>265</xdr:row>
      <xdr:rowOff>762000</xdr:rowOff>
    </xdr:to>
    <xdr:pic>
      <xdr:nvPicPr>
        <xdr:cNvPr id="530" name="Picture 529">
          <a:extLst>
            <a:ext uri="{FF2B5EF4-FFF2-40B4-BE49-F238E27FC236}">
              <a16:creationId xmlns:a16="http://schemas.microsoft.com/office/drawing/2014/main" id="{B9D8C55A-FB84-4A0E-9BF2-8130344198A9}"/>
            </a:ext>
            <a:ext uri="{147F2762-F138-4A5C-976F-8EAC2B608ADB}">
              <a16:predDERef xmlns:a16="http://schemas.microsoft.com/office/drawing/2014/main" pred="{81C9EC43-7C3A-B07D-AF93-BFF0847A72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1"/>
        <a:stretch>
          <a:fillRect/>
        </a:stretch>
      </xdr:blipFill>
      <xdr:spPr>
        <a:xfrm>
          <a:off x="209550" y="266700000"/>
          <a:ext cx="647700" cy="647700"/>
        </a:xfrm>
        <a:prstGeom prst="rect">
          <a:avLst/>
        </a:prstGeom>
      </xdr:spPr>
    </xdr:pic>
    <xdr:clientData/>
  </xdr:twoCellAnchor>
  <xdr:twoCellAnchor>
    <xdr:from>
      <xdr:col>0</xdr:col>
      <xdr:colOff>247650</xdr:colOff>
      <xdr:row>264</xdr:row>
      <xdr:rowOff>114300</xdr:rowOff>
    </xdr:from>
    <xdr:to>
      <xdr:col>0</xdr:col>
      <xdr:colOff>942975</xdr:colOff>
      <xdr:row>264</xdr:row>
      <xdr:rowOff>895350</xdr:rowOff>
    </xdr:to>
    <xdr:pic>
      <xdr:nvPicPr>
        <xdr:cNvPr id="531" name="Picture 530">
          <a:extLst>
            <a:ext uri="{FF2B5EF4-FFF2-40B4-BE49-F238E27FC236}">
              <a16:creationId xmlns:a16="http://schemas.microsoft.com/office/drawing/2014/main" id="{EBA1EADB-B2F3-48F1-AD83-B1AA6EA93FEF}"/>
            </a:ext>
            <a:ext uri="{147F2762-F138-4A5C-976F-8EAC2B608ADB}">
              <a16:predDERef xmlns:a16="http://schemas.microsoft.com/office/drawing/2014/main" pred="{DD44F881-FE81-715F-3DD6-62D9CE7013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2"/>
        <a:stretch>
          <a:fillRect/>
        </a:stretch>
      </xdr:blipFill>
      <xdr:spPr>
        <a:xfrm>
          <a:off x="247650" y="267671550"/>
          <a:ext cx="695325" cy="781050"/>
        </a:xfrm>
        <a:prstGeom prst="rect">
          <a:avLst/>
        </a:prstGeom>
      </xdr:spPr>
    </xdr:pic>
    <xdr:clientData/>
  </xdr:twoCellAnchor>
  <xdr:twoCellAnchor>
    <xdr:from>
      <xdr:col>0</xdr:col>
      <xdr:colOff>161925</xdr:colOff>
      <xdr:row>262</xdr:row>
      <xdr:rowOff>276225</xdr:rowOff>
    </xdr:from>
    <xdr:to>
      <xdr:col>0</xdr:col>
      <xdr:colOff>1219200</xdr:colOff>
      <xdr:row>262</xdr:row>
      <xdr:rowOff>771525</xdr:rowOff>
    </xdr:to>
    <xdr:pic>
      <xdr:nvPicPr>
        <xdr:cNvPr id="532" name="Picture 531">
          <a:extLst>
            <a:ext uri="{FF2B5EF4-FFF2-40B4-BE49-F238E27FC236}">
              <a16:creationId xmlns:a16="http://schemas.microsoft.com/office/drawing/2014/main" id="{B5744D84-DCA2-4776-B093-B00FAC98CB8B}"/>
            </a:ext>
            <a:ext uri="{147F2762-F138-4A5C-976F-8EAC2B608ADB}">
              <a16:predDERef xmlns:a16="http://schemas.microsoft.com/office/drawing/2014/main" pred="{6A9EA47A-EE7F-71D8-35C9-BDE4E6B6E8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6"/>
        <a:stretch>
          <a:fillRect/>
        </a:stretch>
      </xdr:blipFill>
      <xdr:spPr>
        <a:xfrm>
          <a:off x="161925" y="268805025"/>
          <a:ext cx="1057275" cy="495300"/>
        </a:xfrm>
        <a:prstGeom prst="rect">
          <a:avLst/>
        </a:prstGeom>
      </xdr:spPr>
    </xdr:pic>
    <xdr:clientData/>
  </xdr:twoCellAnchor>
  <xdr:twoCellAnchor>
    <xdr:from>
      <xdr:col>0</xdr:col>
      <xdr:colOff>400050</xdr:colOff>
      <xdr:row>263</xdr:row>
      <xdr:rowOff>133350</xdr:rowOff>
    </xdr:from>
    <xdr:to>
      <xdr:col>0</xdr:col>
      <xdr:colOff>857250</xdr:colOff>
      <xdr:row>263</xdr:row>
      <xdr:rowOff>952500</xdr:rowOff>
    </xdr:to>
    <xdr:pic>
      <xdr:nvPicPr>
        <xdr:cNvPr id="534" name="Picture 533">
          <a:extLst>
            <a:ext uri="{FF2B5EF4-FFF2-40B4-BE49-F238E27FC236}">
              <a16:creationId xmlns:a16="http://schemas.microsoft.com/office/drawing/2014/main" id="{149B3902-B19A-43C3-AA61-E3FF91813515}"/>
            </a:ext>
            <a:ext uri="{147F2762-F138-4A5C-976F-8EAC2B608ADB}">
              <a16:predDERef xmlns:a16="http://schemas.microsoft.com/office/drawing/2014/main" pred="{709A1CF6-0DEF-4C14-934C-73B4B56CFE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5"/>
        <a:stretch>
          <a:fillRect/>
        </a:stretch>
      </xdr:blipFill>
      <xdr:spPr>
        <a:xfrm>
          <a:off x="400050" y="270605250"/>
          <a:ext cx="457200" cy="819150"/>
        </a:xfrm>
        <a:prstGeom prst="rect">
          <a:avLst/>
        </a:prstGeom>
      </xdr:spPr>
    </xdr:pic>
    <xdr:clientData/>
  </xdr:twoCellAnchor>
  <xdr:twoCellAnchor>
    <xdr:from>
      <xdr:col>0</xdr:col>
      <xdr:colOff>76200</xdr:colOff>
      <xdr:row>267</xdr:row>
      <xdr:rowOff>314325</xdr:rowOff>
    </xdr:from>
    <xdr:to>
      <xdr:col>0</xdr:col>
      <xdr:colOff>1190625</xdr:colOff>
      <xdr:row>267</xdr:row>
      <xdr:rowOff>704850</xdr:rowOff>
    </xdr:to>
    <xdr:pic>
      <xdr:nvPicPr>
        <xdr:cNvPr id="536" name="Picture 535">
          <a:extLst>
            <a:ext uri="{FF2B5EF4-FFF2-40B4-BE49-F238E27FC236}">
              <a16:creationId xmlns:a16="http://schemas.microsoft.com/office/drawing/2014/main" id="{2C1F12E9-E055-4B17-B6AA-7E6F3A8410F8}"/>
            </a:ext>
            <a:ext uri="{147F2762-F138-4A5C-976F-8EAC2B608ADB}">
              <a16:predDERef xmlns:a16="http://schemas.microsoft.com/office/drawing/2014/main" pred="{EEAAEE71-3FFA-3574-6799-20D63DD955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3"/>
        <a:stretch>
          <a:fillRect/>
        </a:stretch>
      </xdr:blipFill>
      <xdr:spPr>
        <a:xfrm>
          <a:off x="76200" y="272729325"/>
          <a:ext cx="1114425" cy="390525"/>
        </a:xfrm>
        <a:prstGeom prst="rect">
          <a:avLst/>
        </a:prstGeom>
      </xdr:spPr>
    </xdr:pic>
    <xdr:clientData/>
  </xdr:twoCellAnchor>
  <xdr:twoCellAnchor>
    <xdr:from>
      <xdr:col>0</xdr:col>
      <xdr:colOff>419100</xdr:colOff>
      <xdr:row>271</xdr:row>
      <xdr:rowOff>104775</xdr:rowOff>
    </xdr:from>
    <xdr:to>
      <xdr:col>0</xdr:col>
      <xdr:colOff>857250</xdr:colOff>
      <xdr:row>271</xdr:row>
      <xdr:rowOff>895350</xdr:rowOff>
    </xdr:to>
    <xdr:pic>
      <xdr:nvPicPr>
        <xdr:cNvPr id="538" name="Picture 537">
          <a:extLst>
            <a:ext uri="{FF2B5EF4-FFF2-40B4-BE49-F238E27FC236}">
              <a16:creationId xmlns:a16="http://schemas.microsoft.com/office/drawing/2014/main" id="{BC8464A2-81CA-4F66-B764-361DEF4D1052}"/>
            </a:ext>
            <a:ext uri="{147F2762-F138-4A5C-976F-8EAC2B608ADB}">
              <a16:predDERef xmlns:a16="http://schemas.microsoft.com/office/drawing/2014/main" pred="{33DAC4A8-176E-0653-5F9F-98F034728E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4"/>
        <a:stretch>
          <a:fillRect/>
        </a:stretch>
      </xdr:blipFill>
      <xdr:spPr>
        <a:xfrm>
          <a:off x="419100" y="275434425"/>
          <a:ext cx="438150" cy="790575"/>
        </a:xfrm>
        <a:prstGeom prst="rect">
          <a:avLst/>
        </a:prstGeom>
      </xdr:spPr>
    </xdr:pic>
    <xdr:clientData/>
  </xdr:twoCellAnchor>
  <xdr:twoCellAnchor>
    <xdr:from>
      <xdr:col>0</xdr:col>
      <xdr:colOff>85725</xdr:colOff>
      <xdr:row>272</xdr:row>
      <xdr:rowOff>104775</xdr:rowOff>
    </xdr:from>
    <xdr:to>
      <xdr:col>0</xdr:col>
      <xdr:colOff>1095375</xdr:colOff>
      <xdr:row>272</xdr:row>
      <xdr:rowOff>838200</xdr:rowOff>
    </xdr:to>
    <xdr:pic>
      <xdr:nvPicPr>
        <xdr:cNvPr id="539" name="Picture 538">
          <a:extLst>
            <a:ext uri="{FF2B5EF4-FFF2-40B4-BE49-F238E27FC236}">
              <a16:creationId xmlns:a16="http://schemas.microsoft.com/office/drawing/2014/main" id="{4E145677-757F-4100-BB92-42C37E35AD8C}"/>
            </a:ext>
            <a:ext uri="{147F2762-F138-4A5C-976F-8EAC2B608ADB}">
              <a16:predDERef xmlns:a16="http://schemas.microsoft.com/office/drawing/2014/main" pred="{017E6316-9C5A-0414-71DB-7039BA2F0D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4"/>
        <a:stretch>
          <a:fillRect/>
        </a:stretch>
      </xdr:blipFill>
      <xdr:spPr>
        <a:xfrm>
          <a:off x="85725" y="276405975"/>
          <a:ext cx="1009650" cy="733425"/>
        </a:xfrm>
        <a:prstGeom prst="rect">
          <a:avLst/>
        </a:prstGeom>
      </xdr:spPr>
    </xdr:pic>
    <xdr:clientData/>
  </xdr:twoCellAnchor>
  <xdr:twoCellAnchor>
    <xdr:from>
      <xdr:col>0</xdr:col>
      <xdr:colOff>161925</xdr:colOff>
      <xdr:row>275</xdr:row>
      <xdr:rowOff>123825</xdr:rowOff>
    </xdr:from>
    <xdr:to>
      <xdr:col>0</xdr:col>
      <xdr:colOff>1047750</xdr:colOff>
      <xdr:row>275</xdr:row>
      <xdr:rowOff>781050</xdr:rowOff>
    </xdr:to>
    <xdr:pic>
      <xdr:nvPicPr>
        <xdr:cNvPr id="540" name="Picture 539">
          <a:extLst>
            <a:ext uri="{FF2B5EF4-FFF2-40B4-BE49-F238E27FC236}">
              <a16:creationId xmlns:a16="http://schemas.microsoft.com/office/drawing/2014/main" id="{9434B6D7-D7BD-4FB3-9123-D3B2CB253DAC}"/>
            </a:ext>
            <a:ext uri="{147F2762-F138-4A5C-976F-8EAC2B608ADB}">
              <a16:predDERef xmlns:a16="http://schemas.microsoft.com/office/drawing/2014/main" pred="{F8D7D140-304E-7B2C-DF61-3E74D461CA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5"/>
        <a:stretch>
          <a:fillRect/>
        </a:stretch>
      </xdr:blipFill>
      <xdr:spPr>
        <a:xfrm>
          <a:off x="161925" y="278368125"/>
          <a:ext cx="885825" cy="657225"/>
        </a:xfrm>
        <a:prstGeom prst="rect">
          <a:avLst/>
        </a:prstGeom>
      </xdr:spPr>
    </xdr:pic>
    <xdr:clientData/>
  </xdr:twoCellAnchor>
  <xdr:twoCellAnchor>
    <xdr:from>
      <xdr:col>0</xdr:col>
      <xdr:colOff>114300</xdr:colOff>
      <xdr:row>279</xdr:row>
      <xdr:rowOff>95250</xdr:rowOff>
    </xdr:from>
    <xdr:to>
      <xdr:col>0</xdr:col>
      <xdr:colOff>1123950</xdr:colOff>
      <xdr:row>279</xdr:row>
      <xdr:rowOff>781050</xdr:rowOff>
    </xdr:to>
    <xdr:pic>
      <xdr:nvPicPr>
        <xdr:cNvPr id="543" name="Picture 542">
          <a:extLst>
            <a:ext uri="{FF2B5EF4-FFF2-40B4-BE49-F238E27FC236}">
              <a16:creationId xmlns:a16="http://schemas.microsoft.com/office/drawing/2014/main" id="{CA798481-5A9F-4232-99D3-8DF2CB7EC156}"/>
            </a:ext>
            <a:ext uri="{147F2762-F138-4A5C-976F-8EAC2B608ADB}">
              <a16:predDERef xmlns:a16="http://schemas.microsoft.com/office/drawing/2014/main" pred="{84643781-EBA5-AAA9-FFFD-74B3D31D7E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6"/>
        <a:stretch>
          <a:fillRect/>
        </a:stretch>
      </xdr:blipFill>
      <xdr:spPr>
        <a:xfrm>
          <a:off x="114300" y="281254200"/>
          <a:ext cx="1009650" cy="685800"/>
        </a:xfrm>
        <a:prstGeom prst="rect">
          <a:avLst/>
        </a:prstGeom>
      </xdr:spPr>
    </xdr:pic>
    <xdr:clientData/>
  </xdr:twoCellAnchor>
  <xdr:twoCellAnchor>
    <xdr:from>
      <xdr:col>0</xdr:col>
      <xdr:colOff>209550</xdr:colOff>
      <xdr:row>266</xdr:row>
      <xdr:rowOff>161925</xdr:rowOff>
    </xdr:from>
    <xdr:to>
      <xdr:col>0</xdr:col>
      <xdr:colOff>1143000</xdr:colOff>
      <xdr:row>266</xdr:row>
      <xdr:rowOff>800100</xdr:rowOff>
    </xdr:to>
    <xdr:pic>
      <xdr:nvPicPr>
        <xdr:cNvPr id="544" name="Picture 543">
          <a:extLst>
            <a:ext uri="{FF2B5EF4-FFF2-40B4-BE49-F238E27FC236}">
              <a16:creationId xmlns:a16="http://schemas.microsoft.com/office/drawing/2014/main" id="{9EF09D9F-11C0-485A-9FED-20C30C11080B}"/>
            </a:ext>
            <a:ext uri="{147F2762-F138-4A5C-976F-8EAC2B608ADB}">
              <a16:predDERef xmlns:a16="http://schemas.microsoft.com/office/drawing/2014/main" pred="{57FA3245-DEA2-1DB7-04DF-0A32BB3B72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6"/>
        <a:stretch>
          <a:fillRect/>
        </a:stretch>
      </xdr:blipFill>
      <xdr:spPr>
        <a:xfrm>
          <a:off x="209550" y="271605375"/>
          <a:ext cx="933450" cy="638175"/>
        </a:xfrm>
        <a:prstGeom prst="rect">
          <a:avLst/>
        </a:prstGeom>
      </xdr:spPr>
    </xdr:pic>
    <xdr:clientData/>
  </xdr:twoCellAnchor>
  <xdr:twoCellAnchor>
    <xdr:from>
      <xdr:col>0</xdr:col>
      <xdr:colOff>28575</xdr:colOff>
      <xdr:row>286</xdr:row>
      <xdr:rowOff>171450</xdr:rowOff>
    </xdr:from>
    <xdr:to>
      <xdr:col>0</xdr:col>
      <xdr:colOff>1219200</xdr:colOff>
      <xdr:row>286</xdr:row>
      <xdr:rowOff>714375</xdr:rowOff>
    </xdr:to>
    <xdr:pic>
      <xdr:nvPicPr>
        <xdr:cNvPr id="547" name="Picture 546">
          <a:extLst>
            <a:ext uri="{FF2B5EF4-FFF2-40B4-BE49-F238E27FC236}">
              <a16:creationId xmlns:a16="http://schemas.microsoft.com/office/drawing/2014/main" id="{D81B13BA-2AFE-4A5D-80E3-C013F4498D4D}"/>
            </a:ext>
            <a:ext uri="{147F2762-F138-4A5C-976F-8EAC2B608ADB}">
              <a16:predDERef xmlns:a16="http://schemas.microsoft.com/office/drawing/2014/main" pred="{E949482E-5D8E-1A62-2F67-C29A91859F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7"/>
        <a:stretch>
          <a:fillRect/>
        </a:stretch>
      </xdr:blipFill>
      <xdr:spPr>
        <a:xfrm>
          <a:off x="28575" y="284245050"/>
          <a:ext cx="1190625" cy="542925"/>
        </a:xfrm>
        <a:prstGeom prst="rect">
          <a:avLst/>
        </a:prstGeom>
      </xdr:spPr>
    </xdr:pic>
    <xdr:clientData/>
  </xdr:twoCellAnchor>
  <xdr:twoCellAnchor>
    <xdr:from>
      <xdr:col>0</xdr:col>
      <xdr:colOff>123825</xdr:colOff>
      <xdr:row>283</xdr:row>
      <xdr:rowOff>304800</xdr:rowOff>
    </xdr:from>
    <xdr:to>
      <xdr:col>0</xdr:col>
      <xdr:colOff>1219200</xdr:colOff>
      <xdr:row>283</xdr:row>
      <xdr:rowOff>657225</xdr:rowOff>
    </xdr:to>
    <xdr:pic>
      <xdr:nvPicPr>
        <xdr:cNvPr id="548" name="Picture 547">
          <a:extLst>
            <a:ext uri="{FF2B5EF4-FFF2-40B4-BE49-F238E27FC236}">
              <a16:creationId xmlns:a16="http://schemas.microsoft.com/office/drawing/2014/main" id="{0DA67000-BC7F-4BBC-9984-F6386C7691DD}"/>
            </a:ext>
            <a:ext uri="{147F2762-F138-4A5C-976F-8EAC2B608ADB}">
              <a16:predDERef xmlns:a16="http://schemas.microsoft.com/office/drawing/2014/main" pred="{5D91F4D8-96AE-0F26-9C24-CD9B288758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8"/>
        <a:stretch>
          <a:fillRect/>
        </a:stretch>
      </xdr:blipFill>
      <xdr:spPr>
        <a:xfrm rot="5435809">
          <a:off x="495300" y="285950025"/>
          <a:ext cx="352425" cy="1095375"/>
        </a:xfrm>
        <a:prstGeom prst="rect">
          <a:avLst/>
        </a:prstGeom>
      </xdr:spPr>
    </xdr:pic>
    <xdr:clientData/>
  </xdr:twoCellAnchor>
  <xdr:twoCellAnchor>
    <xdr:from>
      <xdr:col>0</xdr:col>
      <xdr:colOff>342900</xdr:colOff>
      <xdr:row>284</xdr:row>
      <xdr:rowOff>85725</xdr:rowOff>
    </xdr:from>
    <xdr:to>
      <xdr:col>0</xdr:col>
      <xdr:colOff>857250</xdr:colOff>
      <xdr:row>284</xdr:row>
      <xdr:rowOff>828675</xdr:rowOff>
    </xdr:to>
    <xdr:pic>
      <xdr:nvPicPr>
        <xdr:cNvPr id="551" name="Picture 550">
          <a:extLst>
            <a:ext uri="{FF2B5EF4-FFF2-40B4-BE49-F238E27FC236}">
              <a16:creationId xmlns:a16="http://schemas.microsoft.com/office/drawing/2014/main" id="{3D1D3DE9-EAA5-494B-BC4B-280AF3DD4873}"/>
            </a:ext>
            <a:ext uri="{147F2762-F138-4A5C-976F-8EAC2B608ADB}">
              <a16:predDERef xmlns:a16="http://schemas.microsoft.com/office/drawing/2014/main" pred="{78F70079-45C8-FD8C-7CB1-DF89FADBC6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9"/>
        <a:stretch>
          <a:fillRect/>
        </a:stretch>
      </xdr:blipFill>
      <xdr:spPr>
        <a:xfrm>
          <a:off x="342900" y="287073975"/>
          <a:ext cx="514350" cy="742950"/>
        </a:xfrm>
        <a:prstGeom prst="rect">
          <a:avLst/>
        </a:prstGeom>
      </xdr:spPr>
    </xdr:pic>
    <xdr:clientData/>
  </xdr:twoCellAnchor>
  <xdr:twoCellAnchor>
    <xdr:from>
      <xdr:col>0</xdr:col>
      <xdr:colOff>161925</xdr:colOff>
      <xdr:row>285</xdr:row>
      <xdr:rowOff>447675</xdr:rowOff>
    </xdr:from>
    <xdr:to>
      <xdr:col>0</xdr:col>
      <xdr:colOff>1104900</xdr:colOff>
      <xdr:row>285</xdr:row>
      <xdr:rowOff>647700</xdr:rowOff>
    </xdr:to>
    <xdr:pic>
      <xdr:nvPicPr>
        <xdr:cNvPr id="552" name="Picture 551">
          <a:extLst>
            <a:ext uri="{FF2B5EF4-FFF2-40B4-BE49-F238E27FC236}">
              <a16:creationId xmlns:a16="http://schemas.microsoft.com/office/drawing/2014/main" id="{819A5EF1-0A00-4516-B2F2-BD16C0ADC091}"/>
            </a:ext>
            <a:ext uri="{147F2762-F138-4A5C-976F-8EAC2B608ADB}">
              <a16:predDERef xmlns:a16="http://schemas.microsoft.com/office/drawing/2014/main" pred="{77496661-C621-8313-9D57-F8E4F4396F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0"/>
        <a:stretch>
          <a:fillRect/>
        </a:stretch>
      </xdr:blipFill>
      <xdr:spPr>
        <a:xfrm rot="5347917">
          <a:off x="533400" y="288036000"/>
          <a:ext cx="200025" cy="942975"/>
        </a:xfrm>
        <a:prstGeom prst="rect">
          <a:avLst/>
        </a:prstGeom>
      </xdr:spPr>
    </xdr:pic>
    <xdr:clientData/>
  </xdr:twoCellAnchor>
  <xdr:twoCellAnchor>
    <xdr:from>
      <xdr:col>0</xdr:col>
      <xdr:colOff>304800</xdr:colOff>
      <xdr:row>289</xdr:row>
      <xdr:rowOff>152400</xdr:rowOff>
    </xdr:from>
    <xdr:to>
      <xdr:col>0</xdr:col>
      <xdr:colOff>914400</xdr:colOff>
      <xdr:row>289</xdr:row>
      <xdr:rowOff>857250</xdr:rowOff>
    </xdr:to>
    <xdr:pic>
      <xdr:nvPicPr>
        <xdr:cNvPr id="555" name="Picture 554">
          <a:extLst>
            <a:ext uri="{FF2B5EF4-FFF2-40B4-BE49-F238E27FC236}">
              <a16:creationId xmlns:a16="http://schemas.microsoft.com/office/drawing/2014/main" id="{2BC7A5AA-9A53-4C78-844D-91A2901671EA}"/>
            </a:ext>
            <a:ext uri="{147F2762-F138-4A5C-976F-8EAC2B608ADB}">
              <a16:predDERef xmlns:a16="http://schemas.microsoft.com/office/drawing/2014/main" pred="{0F6F7E1D-C82A-899B-E06B-E5F8A94E74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1"/>
        <a:stretch>
          <a:fillRect/>
        </a:stretch>
      </xdr:blipFill>
      <xdr:spPr>
        <a:xfrm>
          <a:off x="304800" y="291026850"/>
          <a:ext cx="609600" cy="704850"/>
        </a:xfrm>
        <a:prstGeom prst="rect">
          <a:avLst/>
        </a:prstGeom>
      </xdr:spPr>
    </xdr:pic>
    <xdr:clientData/>
  </xdr:twoCellAnchor>
  <xdr:twoCellAnchor>
    <xdr:from>
      <xdr:col>0</xdr:col>
      <xdr:colOff>28575</xdr:colOff>
      <xdr:row>323</xdr:row>
      <xdr:rowOff>342900</xdr:rowOff>
    </xdr:from>
    <xdr:to>
      <xdr:col>0</xdr:col>
      <xdr:colOff>1238250</xdr:colOff>
      <xdr:row>323</xdr:row>
      <xdr:rowOff>523875</xdr:rowOff>
    </xdr:to>
    <xdr:pic>
      <xdr:nvPicPr>
        <xdr:cNvPr id="556" name="Picture 555">
          <a:extLst>
            <a:ext uri="{FF2B5EF4-FFF2-40B4-BE49-F238E27FC236}">
              <a16:creationId xmlns:a16="http://schemas.microsoft.com/office/drawing/2014/main" id="{0A40F4F5-6972-41E3-9B98-1646DC0D23F2}"/>
            </a:ext>
            <a:ext uri="{147F2762-F138-4A5C-976F-8EAC2B608ADB}">
              <a16:predDERef xmlns:a16="http://schemas.microsoft.com/office/drawing/2014/main" pred="{A2640984-60D9-8E10-AA61-80ABBEDEAA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2"/>
        <a:stretch>
          <a:fillRect/>
        </a:stretch>
      </xdr:blipFill>
      <xdr:spPr>
        <a:xfrm rot="5356487">
          <a:off x="542925" y="291674550"/>
          <a:ext cx="180975" cy="1209675"/>
        </a:xfrm>
        <a:prstGeom prst="rect">
          <a:avLst/>
        </a:prstGeom>
      </xdr:spPr>
    </xdr:pic>
    <xdr:clientData/>
  </xdr:twoCellAnchor>
  <xdr:twoCellAnchor>
    <xdr:from>
      <xdr:col>0</xdr:col>
      <xdr:colOff>76200</xdr:colOff>
      <xdr:row>290</xdr:row>
      <xdr:rowOff>390525</xdr:rowOff>
    </xdr:from>
    <xdr:to>
      <xdr:col>0</xdr:col>
      <xdr:colOff>1171575</xdr:colOff>
      <xdr:row>290</xdr:row>
      <xdr:rowOff>542925</xdr:rowOff>
    </xdr:to>
    <xdr:pic>
      <xdr:nvPicPr>
        <xdr:cNvPr id="558" name="Picture 557">
          <a:extLst>
            <a:ext uri="{FF2B5EF4-FFF2-40B4-BE49-F238E27FC236}">
              <a16:creationId xmlns:a16="http://schemas.microsoft.com/office/drawing/2014/main" id="{A60FBB58-15B5-4012-AF6A-2238D82BE7C2}"/>
            </a:ext>
            <a:ext uri="{147F2762-F138-4A5C-976F-8EAC2B608ADB}">
              <a16:predDERef xmlns:a16="http://schemas.microsoft.com/office/drawing/2014/main" pred="{68922EF9-2F12-CE8C-EE9A-17E664F4D9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3"/>
        <a:stretch>
          <a:fillRect/>
        </a:stretch>
      </xdr:blipFill>
      <xdr:spPr>
        <a:xfrm>
          <a:off x="76200" y="293208075"/>
          <a:ext cx="1095375" cy="152400"/>
        </a:xfrm>
        <a:prstGeom prst="rect">
          <a:avLst/>
        </a:prstGeom>
      </xdr:spPr>
    </xdr:pic>
    <xdr:clientData/>
  </xdr:twoCellAnchor>
  <xdr:twoCellAnchor>
    <xdr:from>
      <xdr:col>0</xdr:col>
      <xdr:colOff>104775</xdr:colOff>
      <xdr:row>297</xdr:row>
      <xdr:rowOff>161925</xdr:rowOff>
    </xdr:from>
    <xdr:to>
      <xdr:col>0</xdr:col>
      <xdr:colOff>1219200</xdr:colOff>
      <xdr:row>297</xdr:row>
      <xdr:rowOff>885825</xdr:rowOff>
    </xdr:to>
    <xdr:pic>
      <xdr:nvPicPr>
        <xdr:cNvPr id="560" name="Picture 559">
          <a:extLst>
            <a:ext uri="{FF2B5EF4-FFF2-40B4-BE49-F238E27FC236}">
              <a16:creationId xmlns:a16="http://schemas.microsoft.com/office/drawing/2014/main" id="{7984E280-8524-4B42-9BC1-AAE28BE61BA3}"/>
            </a:ext>
            <a:ext uri="{147F2762-F138-4A5C-976F-8EAC2B608ADB}">
              <a16:predDERef xmlns:a16="http://schemas.microsoft.com/office/drawing/2014/main" pred="{93452CD9-7BA0-234E-EE8A-92BBBC96CD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4"/>
        <a:stretch>
          <a:fillRect/>
        </a:stretch>
      </xdr:blipFill>
      <xdr:spPr>
        <a:xfrm>
          <a:off x="104775" y="293951025"/>
          <a:ext cx="1114425" cy="723900"/>
        </a:xfrm>
        <a:prstGeom prst="rect">
          <a:avLst/>
        </a:prstGeom>
      </xdr:spPr>
    </xdr:pic>
    <xdr:clientData/>
  </xdr:twoCellAnchor>
  <xdr:twoCellAnchor>
    <xdr:from>
      <xdr:col>0</xdr:col>
      <xdr:colOff>100013</xdr:colOff>
      <xdr:row>292</xdr:row>
      <xdr:rowOff>414337</xdr:rowOff>
    </xdr:from>
    <xdr:to>
      <xdr:col>0</xdr:col>
      <xdr:colOff>1223963</xdr:colOff>
      <xdr:row>292</xdr:row>
      <xdr:rowOff>595312</xdr:rowOff>
    </xdr:to>
    <xdr:pic>
      <xdr:nvPicPr>
        <xdr:cNvPr id="562" name="Picture 561">
          <a:extLst>
            <a:ext uri="{FF2B5EF4-FFF2-40B4-BE49-F238E27FC236}">
              <a16:creationId xmlns:a16="http://schemas.microsoft.com/office/drawing/2014/main" id="{15F2B009-A931-4EC2-B02F-0C70F5221171}"/>
            </a:ext>
            <a:ext uri="{147F2762-F138-4A5C-976F-8EAC2B608ADB}">
              <a16:predDERef xmlns:a16="http://schemas.microsoft.com/office/drawing/2014/main" pred="{7B78EA6E-6518-65BF-C56A-6688B478B2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5"/>
        <a:stretch>
          <a:fillRect/>
        </a:stretch>
      </xdr:blipFill>
      <xdr:spPr>
        <a:xfrm rot="5528215">
          <a:off x="571500" y="295675050"/>
          <a:ext cx="180975" cy="1123950"/>
        </a:xfrm>
        <a:prstGeom prst="rect">
          <a:avLst/>
        </a:prstGeom>
      </xdr:spPr>
    </xdr:pic>
    <xdr:clientData/>
  </xdr:twoCellAnchor>
  <xdr:twoCellAnchor>
    <xdr:from>
      <xdr:col>0</xdr:col>
      <xdr:colOff>123825</xdr:colOff>
      <xdr:row>1082</xdr:row>
      <xdr:rowOff>142875</xdr:rowOff>
    </xdr:from>
    <xdr:to>
      <xdr:col>0</xdr:col>
      <xdr:colOff>1152525</xdr:colOff>
      <xdr:row>1082</xdr:row>
      <xdr:rowOff>923925</xdr:rowOff>
    </xdr:to>
    <xdr:pic>
      <xdr:nvPicPr>
        <xdr:cNvPr id="564" name="Picture 563">
          <a:extLst>
            <a:ext uri="{FF2B5EF4-FFF2-40B4-BE49-F238E27FC236}">
              <a16:creationId xmlns:a16="http://schemas.microsoft.com/office/drawing/2014/main" id="{9F99F2DE-9752-40E2-84A1-81C2311EAE5B}"/>
            </a:ext>
            <a:ext uri="{147F2762-F138-4A5C-976F-8EAC2B608ADB}">
              <a16:predDERef xmlns:a16="http://schemas.microsoft.com/office/drawing/2014/main" pred="{BE064CE1-1544-0F98-2D15-7584BF90AD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6"/>
        <a:stretch>
          <a:fillRect/>
        </a:stretch>
      </xdr:blipFill>
      <xdr:spPr>
        <a:xfrm>
          <a:off x="123825" y="296846625"/>
          <a:ext cx="1028700" cy="781050"/>
        </a:xfrm>
        <a:prstGeom prst="rect">
          <a:avLst/>
        </a:prstGeom>
      </xdr:spPr>
    </xdr:pic>
    <xdr:clientData/>
  </xdr:twoCellAnchor>
  <xdr:twoCellAnchor>
    <xdr:from>
      <xdr:col>0</xdr:col>
      <xdr:colOff>90488</xdr:colOff>
      <xdr:row>293</xdr:row>
      <xdr:rowOff>471487</xdr:rowOff>
    </xdr:from>
    <xdr:to>
      <xdr:col>0</xdr:col>
      <xdr:colOff>1195388</xdr:colOff>
      <xdr:row>293</xdr:row>
      <xdr:rowOff>633412</xdr:rowOff>
    </xdr:to>
    <xdr:pic>
      <xdr:nvPicPr>
        <xdr:cNvPr id="566" name="Picture 565">
          <a:extLst>
            <a:ext uri="{FF2B5EF4-FFF2-40B4-BE49-F238E27FC236}">
              <a16:creationId xmlns:a16="http://schemas.microsoft.com/office/drawing/2014/main" id="{E2139DC9-E97C-4D9E-B153-9B6DBCFC9395}"/>
            </a:ext>
            <a:ext uri="{147F2762-F138-4A5C-976F-8EAC2B608ADB}">
              <a16:predDERef xmlns:a16="http://schemas.microsoft.com/office/drawing/2014/main" pred="{14AF3B4D-97D3-9894-4A81-CDA6E9F353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7"/>
        <a:srcRect l="18462"/>
        <a:stretch>
          <a:fillRect/>
        </a:stretch>
      </xdr:blipFill>
      <xdr:spPr>
        <a:xfrm rot="5467730">
          <a:off x="561975" y="297675300"/>
          <a:ext cx="161925" cy="1104900"/>
        </a:xfrm>
        <a:prstGeom prst="rect">
          <a:avLst/>
        </a:prstGeom>
      </xdr:spPr>
    </xdr:pic>
    <xdr:clientData/>
  </xdr:twoCellAnchor>
  <xdr:twoCellAnchor>
    <xdr:from>
      <xdr:col>0</xdr:col>
      <xdr:colOff>495300</xdr:colOff>
      <xdr:row>299</xdr:row>
      <xdr:rowOff>38100</xdr:rowOff>
    </xdr:from>
    <xdr:to>
      <xdr:col>0</xdr:col>
      <xdr:colOff>733425</xdr:colOff>
      <xdr:row>299</xdr:row>
      <xdr:rowOff>847725</xdr:rowOff>
    </xdr:to>
    <xdr:pic>
      <xdr:nvPicPr>
        <xdr:cNvPr id="567" name="Picture 566">
          <a:extLst>
            <a:ext uri="{FF2B5EF4-FFF2-40B4-BE49-F238E27FC236}">
              <a16:creationId xmlns:a16="http://schemas.microsoft.com/office/drawing/2014/main" id="{31A65DD1-14A7-44D9-9DB8-67EB19FD4382}"/>
            </a:ext>
            <a:ext uri="{147F2762-F138-4A5C-976F-8EAC2B608ADB}">
              <a16:predDERef xmlns:a16="http://schemas.microsoft.com/office/drawing/2014/main" pred="{0A926060-EED3-1872-E21A-AC847A54AB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8"/>
        <a:stretch>
          <a:fillRect/>
        </a:stretch>
      </xdr:blipFill>
      <xdr:spPr>
        <a:xfrm>
          <a:off x="495300" y="298684950"/>
          <a:ext cx="238125" cy="809625"/>
        </a:xfrm>
        <a:prstGeom prst="rect">
          <a:avLst/>
        </a:prstGeom>
      </xdr:spPr>
    </xdr:pic>
    <xdr:clientData/>
  </xdr:twoCellAnchor>
  <xdr:twoCellAnchor>
    <xdr:from>
      <xdr:col>0</xdr:col>
      <xdr:colOff>104775</xdr:colOff>
      <xdr:row>298</xdr:row>
      <xdr:rowOff>247650</xdr:rowOff>
    </xdr:from>
    <xdr:to>
      <xdr:col>0</xdr:col>
      <xdr:colOff>1171575</xdr:colOff>
      <xdr:row>298</xdr:row>
      <xdr:rowOff>742950</xdr:rowOff>
    </xdr:to>
    <xdr:pic>
      <xdr:nvPicPr>
        <xdr:cNvPr id="568" name="Picture 567">
          <a:extLst>
            <a:ext uri="{FF2B5EF4-FFF2-40B4-BE49-F238E27FC236}">
              <a16:creationId xmlns:a16="http://schemas.microsoft.com/office/drawing/2014/main" id="{8E0FC4F5-59F1-4196-943C-559947B0DFFC}"/>
            </a:ext>
            <a:ext uri="{147F2762-F138-4A5C-976F-8EAC2B608ADB}">
              <a16:predDERef xmlns:a16="http://schemas.microsoft.com/office/drawing/2014/main" pred="{3F194100-1BDA-65F6-962F-51870D773E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6"/>
        <a:stretch>
          <a:fillRect/>
        </a:stretch>
      </xdr:blipFill>
      <xdr:spPr>
        <a:xfrm>
          <a:off x="104775" y="299866050"/>
          <a:ext cx="1066800" cy="495300"/>
        </a:xfrm>
        <a:prstGeom prst="rect">
          <a:avLst/>
        </a:prstGeom>
      </xdr:spPr>
    </xdr:pic>
    <xdr:clientData/>
  </xdr:twoCellAnchor>
  <xdr:twoCellAnchor>
    <xdr:from>
      <xdr:col>0</xdr:col>
      <xdr:colOff>209550</xdr:colOff>
      <xdr:row>300</xdr:row>
      <xdr:rowOff>142875</xdr:rowOff>
    </xdr:from>
    <xdr:to>
      <xdr:col>0</xdr:col>
      <xdr:colOff>1076325</xdr:colOff>
      <xdr:row>300</xdr:row>
      <xdr:rowOff>781050</xdr:rowOff>
    </xdr:to>
    <xdr:pic>
      <xdr:nvPicPr>
        <xdr:cNvPr id="570" name="Picture 569">
          <a:extLst>
            <a:ext uri="{FF2B5EF4-FFF2-40B4-BE49-F238E27FC236}">
              <a16:creationId xmlns:a16="http://schemas.microsoft.com/office/drawing/2014/main" id="{1B3BCCC4-BAB2-4145-A0B7-7674E14CD32A}"/>
            </a:ext>
            <a:ext uri="{147F2762-F138-4A5C-976F-8EAC2B608ADB}">
              <a16:predDERef xmlns:a16="http://schemas.microsoft.com/office/drawing/2014/main" pred="{3AF66CE2-875E-3E46-4862-A44F494BCE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9"/>
        <a:stretch>
          <a:fillRect/>
        </a:stretch>
      </xdr:blipFill>
      <xdr:spPr>
        <a:xfrm>
          <a:off x="209550" y="304619025"/>
          <a:ext cx="866775" cy="638175"/>
        </a:xfrm>
        <a:prstGeom prst="rect">
          <a:avLst/>
        </a:prstGeom>
      </xdr:spPr>
    </xdr:pic>
    <xdr:clientData/>
  </xdr:twoCellAnchor>
  <xdr:twoCellAnchor>
    <xdr:from>
      <xdr:col>0</xdr:col>
      <xdr:colOff>428625</xdr:colOff>
      <xdr:row>301</xdr:row>
      <xdr:rowOff>114300</xdr:rowOff>
    </xdr:from>
    <xdr:to>
      <xdr:col>0</xdr:col>
      <xdr:colOff>857250</xdr:colOff>
      <xdr:row>301</xdr:row>
      <xdr:rowOff>847725</xdr:rowOff>
    </xdr:to>
    <xdr:pic>
      <xdr:nvPicPr>
        <xdr:cNvPr id="571" name="Picture 570">
          <a:extLst>
            <a:ext uri="{FF2B5EF4-FFF2-40B4-BE49-F238E27FC236}">
              <a16:creationId xmlns:a16="http://schemas.microsoft.com/office/drawing/2014/main" id="{4BF408C4-BAA4-43C3-91CB-9F6F2AA704D2}"/>
            </a:ext>
            <a:ext uri="{147F2762-F138-4A5C-976F-8EAC2B608ADB}">
              <a16:predDERef xmlns:a16="http://schemas.microsoft.com/office/drawing/2014/main" pred="{86DCA2CB-DC39-7965-9F9A-B1DE8D0A82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0"/>
        <a:stretch>
          <a:fillRect/>
        </a:stretch>
      </xdr:blipFill>
      <xdr:spPr>
        <a:xfrm>
          <a:off x="428625" y="305562000"/>
          <a:ext cx="428625" cy="733425"/>
        </a:xfrm>
        <a:prstGeom prst="rect">
          <a:avLst/>
        </a:prstGeom>
      </xdr:spPr>
    </xdr:pic>
    <xdr:clientData/>
  </xdr:twoCellAnchor>
  <xdr:twoCellAnchor>
    <xdr:from>
      <xdr:col>0</xdr:col>
      <xdr:colOff>95250</xdr:colOff>
      <xdr:row>304</xdr:row>
      <xdr:rowOff>142875</xdr:rowOff>
    </xdr:from>
    <xdr:to>
      <xdr:col>0</xdr:col>
      <xdr:colOff>1143000</xdr:colOff>
      <xdr:row>304</xdr:row>
      <xdr:rowOff>923925</xdr:rowOff>
    </xdr:to>
    <xdr:pic>
      <xdr:nvPicPr>
        <xdr:cNvPr id="572" name="Picture 571">
          <a:extLst>
            <a:ext uri="{FF2B5EF4-FFF2-40B4-BE49-F238E27FC236}">
              <a16:creationId xmlns:a16="http://schemas.microsoft.com/office/drawing/2014/main" id="{1C0801E8-4AD9-4B36-850F-C7305721616F}"/>
            </a:ext>
            <a:ext uri="{147F2762-F138-4A5C-976F-8EAC2B608ADB}">
              <a16:predDERef xmlns:a16="http://schemas.microsoft.com/office/drawing/2014/main" pred="{9E6E6DC8-C605-932E-1A43-176C97EBEC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5"/>
        <a:stretch>
          <a:fillRect/>
        </a:stretch>
      </xdr:blipFill>
      <xdr:spPr>
        <a:xfrm>
          <a:off x="95250" y="307533675"/>
          <a:ext cx="1047750" cy="781050"/>
        </a:xfrm>
        <a:prstGeom prst="rect">
          <a:avLst/>
        </a:prstGeom>
      </xdr:spPr>
    </xdr:pic>
    <xdr:clientData/>
  </xdr:twoCellAnchor>
  <xdr:twoCellAnchor>
    <xdr:from>
      <xdr:col>0</xdr:col>
      <xdr:colOff>200025</xdr:colOff>
      <xdr:row>1372</xdr:row>
      <xdr:rowOff>114300</xdr:rowOff>
    </xdr:from>
    <xdr:to>
      <xdr:col>0</xdr:col>
      <xdr:colOff>1163424</xdr:colOff>
      <xdr:row>1372</xdr:row>
      <xdr:rowOff>733628</xdr:rowOff>
    </xdr:to>
    <xdr:pic>
      <xdr:nvPicPr>
        <xdr:cNvPr id="2912" name="Picture 2911">
          <a:extLst>
            <a:ext uri="{FF2B5EF4-FFF2-40B4-BE49-F238E27FC236}">
              <a16:creationId xmlns:a16="http://schemas.microsoft.com/office/drawing/2014/main" id="{B015DC39-2D12-049B-FE6B-7D2837BC51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1"/>
        <a:stretch>
          <a:fillRect/>
        </a:stretch>
      </xdr:blipFill>
      <xdr:spPr>
        <a:xfrm>
          <a:off x="200025" y="1383010950"/>
          <a:ext cx="963399" cy="619328"/>
        </a:xfrm>
        <a:prstGeom prst="rect">
          <a:avLst/>
        </a:prstGeom>
      </xdr:spPr>
    </xdr:pic>
    <xdr:clientData/>
  </xdr:twoCellAnchor>
  <xdr:twoCellAnchor>
    <xdr:from>
      <xdr:col>0</xdr:col>
      <xdr:colOff>133027</xdr:colOff>
      <xdr:row>1377</xdr:row>
      <xdr:rowOff>247650</xdr:rowOff>
    </xdr:from>
    <xdr:to>
      <xdr:col>0</xdr:col>
      <xdr:colOff>1162397</xdr:colOff>
      <xdr:row>1377</xdr:row>
      <xdr:rowOff>752475</xdr:rowOff>
    </xdr:to>
    <xdr:pic>
      <xdr:nvPicPr>
        <xdr:cNvPr id="2921" name="Picture 2920">
          <a:extLst>
            <a:ext uri="{FF2B5EF4-FFF2-40B4-BE49-F238E27FC236}">
              <a16:creationId xmlns:a16="http://schemas.microsoft.com/office/drawing/2014/main" id="{77999CFE-9541-5423-442E-B86845D7DE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2"/>
        <a:stretch>
          <a:fillRect/>
        </a:stretch>
      </xdr:blipFill>
      <xdr:spPr>
        <a:xfrm>
          <a:off x="133027" y="1388002050"/>
          <a:ext cx="1029370" cy="504825"/>
        </a:xfrm>
        <a:prstGeom prst="rect">
          <a:avLst/>
        </a:prstGeom>
      </xdr:spPr>
    </xdr:pic>
    <xdr:clientData/>
  </xdr:twoCellAnchor>
  <xdr:twoCellAnchor>
    <xdr:from>
      <xdr:col>0</xdr:col>
      <xdr:colOff>481864</xdr:colOff>
      <xdr:row>1378</xdr:row>
      <xdr:rowOff>38099</xdr:rowOff>
    </xdr:from>
    <xdr:to>
      <xdr:col>0</xdr:col>
      <xdr:colOff>926437</xdr:colOff>
      <xdr:row>1378</xdr:row>
      <xdr:rowOff>857250</xdr:rowOff>
    </xdr:to>
    <xdr:pic>
      <xdr:nvPicPr>
        <xdr:cNvPr id="2925" name="Picture 2924">
          <a:extLst>
            <a:ext uri="{FF2B5EF4-FFF2-40B4-BE49-F238E27FC236}">
              <a16:creationId xmlns:a16="http://schemas.microsoft.com/office/drawing/2014/main" id="{2F4186A7-3B8B-A2B0-DBC9-174673057F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3"/>
        <a:stretch>
          <a:fillRect/>
        </a:stretch>
      </xdr:blipFill>
      <xdr:spPr>
        <a:xfrm>
          <a:off x="481864" y="1388764049"/>
          <a:ext cx="444573" cy="819151"/>
        </a:xfrm>
        <a:prstGeom prst="rect">
          <a:avLst/>
        </a:prstGeom>
      </xdr:spPr>
    </xdr:pic>
    <xdr:clientData/>
  </xdr:twoCellAnchor>
  <xdr:twoCellAnchor>
    <xdr:from>
      <xdr:col>0</xdr:col>
      <xdr:colOff>195695</xdr:colOff>
      <xdr:row>1383</xdr:row>
      <xdr:rowOff>180975</xdr:rowOff>
    </xdr:from>
    <xdr:to>
      <xdr:col>0</xdr:col>
      <xdr:colOff>1235044</xdr:colOff>
      <xdr:row>1383</xdr:row>
      <xdr:rowOff>762306</xdr:rowOff>
    </xdr:to>
    <xdr:pic>
      <xdr:nvPicPr>
        <xdr:cNvPr id="2926" name="Picture 2925">
          <a:extLst>
            <a:ext uri="{FF2B5EF4-FFF2-40B4-BE49-F238E27FC236}">
              <a16:creationId xmlns:a16="http://schemas.microsoft.com/office/drawing/2014/main" id="{E96CA468-32F5-7251-BA75-4404B13D51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4"/>
        <a:stretch>
          <a:fillRect/>
        </a:stretch>
      </xdr:blipFill>
      <xdr:spPr>
        <a:xfrm>
          <a:off x="195695" y="1389878475"/>
          <a:ext cx="1039349" cy="581331"/>
        </a:xfrm>
        <a:prstGeom prst="rect">
          <a:avLst/>
        </a:prstGeom>
      </xdr:spPr>
    </xdr:pic>
    <xdr:clientData/>
  </xdr:twoCellAnchor>
  <xdr:twoCellAnchor>
    <xdr:from>
      <xdr:col>0</xdr:col>
      <xdr:colOff>361949</xdr:colOff>
      <xdr:row>1684</xdr:row>
      <xdr:rowOff>150390</xdr:rowOff>
    </xdr:from>
    <xdr:to>
      <xdr:col>0</xdr:col>
      <xdr:colOff>886114</xdr:colOff>
      <xdr:row>1684</xdr:row>
      <xdr:rowOff>895762</xdr:rowOff>
    </xdr:to>
    <xdr:pic>
      <xdr:nvPicPr>
        <xdr:cNvPr id="2929" name="Picture 2928">
          <a:extLst>
            <a:ext uri="{FF2B5EF4-FFF2-40B4-BE49-F238E27FC236}">
              <a16:creationId xmlns:a16="http://schemas.microsoft.com/office/drawing/2014/main" id="{470782F0-D0C3-0BC1-A39B-08ED056000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5"/>
        <a:stretch>
          <a:fillRect/>
        </a:stretch>
      </xdr:blipFill>
      <xdr:spPr>
        <a:xfrm>
          <a:off x="361949" y="1392762540"/>
          <a:ext cx="524165" cy="745372"/>
        </a:xfrm>
        <a:prstGeom prst="rect">
          <a:avLst/>
        </a:prstGeom>
      </xdr:spPr>
    </xdr:pic>
    <xdr:clientData/>
  </xdr:twoCellAnchor>
  <xdr:twoCellAnchor>
    <xdr:from>
      <xdr:col>0</xdr:col>
      <xdr:colOff>76200</xdr:colOff>
      <xdr:row>1040</xdr:row>
      <xdr:rowOff>135700</xdr:rowOff>
    </xdr:from>
    <xdr:to>
      <xdr:col>0</xdr:col>
      <xdr:colOff>1095687</xdr:colOff>
      <xdr:row>1040</xdr:row>
      <xdr:rowOff>790775</xdr:rowOff>
    </xdr:to>
    <xdr:pic>
      <xdr:nvPicPr>
        <xdr:cNvPr id="2931" name="Picture 2930">
          <a:extLst>
            <a:ext uri="{FF2B5EF4-FFF2-40B4-BE49-F238E27FC236}">
              <a16:creationId xmlns:a16="http://schemas.microsoft.com/office/drawing/2014/main" id="{0DA129D9-5952-8B5A-D805-7F52906540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6"/>
        <a:stretch>
          <a:fillRect/>
        </a:stretch>
      </xdr:blipFill>
      <xdr:spPr>
        <a:xfrm>
          <a:off x="76200" y="1394690950"/>
          <a:ext cx="1019487" cy="655075"/>
        </a:xfrm>
        <a:prstGeom prst="rect">
          <a:avLst/>
        </a:prstGeom>
      </xdr:spPr>
    </xdr:pic>
    <xdr:clientData/>
  </xdr:twoCellAnchor>
  <xdr:twoCellAnchor>
    <xdr:from>
      <xdr:col>0</xdr:col>
      <xdr:colOff>38099</xdr:colOff>
      <xdr:row>1387</xdr:row>
      <xdr:rowOff>233557</xdr:rowOff>
    </xdr:from>
    <xdr:to>
      <xdr:col>0</xdr:col>
      <xdr:colOff>1286656</xdr:colOff>
      <xdr:row>1387</xdr:row>
      <xdr:rowOff>781393</xdr:rowOff>
    </xdr:to>
    <xdr:pic>
      <xdr:nvPicPr>
        <xdr:cNvPr id="2936" name="Picture 2935">
          <a:extLst>
            <a:ext uri="{FF2B5EF4-FFF2-40B4-BE49-F238E27FC236}">
              <a16:creationId xmlns:a16="http://schemas.microsoft.com/office/drawing/2014/main" id="{2302D29E-EF1D-A726-9258-9AC52652A1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7"/>
        <a:stretch>
          <a:fillRect/>
        </a:stretch>
      </xdr:blipFill>
      <xdr:spPr>
        <a:xfrm>
          <a:off x="38099" y="1395760357"/>
          <a:ext cx="1248557" cy="547836"/>
        </a:xfrm>
        <a:prstGeom prst="rect">
          <a:avLst/>
        </a:prstGeom>
      </xdr:spPr>
    </xdr:pic>
    <xdr:clientData/>
  </xdr:twoCellAnchor>
  <xdr:twoCellAnchor>
    <xdr:from>
      <xdr:col>0</xdr:col>
      <xdr:colOff>285750</xdr:colOff>
      <xdr:row>1389</xdr:row>
      <xdr:rowOff>24884</xdr:rowOff>
    </xdr:from>
    <xdr:to>
      <xdr:col>0</xdr:col>
      <xdr:colOff>1105113</xdr:colOff>
      <xdr:row>1389</xdr:row>
      <xdr:rowOff>828884</xdr:rowOff>
    </xdr:to>
    <xdr:pic>
      <xdr:nvPicPr>
        <xdr:cNvPr id="443" name="Picture 442">
          <a:extLst>
            <a:ext uri="{FF2B5EF4-FFF2-40B4-BE49-F238E27FC236}">
              <a16:creationId xmlns:a16="http://schemas.microsoft.com/office/drawing/2014/main" id="{7CF8C15F-2F57-3770-6556-879704B36B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8"/>
        <a:stretch>
          <a:fillRect/>
        </a:stretch>
      </xdr:blipFill>
      <xdr:spPr>
        <a:xfrm>
          <a:off x="285750" y="1397494784"/>
          <a:ext cx="819363" cy="804000"/>
        </a:xfrm>
        <a:prstGeom prst="rect">
          <a:avLst/>
        </a:prstGeom>
      </xdr:spPr>
    </xdr:pic>
    <xdr:clientData/>
  </xdr:twoCellAnchor>
  <xdr:twoCellAnchor>
    <xdr:from>
      <xdr:col>0</xdr:col>
      <xdr:colOff>352425</xdr:colOff>
      <xdr:row>1406</xdr:row>
      <xdr:rowOff>81422</xdr:rowOff>
    </xdr:from>
    <xdr:to>
      <xdr:col>0</xdr:col>
      <xdr:colOff>952829</xdr:colOff>
      <xdr:row>1406</xdr:row>
      <xdr:rowOff>923925</xdr:rowOff>
    </xdr:to>
    <xdr:pic>
      <xdr:nvPicPr>
        <xdr:cNvPr id="444" name="Picture 443">
          <a:extLst>
            <a:ext uri="{FF2B5EF4-FFF2-40B4-BE49-F238E27FC236}">
              <a16:creationId xmlns:a16="http://schemas.microsoft.com/office/drawing/2014/main" id="{733E550B-6159-856C-0291-DE98A88952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9"/>
        <a:stretch>
          <a:fillRect/>
        </a:stretch>
      </xdr:blipFill>
      <xdr:spPr>
        <a:xfrm>
          <a:off x="352425" y="1400465972"/>
          <a:ext cx="600404" cy="842503"/>
        </a:xfrm>
        <a:prstGeom prst="rect">
          <a:avLst/>
        </a:prstGeom>
      </xdr:spPr>
    </xdr:pic>
    <xdr:clientData/>
  </xdr:twoCellAnchor>
  <xdr:twoCellAnchor>
    <xdr:from>
      <xdr:col>0</xdr:col>
      <xdr:colOff>280325</xdr:colOff>
      <xdr:row>1431</xdr:row>
      <xdr:rowOff>211959</xdr:rowOff>
    </xdr:from>
    <xdr:to>
      <xdr:col>0</xdr:col>
      <xdr:colOff>1111335</xdr:colOff>
      <xdr:row>1431</xdr:row>
      <xdr:rowOff>836364</xdr:rowOff>
    </xdr:to>
    <xdr:pic>
      <xdr:nvPicPr>
        <xdr:cNvPr id="574" name="Picture 573">
          <a:extLst>
            <a:ext uri="{FF2B5EF4-FFF2-40B4-BE49-F238E27FC236}">
              <a16:creationId xmlns:a16="http://schemas.microsoft.com/office/drawing/2014/main" id="{0F752511-1DF0-894A-EC77-F5B8C7E9F0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0"/>
        <a:stretch>
          <a:fillRect/>
        </a:stretch>
      </xdr:blipFill>
      <xdr:spPr>
        <a:xfrm rot="19631326" flipV="1">
          <a:off x="280325" y="1403511159"/>
          <a:ext cx="831010" cy="624405"/>
        </a:xfrm>
        <a:prstGeom prst="rect">
          <a:avLst/>
        </a:prstGeom>
      </xdr:spPr>
    </xdr:pic>
    <xdr:clientData/>
  </xdr:twoCellAnchor>
  <xdr:twoCellAnchor>
    <xdr:from>
      <xdr:col>0</xdr:col>
      <xdr:colOff>352425</xdr:colOff>
      <xdr:row>1396</xdr:row>
      <xdr:rowOff>275186</xdr:rowOff>
    </xdr:from>
    <xdr:to>
      <xdr:col>0</xdr:col>
      <xdr:colOff>1143450</xdr:colOff>
      <xdr:row>1396</xdr:row>
      <xdr:rowOff>790869</xdr:rowOff>
    </xdr:to>
    <xdr:pic>
      <xdr:nvPicPr>
        <xdr:cNvPr id="576" name="Picture 575">
          <a:extLst>
            <a:ext uri="{FF2B5EF4-FFF2-40B4-BE49-F238E27FC236}">
              <a16:creationId xmlns:a16="http://schemas.microsoft.com/office/drawing/2014/main" id="{04B4DC50-D50C-F935-C7EB-96BF6BAFC3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1"/>
        <a:stretch>
          <a:fillRect/>
        </a:stretch>
      </xdr:blipFill>
      <xdr:spPr>
        <a:xfrm>
          <a:off x="352425" y="1409403686"/>
          <a:ext cx="791025" cy="515683"/>
        </a:xfrm>
        <a:prstGeom prst="rect">
          <a:avLst/>
        </a:prstGeom>
      </xdr:spPr>
    </xdr:pic>
    <xdr:clientData/>
  </xdr:twoCellAnchor>
  <xdr:twoCellAnchor>
    <xdr:from>
      <xdr:col>0</xdr:col>
      <xdr:colOff>152400</xdr:colOff>
      <xdr:row>1397</xdr:row>
      <xdr:rowOff>162342</xdr:rowOff>
    </xdr:from>
    <xdr:to>
      <xdr:col>0</xdr:col>
      <xdr:colOff>1095375</xdr:colOff>
      <xdr:row>1397</xdr:row>
      <xdr:rowOff>809823</xdr:rowOff>
    </xdr:to>
    <xdr:pic>
      <xdr:nvPicPr>
        <xdr:cNvPr id="578" name="Picture 577">
          <a:extLst>
            <a:ext uri="{FF2B5EF4-FFF2-40B4-BE49-F238E27FC236}">
              <a16:creationId xmlns:a16="http://schemas.microsoft.com/office/drawing/2014/main" id="{7F9102BD-9E2D-BF99-996D-B73DD742BB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2"/>
        <a:stretch>
          <a:fillRect/>
        </a:stretch>
      </xdr:blipFill>
      <xdr:spPr>
        <a:xfrm>
          <a:off x="152400" y="1410262392"/>
          <a:ext cx="942975" cy="647481"/>
        </a:xfrm>
        <a:prstGeom prst="rect">
          <a:avLst/>
        </a:prstGeom>
      </xdr:spPr>
    </xdr:pic>
    <xdr:clientData/>
  </xdr:twoCellAnchor>
  <xdr:twoCellAnchor>
    <xdr:from>
      <xdr:col>0</xdr:col>
      <xdr:colOff>38100</xdr:colOff>
      <xdr:row>1398</xdr:row>
      <xdr:rowOff>228600</xdr:rowOff>
    </xdr:from>
    <xdr:to>
      <xdr:col>0</xdr:col>
      <xdr:colOff>1068966</xdr:colOff>
      <xdr:row>1398</xdr:row>
      <xdr:rowOff>800262</xdr:rowOff>
    </xdr:to>
    <xdr:pic>
      <xdr:nvPicPr>
        <xdr:cNvPr id="579" name="Picture 578">
          <a:extLst>
            <a:ext uri="{FF2B5EF4-FFF2-40B4-BE49-F238E27FC236}">
              <a16:creationId xmlns:a16="http://schemas.microsoft.com/office/drawing/2014/main" id="{82119881-7F92-BAEB-CDD5-E19F4D53C2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3"/>
        <a:stretch>
          <a:fillRect/>
        </a:stretch>
      </xdr:blipFill>
      <xdr:spPr>
        <a:xfrm>
          <a:off x="38100" y="1411300200"/>
          <a:ext cx="1030866" cy="571662"/>
        </a:xfrm>
        <a:prstGeom prst="rect">
          <a:avLst/>
        </a:prstGeom>
      </xdr:spPr>
    </xdr:pic>
    <xdr:clientData/>
  </xdr:twoCellAnchor>
  <xdr:twoCellAnchor>
    <xdr:from>
      <xdr:col>0</xdr:col>
      <xdr:colOff>66675</xdr:colOff>
      <xdr:row>1399</xdr:row>
      <xdr:rowOff>390525</xdr:rowOff>
    </xdr:from>
    <xdr:to>
      <xdr:col>0</xdr:col>
      <xdr:colOff>1109682</xdr:colOff>
      <xdr:row>1399</xdr:row>
      <xdr:rowOff>666844</xdr:rowOff>
    </xdr:to>
    <xdr:pic>
      <xdr:nvPicPr>
        <xdr:cNvPr id="580" name="Picture 579">
          <a:extLst>
            <a:ext uri="{FF2B5EF4-FFF2-40B4-BE49-F238E27FC236}">
              <a16:creationId xmlns:a16="http://schemas.microsoft.com/office/drawing/2014/main" id="{BE94747C-9BFE-0F10-6F51-93AE26E10F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4"/>
        <a:stretch>
          <a:fillRect/>
        </a:stretch>
      </xdr:blipFill>
      <xdr:spPr>
        <a:xfrm>
          <a:off x="66675" y="1412433675"/>
          <a:ext cx="1043007" cy="276319"/>
        </a:xfrm>
        <a:prstGeom prst="rect">
          <a:avLst/>
        </a:prstGeom>
      </xdr:spPr>
    </xdr:pic>
    <xdr:clientData/>
  </xdr:twoCellAnchor>
  <xdr:twoCellAnchor>
    <xdr:from>
      <xdr:col>0</xdr:col>
      <xdr:colOff>161925</xdr:colOff>
      <xdr:row>1427</xdr:row>
      <xdr:rowOff>276225</xdr:rowOff>
    </xdr:from>
    <xdr:to>
      <xdr:col>0</xdr:col>
      <xdr:colOff>968999</xdr:colOff>
      <xdr:row>1427</xdr:row>
      <xdr:rowOff>800299</xdr:rowOff>
    </xdr:to>
    <xdr:pic>
      <xdr:nvPicPr>
        <xdr:cNvPr id="581" name="Picture 580">
          <a:extLst>
            <a:ext uri="{FF2B5EF4-FFF2-40B4-BE49-F238E27FC236}">
              <a16:creationId xmlns:a16="http://schemas.microsoft.com/office/drawing/2014/main" id="{F20FB0A6-026B-EA1E-11CC-9D8B796685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5"/>
        <a:stretch>
          <a:fillRect/>
        </a:stretch>
      </xdr:blipFill>
      <xdr:spPr>
        <a:xfrm>
          <a:off x="161925" y="1413290925"/>
          <a:ext cx="807074" cy="524074"/>
        </a:xfrm>
        <a:prstGeom prst="rect">
          <a:avLst/>
        </a:prstGeom>
      </xdr:spPr>
    </xdr:pic>
    <xdr:clientData/>
  </xdr:twoCellAnchor>
  <xdr:twoCellAnchor>
    <xdr:from>
      <xdr:col>0</xdr:col>
      <xdr:colOff>266700</xdr:colOff>
      <xdr:row>1470</xdr:row>
      <xdr:rowOff>93386</xdr:rowOff>
    </xdr:from>
    <xdr:to>
      <xdr:col>0</xdr:col>
      <xdr:colOff>914400</xdr:colOff>
      <xdr:row>1470</xdr:row>
      <xdr:rowOff>848072</xdr:rowOff>
    </xdr:to>
    <xdr:pic>
      <xdr:nvPicPr>
        <xdr:cNvPr id="582" name="Picture 581">
          <a:extLst>
            <a:ext uri="{FF2B5EF4-FFF2-40B4-BE49-F238E27FC236}">
              <a16:creationId xmlns:a16="http://schemas.microsoft.com/office/drawing/2014/main" id="{52574C4C-6962-AB98-B165-8DA7780693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6"/>
        <a:stretch>
          <a:fillRect/>
        </a:stretch>
      </xdr:blipFill>
      <xdr:spPr>
        <a:xfrm>
          <a:off x="266700" y="1416022736"/>
          <a:ext cx="647700" cy="754686"/>
        </a:xfrm>
        <a:prstGeom prst="rect">
          <a:avLst/>
        </a:prstGeom>
      </xdr:spPr>
    </xdr:pic>
    <xdr:clientData/>
  </xdr:twoCellAnchor>
  <xdr:twoCellAnchor>
    <xdr:from>
      <xdr:col>0</xdr:col>
      <xdr:colOff>66679</xdr:colOff>
      <xdr:row>1402</xdr:row>
      <xdr:rowOff>347758</xdr:rowOff>
    </xdr:from>
    <xdr:to>
      <xdr:col>0</xdr:col>
      <xdr:colOff>1033615</xdr:colOff>
      <xdr:row>1402</xdr:row>
      <xdr:rowOff>567279</xdr:rowOff>
    </xdr:to>
    <xdr:pic>
      <xdr:nvPicPr>
        <xdr:cNvPr id="584" name="Picture 583">
          <a:extLst>
            <a:ext uri="{FF2B5EF4-FFF2-40B4-BE49-F238E27FC236}">
              <a16:creationId xmlns:a16="http://schemas.microsoft.com/office/drawing/2014/main" id="{CF85D0A4-FBD2-FE68-3586-05942A28EB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7"/>
        <a:stretch>
          <a:fillRect/>
        </a:stretch>
      </xdr:blipFill>
      <xdr:spPr>
        <a:xfrm rot="16200000">
          <a:off x="440386" y="1416874951"/>
          <a:ext cx="219521" cy="966936"/>
        </a:xfrm>
        <a:prstGeom prst="rect">
          <a:avLst/>
        </a:prstGeom>
      </xdr:spPr>
    </xdr:pic>
    <xdr:clientData/>
  </xdr:twoCellAnchor>
  <xdr:twoCellAnchor>
    <xdr:from>
      <xdr:col>0</xdr:col>
      <xdr:colOff>209550</xdr:colOff>
      <xdr:row>1451</xdr:row>
      <xdr:rowOff>85725</xdr:rowOff>
    </xdr:from>
    <xdr:to>
      <xdr:col>0</xdr:col>
      <xdr:colOff>1048247</xdr:colOff>
      <xdr:row>1451</xdr:row>
      <xdr:rowOff>827994</xdr:rowOff>
    </xdr:to>
    <xdr:pic>
      <xdr:nvPicPr>
        <xdr:cNvPr id="586" name="Picture 585">
          <a:extLst>
            <a:ext uri="{FF2B5EF4-FFF2-40B4-BE49-F238E27FC236}">
              <a16:creationId xmlns:a16="http://schemas.microsoft.com/office/drawing/2014/main" id="{C73B1EDA-72F3-B613-26EA-9555B59EDA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8"/>
        <a:stretch>
          <a:fillRect/>
        </a:stretch>
      </xdr:blipFill>
      <xdr:spPr>
        <a:xfrm>
          <a:off x="209550" y="1420872825"/>
          <a:ext cx="838697" cy="742269"/>
        </a:xfrm>
        <a:prstGeom prst="rect">
          <a:avLst/>
        </a:prstGeom>
      </xdr:spPr>
    </xdr:pic>
    <xdr:clientData/>
  </xdr:twoCellAnchor>
  <xdr:twoCellAnchor>
    <xdr:from>
      <xdr:col>0</xdr:col>
      <xdr:colOff>47629</xdr:colOff>
      <xdr:row>1407</xdr:row>
      <xdr:rowOff>366824</xdr:rowOff>
    </xdr:from>
    <xdr:to>
      <xdr:col>0</xdr:col>
      <xdr:colOff>1262231</xdr:colOff>
      <xdr:row>1407</xdr:row>
      <xdr:rowOff>610907</xdr:rowOff>
    </xdr:to>
    <xdr:pic>
      <xdr:nvPicPr>
        <xdr:cNvPr id="587" name="Picture 586">
          <a:extLst>
            <a:ext uri="{FF2B5EF4-FFF2-40B4-BE49-F238E27FC236}">
              <a16:creationId xmlns:a16="http://schemas.microsoft.com/office/drawing/2014/main" id="{6929533E-0269-1130-689A-4973013E3B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9"/>
        <a:stretch>
          <a:fillRect/>
        </a:stretch>
      </xdr:blipFill>
      <xdr:spPr>
        <a:xfrm rot="16200000">
          <a:off x="532888" y="1422611765"/>
          <a:ext cx="244083" cy="1214602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1410</xdr:row>
      <xdr:rowOff>176851</xdr:rowOff>
    </xdr:from>
    <xdr:to>
      <xdr:col>0</xdr:col>
      <xdr:colOff>1172140</xdr:colOff>
      <xdr:row>1410</xdr:row>
      <xdr:rowOff>819460</xdr:rowOff>
    </xdr:to>
    <xdr:pic>
      <xdr:nvPicPr>
        <xdr:cNvPr id="590" name="Picture 589">
          <a:extLst>
            <a:ext uri="{FF2B5EF4-FFF2-40B4-BE49-F238E27FC236}">
              <a16:creationId xmlns:a16="http://schemas.microsoft.com/office/drawing/2014/main" id="{2516B975-8675-B2F2-CA76-B3F3570106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0"/>
        <a:stretch>
          <a:fillRect/>
        </a:stretch>
      </xdr:blipFill>
      <xdr:spPr>
        <a:xfrm>
          <a:off x="0" y="1424850151"/>
          <a:ext cx="1172140" cy="642609"/>
        </a:xfrm>
        <a:prstGeom prst="rect">
          <a:avLst/>
        </a:prstGeom>
      </xdr:spPr>
    </xdr:pic>
    <xdr:clientData/>
  </xdr:twoCellAnchor>
  <xdr:twoCellAnchor>
    <xdr:from>
      <xdr:col>0</xdr:col>
      <xdr:colOff>238125</xdr:colOff>
      <xdr:row>1362</xdr:row>
      <xdr:rowOff>113924</xdr:rowOff>
    </xdr:from>
    <xdr:to>
      <xdr:col>0</xdr:col>
      <xdr:colOff>1153195</xdr:colOff>
      <xdr:row>1362</xdr:row>
      <xdr:rowOff>838732</xdr:rowOff>
    </xdr:to>
    <xdr:pic>
      <xdr:nvPicPr>
        <xdr:cNvPr id="592" name="Picture 591">
          <a:extLst>
            <a:ext uri="{FF2B5EF4-FFF2-40B4-BE49-F238E27FC236}">
              <a16:creationId xmlns:a16="http://schemas.microsoft.com/office/drawing/2014/main" id="{CCF532BA-A531-43CE-B0E5-D677629103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1"/>
        <a:stretch>
          <a:fillRect/>
        </a:stretch>
      </xdr:blipFill>
      <xdr:spPr>
        <a:xfrm>
          <a:off x="238125" y="1426730324"/>
          <a:ext cx="915070" cy="724808"/>
        </a:xfrm>
        <a:prstGeom prst="rect">
          <a:avLst/>
        </a:prstGeom>
      </xdr:spPr>
    </xdr:pic>
    <xdr:clientData/>
  </xdr:twoCellAnchor>
  <xdr:twoCellAnchor>
    <xdr:from>
      <xdr:col>0</xdr:col>
      <xdr:colOff>278354</xdr:colOff>
      <xdr:row>1415</xdr:row>
      <xdr:rowOff>351006</xdr:rowOff>
    </xdr:from>
    <xdr:to>
      <xdr:col>0</xdr:col>
      <xdr:colOff>1133064</xdr:colOff>
      <xdr:row>1415</xdr:row>
      <xdr:rowOff>544858</xdr:rowOff>
    </xdr:to>
    <xdr:pic>
      <xdr:nvPicPr>
        <xdr:cNvPr id="594" name="Picture 593">
          <a:extLst>
            <a:ext uri="{FF2B5EF4-FFF2-40B4-BE49-F238E27FC236}">
              <a16:creationId xmlns:a16="http://schemas.microsoft.com/office/drawing/2014/main" id="{49D81F57-7114-205A-E0F4-32D78D6102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2"/>
        <a:stretch>
          <a:fillRect/>
        </a:stretch>
      </xdr:blipFill>
      <xdr:spPr>
        <a:xfrm rot="5217979" flipH="1">
          <a:off x="608783" y="1428580077"/>
          <a:ext cx="193852" cy="854710"/>
        </a:xfrm>
        <a:prstGeom prst="rect">
          <a:avLst/>
        </a:prstGeom>
      </xdr:spPr>
    </xdr:pic>
    <xdr:clientData/>
  </xdr:twoCellAnchor>
  <xdr:twoCellAnchor>
    <xdr:from>
      <xdr:col>0</xdr:col>
      <xdr:colOff>144953</xdr:colOff>
      <xdr:row>1416</xdr:row>
      <xdr:rowOff>238125</xdr:rowOff>
    </xdr:from>
    <xdr:to>
      <xdr:col>0</xdr:col>
      <xdr:colOff>705093</xdr:colOff>
      <xdr:row>1416</xdr:row>
      <xdr:rowOff>743169</xdr:rowOff>
    </xdr:to>
    <xdr:pic>
      <xdr:nvPicPr>
        <xdr:cNvPr id="595" name="Picture 594">
          <a:extLst>
            <a:ext uri="{FF2B5EF4-FFF2-40B4-BE49-F238E27FC236}">
              <a16:creationId xmlns:a16="http://schemas.microsoft.com/office/drawing/2014/main" id="{55F47E0A-4FAD-DD5E-50E0-9891FCB4BF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3"/>
        <a:stretch>
          <a:fillRect/>
        </a:stretch>
      </xdr:blipFill>
      <xdr:spPr>
        <a:xfrm>
          <a:off x="144953" y="1429769175"/>
          <a:ext cx="560140" cy="505044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1464</xdr:row>
      <xdr:rowOff>66311</xdr:rowOff>
    </xdr:from>
    <xdr:to>
      <xdr:col>0</xdr:col>
      <xdr:colOff>1257926</xdr:colOff>
      <xdr:row>1464</xdr:row>
      <xdr:rowOff>886233</xdr:rowOff>
    </xdr:to>
    <xdr:pic>
      <xdr:nvPicPr>
        <xdr:cNvPr id="596" name="Picture 595">
          <a:extLst>
            <a:ext uri="{FF2B5EF4-FFF2-40B4-BE49-F238E27FC236}">
              <a16:creationId xmlns:a16="http://schemas.microsoft.com/office/drawing/2014/main" id="{0BCCB15F-9DB4-BF15-4633-3FE25364AD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4"/>
        <a:stretch>
          <a:fillRect/>
        </a:stretch>
      </xdr:blipFill>
      <xdr:spPr>
        <a:xfrm>
          <a:off x="0" y="1430568911"/>
          <a:ext cx="1257926" cy="819922"/>
        </a:xfrm>
        <a:prstGeom prst="rect">
          <a:avLst/>
        </a:prstGeom>
      </xdr:spPr>
    </xdr:pic>
    <xdr:clientData/>
  </xdr:twoCellAnchor>
  <xdr:twoCellAnchor>
    <xdr:from>
      <xdr:col>0</xdr:col>
      <xdr:colOff>133349</xdr:colOff>
      <xdr:row>1418</xdr:row>
      <xdr:rowOff>57381</xdr:rowOff>
    </xdr:from>
    <xdr:to>
      <xdr:col>0</xdr:col>
      <xdr:colOff>1276622</xdr:colOff>
      <xdr:row>1418</xdr:row>
      <xdr:rowOff>905076</xdr:rowOff>
    </xdr:to>
    <xdr:pic>
      <xdr:nvPicPr>
        <xdr:cNvPr id="598" name="Picture 597">
          <a:extLst>
            <a:ext uri="{FF2B5EF4-FFF2-40B4-BE49-F238E27FC236}">
              <a16:creationId xmlns:a16="http://schemas.microsoft.com/office/drawing/2014/main" id="{BFE77E99-3EFC-09CF-FB70-D5613C42D8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5"/>
        <a:stretch>
          <a:fillRect/>
        </a:stretch>
      </xdr:blipFill>
      <xdr:spPr>
        <a:xfrm>
          <a:off x="133349" y="1431531531"/>
          <a:ext cx="1143273" cy="847695"/>
        </a:xfrm>
        <a:prstGeom prst="rect">
          <a:avLst/>
        </a:prstGeom>
      </xdr:spPr>
    </xdr:pic>
    <xdr:clientData/>
  </xdr:twoCellAnchor>
  <xdr:twoCellAnchor>
    <xdr:from>
      <xdr:col>0</xdr:col>
      <xdr:colOff>85725</xdr:colOff>
      <xdr:row>1524</xdr:row>
      <xdr:rowOff>238125</xdr:rowOff>
    </xdr:from>
    <xdr:to>
      <xdr:col>0</xdr:col>
      <xdr:colOff>1270358</xdr:colOff>
      <xdr:row>1524</xdr:row>
      <xdr:rowOff>838353</xdr:rowOff>
    </xdr:to>
    <xdr:pic>
      <xdr:nvPicPr>
        <xdr:cNvPr id="599" name="Picture 598">
          <a:extLst>
            <a:ext uri="{FF2B5EF4-FFF2-40B4-BE49-F238E27FC236}">
              <a16:creationId xmlns:a16="http://schemas.microsoft.com/office/drawing/2014/main" id="{CEF40B74-FE25-DE27-9BE3-ADFE7E2684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6"/>
        <a:stretch>
          <a:fillRect/>
        </a:stretch>
      </xdr:blipFill>
      <xdr:spPr>
        <a:xfrm>
          <a:off x="85725" y="1432683825"/>
          <a:ext cx="1184633" cy="600228"/>
        </a:xfrm>
        <a:prstGeom prst="rect">
          <a:avLst/>
        </a:prstGeom>
      </xdr:spPr>
    </xdr:pic>
    <xdr:clientData/>
  </xdr:twoCellAnchor>
  <xdr:twoCellAnchor>
    <xdr:from>
      <xdr:col>0</xdr:col>
      <xdr:colOff>121708</xdr:colOff>
      <xdr:row>1419</xdr:row>
      <xdr:rowOff>415867</xdr:rowOff>
    </xdr:from>
    <xdr:to>
      <xdr:col>0</xdr:col>
      <xdr:colOff>1143000</xdr:colOff>
      <xdr:row>1419</xdr:row>
      <xdr:rowOff>676359</xdr:rowOff>
    </xdr:to>
    <xdr:pic>
      <xdr:nvPicPr>
        <xdr:cNvPr id="600" name="Picture 599">
          <a:extLst>
            <a:ext uri="{FF2B5EF4-FFF2-40B4-BE49-F238E27FC236}">
              <a16:creationId xmlns:a16="http://schemas.microsoft.com/office/drawing/2014/main" id="{B265C780-461F-116E-EA84-D0A7045DD5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7"/>
        <a:stretch>
          <a:fillRect/>
        </a:stretch>
      </xdr:blipFill>
      <xdr:spPr>
        <a:xfrm>
          <a:off x="121708" y="1433833117"/>
          <a:ext cx="1021292" cy="260492"/>
        </a:xfrm>
        <a:prstGeom prst="rect">
          <a:avLst/>
        </a:prstGeom>
      </xdr:spPr>
    </xdr:pic>
    <xdr:clientData/>
  </xdr:twoCellAnchor>
  <xdr:twoCellAnchor>
    <xdr:from>
      <xdr:col>0</xdr:col>
      <xdr:colOff>123824</xdr:colOff>
      <xdr:row>1438</xdr:row>
      <xdr:rowOff>292335</xdr:rowOff>
    </xdr:from>
    <xdr:to>
      <xdr:col>0</xdr:col>
      <xdr:colOff>1219737</xdr:colOff>
      <xdr:row>1438</xdr:row>
      <xdr:rowOff>695523</xdr:rowOff>
    </xdr:to>
    <xdr:pic>
      <xdr:nvPicPr>
        <xdr:cNvPr id="602" name="Picture 601">
          <a:extLst>
            <a:ext uri="{FF2B5EF4-FFF2-40B4-BE49-F238E27FC236}">
              <a16:creationId xmlns:a16="http://schemas.microsoft.com/office/drawing/2014/main" id="{D7A28073-677C-89BA-658E-83BCB4644C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8"/>
        <a:stretch>
          <a:fillRect/>
        </a:stretch>
      </xdr:blipFill>
      <xdr:spPr>
        <a:xfrm>
          <a:off x="123824" y="1434681135"/>
          <a:ext cx="1095913" cy="403188"/>
        </a:xfrm>
        <a:prstGeom prst="rect">
          <a:avLst/>
        </a:prstGeom>
      </xdr:spPr>
    </xdr:pic>
    <xdr:clientData/>
  </xdr:twoCellAnchor>
  <xdr:twoCellAnchor>
    <xdr:from>
      <xdr:col>0</xdr:col>
      <xdr:colOff>104775</xdr:colOff>
      <xdr:row>1420</xdr:row>
      <xdr:rowOff>257175</xdr:rowOff>
    </xdr:from>
    <xdr:to>
      <xdr:col>0</xdr:col>
      <xdr:colOff>919340</xdr:colOff>
      <xdr:row>1420</xdr:row>
      <xdr:rowOff>752632</xdr:rowOff>
    </xdr:to>
    <xdr:pic>
      <xdr:nvPicPr>
        <xdr:cNvPr id="604" name="Picture 603">
          <a:extLst>
            <a:ext uri="{FF2B5EF4-FFF2-40B4-BE49-F238E27FC236}">
              <a16:creationId xmlns:a16="http://schemas.microsoft.com/office/drawing/2014/main" id="{EBBD6607-03C1-8633-5814-4AB9B83DC1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9"/>
        <a:stretch>
          <a:fillRect/>
        </a:stretch>
      </xdr:blipFill>
      <xdr:spPr>
        <a:xfrm>
          <a:off x="104775" y="1435617525"/>
          <a:ext cx="814565" cy="495457"/>
        </a:xfrm>
        <a:prstGeom prst="rect">
          <a:avLst/>
        </a:prstGeom>
      </xdr:spPr>
    </xdr:pic>
    <xdr:clientData/>
  </xdr:twoCellAnchor>
  <xdr:twoCellAnchor>
    <xdr:from>
      <xdr:col>0</xdr:col>
      <xdr:colOff>180974</xdr:colOff>
      <xdr:row>1421</xdr:row>
      <xdr:rowOff>199252</xdr:rowOff>
    </xdr:from>
    <xdr:to>
      <xdr:col>0</xdr:col>
      <xdr:colOff>1172131</xdr:colOff>
      <xdr:row>1421</xdr:row>
      <xdr:rowOff>752786</xdr:rowOff>
    </xdr:to>
    <xdr:pic>
      <xdr:nvPicPr>
        <xdr:cNvPr id="606" name="Picture 605">
          <a:extLst>
            <a:ext uri="{FF2B5EF4-FFF2-40B4-BE49-F238E27FC236}">
              <a16:creationId xmlns:a16="http://schemas.microsoft.com/office/drawing/2014/main" id="{A1C5ACFB-E756-E2BE-6C1E-B361352B01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0"/>
        <a:stretch>
          <a:fillRect/>
        </a:stretch>
      </xdr:blipFill>
      <xdr:spPr>
        <a:xfrm>
          <a:off x="180974" y="1436531152"/>
          <a:ext cx="991157" cy="553534"/>
        </a:xfrm>
        <a:prstGeom prst="rect">
          <a:avLst/>
        </a:prstGeom>
      </xdr:spPr>
    </xdr:pic>
    <xdr:clientData/>
  </xdr:twoCellAnchor>
  <xdr:twoCellAnchor>
    <xdr:from>
      <xdr:col>0</xdr:col>
      <xdr:colOff>183279</xdr:colOff>
      <xdr:row>1422</xdr:row>
      <xdr:rowOff>114300</xdr:rowOff>
    </xdr:from>
    <xdr:to>
      <xdr:col>0</xdr:col>
      <xdr:colOff>1000613</xdr:colOff>
      <xdr:row>1422</xdr:row>
      <xdr:rowOff>733425</xdr:rowOff>
    </xdr:to>
    <xdr:pic>
      <xdr:nvPicPr>
        <xdr:cNvPr id="607" name="Picture 606">
          <a:extLst>
            <a:ext uri="{FF2B5EF4-FFF2-40B4-BE49-F238E27FC236}">
              <a16:creationId xmlns:a16="http://schemas.microsoft.com/office/drawing/2014/main" id="{A173AB14-9A75-5AAF-CDAA-648DE04E8C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1"/>
        <a:stretch>
          <a:fillRect/>
        </a:stretch>
      </xdr:blipFill>
      <xdr:spPr>
        <a:xfrm>
          <a:off x="183279" y="1437417750"/>
          <a:ext cx="817334" cy="619125"/>
        </a:xfrm>
        <a:prstGeom prst="rect">
          <a:avLst/>
        </a:prstGeom>
      </xdr:spPr>
    </xdr:pic>
    <xdr:clientData/>
  </xdr:twoCellAnchor>
  <xdr:twoCellAnchor>
    <xdr:from>
      <xdr:col>0</xdr:col>
      <xdr:colOff>209550</xdr:colOff>
      <xdr:row>1423</xdr:row>
      <xdr:rowOff>78138</xdr:rowOff>
    </xdr:from>
    <xdr:to>
      <xdr:col>0</xdr:col>
      <xdr:colOff>1000125</xdr:colOff>
      <xdr:row>1423</xdr:row>
      <xdr:rowOff>914617</xdr:rowOff>
    </xdr:to>
    <xdr:pic>
      <xdr:nvPicPr>
        <xdr:cNvPr id="610" name="Picture 609">
          <a:extLst>
            <a:ext uri="{FF2B5EF4-FFF2-40B4-BE49-F238E27FC236}">
              <a16:creationId xmlns:a16="http://schemas.microsoft.com/office/drawing/2014/main" id="{72B39A26-29B6-0211-577F-96ED1914C9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2"/>
        <a:stretch>
          <a:fillRect/>
        </a:stretch>
      </xdr:blipFill>
      <xdr:spPr>
        <a:xfrm>
          <a:off x="209550" y="1438353138"/>
          <a:ext cx="790575" cy="836479"/>
        </a:xfrm>
        <a:prstGeom prst="rect">
          <a:avLst/>
        </a:prstGeom>
      </xdr:spPr>
    </xdr:pic>
    <xdr:clientData/>
  </xdr:twoCellAnchor>
  <xdr:twoCellAnchor>
    <xdr:from>
      <xdr:col>0</xdr:col>
      <xdr:colOff>219614</xdr:colOff>
      <xdr:row>1424</xdr:row>
      <xdr:rowOff>190499</xdr:rowOff>
    </xdr:from>
    <xdr:to>
      <xdr:col>0</xdr:col>
      <xdr:colOff>1162454</xdr:colOff>
      <xdr:row>1424</xdr:row>
      <xdr:rowOff>848006</xdr:rowOff>
    </xdr:to>
    <xdr:pic>
      <xdr:nvPicPr>
        <xdr:cNvPr id="611" name="Picture 610">
          <a:extLst>
            <a:ext uri="{FF2B5EF4-FFF2-40B4-BE49-F238E27FC236}">
              <a16:creationId xmlns:a16="http://schemas.microsoft.com/office/drawing/2014/main" id="{DA00D04D-2E4B-42B4-2FB8-E0913B1204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3"/>
        <a:stretch>
          <a:fillRect/>
        </a:stretch>
      </xdr:blipFill>
      <xdr:spPr>
        <a:xfrm>
          <a:off x="219614" y="1439437049"/>
          <a:ext cx="942840" cy="657507"/>
        </a:xfrm>
        <a:prstGeom prst="rect">
          <a:avLst/>
        </a:prstGeom>
      </xdr:spPr>
    </xdr:pic>
    <xdr:clientData/>
  </xdr:twoCellAnchor>
  <xdr:twoCellAnchor>
    <xdr:from>
      <xdr:col>0</xdr:col>
      <xdr:colOff>381000</xdr:colOff>
      <xdr:row>1428</xdr:row>
      <xdr:rowOff>61616</xdr:rowOff>
    </xdr:from>
    <xdr:to>
      <xdr:col>0</xdr:col>
      <xdr:colOff>1162328</xdr:colOff>
      <xdr:row>1428</xdr:row>
      <xdr:rowOff>876590</xdr:rowOff>
    </xdr:to>
    <xdr:pic>
      <xdr:nvPicPr>
        <xdr:cNvPr id="612" name="Picture 611">
          <a:extLst>
            <a:ext uri="{FF2B5EF4-FFF2-40B4-BE49-F238E27FC236}">
              <a16:creationId xmlns:a16="http://schemas.microsoft.com/office/drawing/2014/main" id="{48ECDFC4-CE87-541E-45B8-2A2CAE73E0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4"/>
        <a:stretch>
          <a:fillRect/>
        </a:stretch>
      </xdr:blipFill>
      <xdr:spPr>
        <a:xfrm>
          <a:off x="381000" y="1441251266"/>
          <a:ext cx="781328" cy="814974"/>
        </a:xfrm>
        <a:prstGeom prst="rect">
          <a:avLst/>
        </a:prstGeom>
      </xdr:spPr>
    </xdr:pic>
    <xdr:clientData/>
  </xdr:twoCellAnchor>
  <xdr:twoCellAnchor>
    <xdr:from>
      <xdr:col>0</xdr:col>
      <xdr:colOff>333375</xdr:colOff>
      <xdr:row>1429</xdr:row>
      <xdr:rowOff>257174</xdr:rowOff>
    </xdr:from>
    <xdr:to>
      <xdr:col>0</xdr:col>
      <xdr:colOff>941382</xdr:colOff>
      <xdr:row>1429</xdr:row>
      <xdr:rowOff>762129</xdr:rowOff>
    </xdr:to>
    <xdr:pic>
      <xdr:nvPicPr>
        <xdr:cNvPr id="616" name="Picture 615">
          <a:extLst>
            <a:ext uri="{FF2B5EF4-FFF2-40B4-BE49-F238E27FC236}">
              <a16:creationId xmlns:a16="http://schemas.microsoft.com/office/drawing/2014/main" id="{AAC5BBC3-D1E3-DBAD-D3F7-17A9BF23CC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5"/>
        <a:stretch>
          <a:fillRect/>
        </a:stretch>
      </xdr:blipFill>
      <xdr:spPr>
        <a:xfrm>
          <a:off x="333375" y="1442418374"/>
          <a:ext cx="608007" cy="504955"/>
        </a:xfrm>
        <a:prstGeom prst="rect">
          <a:avLst/>
        </a:prstGeom>
      </xdr:spPr>
    </xdr:pic>
    <xdr:clientData/>
  </xdr:twoCellAnchor>
  <xdr:twoCellAnchor>
    <xdr:from>
      <xdr:col>0</xdr:col>
      <xdr:colOff>401829</xdr:colOff>
      <xdr:row>1430</xdr:row>
      <xdr:rowOff>266700</xdr:rowOff>
    </xdr:from>
    <xdr:to>
      <xdr:col>0</xdr:col>
      <xdr:colOff>704850</xdr:colOff>
      <xdr:row>1430</xdr:row>
      <xdr:rowOff>838782</xdr:rowOff>
    </xdr:to>
    <xdr:pic>
      <xdr:nvPicPr>
        <xdr:cNvPr id="618" name="Picture 617">
          <a:extLst>
            <a:ext uri="{FF2B5EF4-FFF2-40B4-BE49-F238E27FC236}">
              <a16:creationId xmlns:a16="http://schemas.microsoft.com/office/drawing/2014/main" id="{EED51088-8F6E-4B76-5B1D-228C8D6EA2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6"/>
        <a:stretch>
          <a:fillRect/>
        </a:stretch>
      </xdr:blipFill>
      <xdr:spPr>
        <a:xfrm flipH="1">
          <a:off x="401829" y="1444371000"/>
          <a:ext cx="303021" cy="572082"/>
        </a:xfrm>
        <a:prstGeom prst="rect">
          <a:avLst/>
        </a:prstGeom>
      </xdr:spPr>
    </xdr:pic>
    <xdr:clientData/>
  </xdr:twoCellAnchor>
  <xdr:twoCellAnchor>
    <xdr:from>
      <xdr:col>0</xdr:col>
      <xdr:colOff>318539</xdr:colOff>
      <xdr:row>1432</xdr:row>
      <xdr:rowOff>180975</xdr:rowOff>
    </xdr:from>
    <xdr:to>
      <xdr:col>0</xdr:col>
      <xdr:colOff>771989</xdr:colOff>
      <xdr:row>1432</xdr:row>
      <xdr:rowOff>800734</xdr:rowOff>
    </xdr:to>
    <xdr:pic>
      <xdr:nvPicPr>
        <xdr:cNvPr id="620" name="Picture 619">
          <a:extLst>
            <a:ext uri="{FF2B5EF4-FFF2-40B4-BE49-F238E27FC236}">
              <a16:creationId xmlns:a16="http://schemas.microsoft.com/office/drawing/2014/main" id="{0051B2C6-04E3-CE16-8389-64F682F473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7"/>
        <a:stretch>
          <a:fillRect/>
        </a:stretch>
      </xdr:blipFill>
      <xdr:spPr>
        <a:xfrm>
          <a:off x="318539" y="1445256825"/>
          <a:ext cx="453450" cy="619759"/>
        </a:xfrm>
        <a:prstGeom prst="rect">
          <a:avLst/>
        </a:prstGeom>
      </xdr:spPr>
    </xdr:pic>
    <xdr:clientData/>
  </xdr:twoCellAnchor>
  <xdr:twoCellAnchor>
    <xdr:from>
      <xdr:col>0</xdr:col>
      <xdr:colOff>209550</xdr:colOff>
      <xdr:row>1433</xdr:row>
      <xdr:rowOff>38099</xdr:rowOff>
    </xdr:from>
    <xdr:to>
      <xdr:col>0</xdr:col>
      <xdr:colOff>1101719</xdr:colOff>
      <xdr:row>1433</xdr:row>
      <xdr:rowOff>895712</xdr:rowOff>
    </xdr:to>
    <xdr:pic>
      <xdr:nvPicPr>
        <xdr:cNvPr id="622" name="Picture 621">
          <a:extLst>
            <a:ext uri="{FF2B5EF4-FFF2-40B4-BE49-F238E27FC236}">
              <a16:creationId xmlns:a16="http://schemas.microsoft.com/office/drawing/2014/main" id="{A3DC893C-9512-3B6F-FF11-C87A10E015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8"/>
        <a:stretch>
          <a:fillRect/>
        </a:stretch>
      </xdr:blipFill>
      <xdr:spPr>
        <a:xfrm>
          <a:off x="209550" y="1446085499"/>
          <a:ext cx="892169" cy="857613"/>
        </a:xfrm>
        <a:prstGeom prst="rect">
          <a:avLst/>
        </a:prstGeom>
      </xdr:spPr>
    </xdr:pic>
    <xdr:clientData/>
  </xdr:twoCellAnchor>
  <xdr:twoCellAnchor>
    <xdr:from>
      <xdr:col>0</xdr:col>
      <xdr:colOff>104775</xdr:colOff>
      <xdr:row>1434</xdr:row>
      <xdr:rowOff>257175</xdr:rowOff>
    </xdr:from>
    <xdr:to>
      <xdr:col>0</xdr:col>
      <xdr:colOff>1037726</xdr:colOff>
      <xdr:row>1434</xdr:row>
      <xdr:rowOff>743231</xdr:rowOff>
    </xdr:to>
    <xdr:pic>
      <xdr:nvPicPr>
        <xdr:cNvPr id="624" name="Picture 623">
          <a:extLst>
            <a:ext uri="{FF2B5EF4-FFF2-40B4-BE49-F238E27FC236}">
              <a16:creationId xmlns:a16="http://schemas.microsoft.com/office/drawing/2014/main" id="{A6869031-0AA8-A2CB-2869-4F385FB8BF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9"/>
        <a:stretch>
          <a:fillRect/>
        </a:stretch>
      </xdr:blipFill>
      <xdr:spPr>
        <a:xfrm>
          <a:off x="104775" y="1448247675"/>
          <a:ext cx="932951" cy="486056"/>
        </a:xfrm>
        <a:prstGeom prst="rect">
          <a:avLst/>
        </a:prstGeom>
      </xdr:spPr>
    </xdr:pic>
    <xdr:clientData/>
  </xdr:twoCellAnchor>
  <xdr:twoCellAnchor>
    <xdr:from>
      <xdr:col>0</xdr:col>
      <xdr:colOff>352425</xdr:colOff>
      <xdr:row>1435</xdr:row>
      <xdr:rowOff>134099</xdr:rowOff>
    </xdr:from>
    <xdr:to>
      <xdr:col>0</xdr:col>
      <xdr:colOff>1010123</xdr:colOff>
      <xdr:row>1435</xdr:row>
      <xdr:rowOff>695729</xdr:rowOff>
    </xdr:to>
    <xdr:pic>
      <xdr:nvPicPr>
        <xdr:cNvPr id="626" name="Picture 625">
          <a:extLst>
            <a:ext uri="{FF2B5EF4-FFF2-40B4-BE49-F238E27FC236}">
              <a16:creationId xmlns:a16="http://schemas.microsoft.com/office/drawing/2014/main" id="{AF9D2147-294A-D305-38F2-E23065C63A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0"/>
        <a:stretch>
          <a:fillRect/>
        </a:stretch>
      </xdr:blipFill>
      <xdr:spPr>
        <a:xfrm>
          <a:off x="352425" y="1449096149"/>
          <a:ext cx="657698" cy="561630"/>
        </a:xfrm>
        <a:prstGeom prst="rect">
          <a:avLst/>
        </a:prstGeom>
      </xdr:spPr>
    </xdr:pic>
    <xdr:clientData/>
  </xdr:twoCellAnchor>
  <xdr:twoCellAnchor>
    <xdr:from>
      <xdr:col>0</xdr:col>
      <xdr:colOff>95945</xdr:colOff>
      <xdr:row>1437</xdr:row>
      <xdr:rowOff>219074</xdr:rowOff>
    </xdr:from>
    <xdr:to>
      <xdr:col>0</xdr:col>
      <xdr:colOff>1162558</xdr:colOff>
      <xdr:row>1437</xdr:row>
      <xdr:rowOff>828965</xdr:rowOff>
    </xdr:to>
    <xdr:pic>
      <xdr:nvPicPr>
        <xdr:cNvPr id="630" name="Picture 629">
          <a:extLst>
            <a:ext uri="{FF2B5EF4-FFF2-40B4-BE49-F238E27FC236}">
              <a16:creationId xmlns:a16="http://schemas.microsoft.com/office/drawing/2014/main" id="{5A445806-ABE5-6FA3-ABE2-06275F018D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1"/>
        <a:stretch>
          <a:fillRect/>
        </a:stretch>
      </xdr:blipFill>
      <xdr:spPr>
        <a:xfrm>
          <a:off x="95945" y="1452095774"/>
          <a:ext cx="1066613" cy="609891"/>
        </a:xfrm>
        <a:prstGeom prst="rect">
          <a:avLst/>
        </a:prstGeom>
      </xdr:spPr>
    </xdr:pic>
    <xdr:clientData/>
  </xdr:twoCellAnchor>
  <xdr:twoCellAnchor>
    <xdr:from>
      <xdr:col>0</xdr:col>
      <xdr:colOff>114300</xdr:colOff>
      <xdr:row>1425</xdr:row>
      <xdr:rowOff>42989</xdr:rowOff>
    </xdr:from>
    <xdr:to>
      <xdr:col>0</xdr:col>
      <xdr:colOff>1115026</xdr:colOff>
      <xdr:row>1425</xdr:row>
      <xdr:rowOff>857739</xdr:rowOff>
    </xdr:to>
    <xdr:pic>
      <xdr:nvPicPr>
        <xdr:cNvPr id="631" name="Picture 630">
          <a:extLst>
            <a:ext uri="{FF2B5EF4-FFF2-40B4-BE49-F238E27FC236}">
              <a16:creationId xmlns:a16="http://schemas.microsoft.com/office/drawing/2014/main" id="{90C94879-D9C3-43D2-2514-43328628A6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2"/>
        <a:stretch>
          <a:fillRect/>
        </a:stretch>
      </xdr:blipFill>
      <xdr:spPr>
        <a:xfrm>
          <a:off x="114300" y="1452891239"/>
          <a:ext cx="1000726" cy="814750"/>
        </a:xfrm>
        <a:prstGeom prst="rect">
          <a:avLst/>
        </a:prstGeom>
      </xdr:spPr>
    </xdr:pic>
    <xdr:clientData/>
  </xdr:twoCellAnchor>
  <xdr:twoCellAnchor>
    <xdr:from>
      <xdr:col>0</xdr:col>
      <xdr:colOff>58894</xdr:colOff>
      <xdr:row>1553</xdr:row>
      <xdr:rowOff>38100</xdr:rowOff>
    </xdr:from>
    <xdr:to>
      <xdr:col>0</xdr:col>
      <xdr:colOff>1010146</xdr:colOff>
      <xdr:row>1553</xdr:row>
      <xdr:rowOff>762378</xdr:rowOff>
    </xdr:to>
    <xdr:pic>
      <xdr:nvPicPr>
        <xdr:cNvPr id="634" name="Picture 633">
          <a:extLst>
            <a:ext uri="{FF2B5EF4-FFF2-40B4-BE49-F238E27FC236}">
              <a16:creationId xmlns:a16="http://schemas.microsoft.com/office/drawing/2014/main" id="{ADBFC1DD-A51B-BC2A-C3AC-9D94FFAC35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3"/>
        <a:stretch>
          <a:fillRect/>
        </a:stretch>
      </xdr:blipFill>
      <xdr:spPr>
        <a:xfrm>
          <a:off x="58894" y="1453857900"/>
          <a:ext cx="951252" cy="724278"/>
        </a:xfrm>
        <a:prstGeom prst="rect">
          <a:avLst/>
        </a:prstGeom>
      </xdr:spPr>
    </xdr:pic>
    <xdr:clientData/>
  </xdr:twoCellAnchor>
  <xdr:twoCellAnchor>
    <xdr:from>
      <xdr:col>0</xdr:col>
      <xdr:colOff>276225</xdr:colOff>
      <xdr:row>1503</xdr:row>
      <xdr:rowOff>225281</xdr:rowOff>
    </xdr:from>
    <xdr:to>
      <xdr:col>0</xdr:col>
      <xdr:colOff>1086411</xdr:colOff>
      <xdr:row>1503</xdr:row>
      <xdr:rowOff>695650</xdr:rowOff>
    </xdr:to>
    <xdr:pic>
      <xdr:nvPicPr>
        <xdr:cNvPr id="635" name="Picture 634">
          <a:extLst>
            <a:ext uri="{FF2B5EF4-FFF2-40B4-BE49-F238E27FC236}">
              <a16:creationId xmlns:a16="http://schemas.microsoft.com/office/drawing/2014/main" id="{5BA6A868-7A0E-A6EA-6776-84E3709AFA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4"/>
        <a:stretch>
          <a:fillRect/>
        </a:stretch>
      </xdr:blipFill>
      <xdr:spPr>
        <a:xfrm>
          <a:off x="276225" y="1512338081"/>
          <a:ext cx="810186" cy="470369"/>
        </a:xfrm>
        <a:prstGeom prst="rect">
          <a:avLst/>
        </a:prstGeom>
      </xdr:spPr>
    </xdr:pic>
    <xdr:clientData/>
  </xdr:twoCellAnchor>
  <xdr:twoCellAnchor>
    <xdr:from>
      <xdr:col>0</xdr:col>
      <xdr:colOff>133350</xdr:colOff>
      <xdr:row>1753</xdr:row>
      <xdr:rowOff>95250</xdr:rowOff>
    </xdr:from>
    <xdr:to>
      <xdr:col>0</xdr:col>
      <xdr:colOff>1276945</xdr:colOff>
      <xdr:row>1753</xdr:row>
      <xdr:rowOff>928754</xdr:rowOff>
    </xdr:to>
    <xdr:pic>
      <xdr:nvPicPr>
        <xdr:cNvPr id="636" name="Picture 635">
          <a:extLst>
            <a:ext uri="{FF2B5EF4-FFF2-40B4-BE49-F238E27FC236}">
              <a16:creationId xmlns:a16="http://schemas.microsoft.com/office/drawing/2014/main" id="{16A3B94D-3746-F1F4-032F-C97DA20242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5"/>
        <a:stretch>
          <a:fillRect/>
        </a:stretch>
      </xdr:blipFill>
      <xdr:spPr>
        <a:xfrm>
          <a:off x="133350" y="3390900"/>
          <a:ext cx="1143595" cy="833504"/>
        </a:xfrm>
        <a:prstGeom prst="rect">
          <a:avLst/>
        </a:prstGeom>
      </xdr:spPr>
    </xdr:pic>
    <xdr:clientData/>
  </xdr:twoCellAnchor>
  <xdr:twoCellAnchor>
    <xdr:from>
      <xdr:col>0</xdr:col>
      <xdr:colOff>95250</xdr:colOff>
      <xdr:row>10749</xdr:row>
      <xdr:rowOff>8993</xdr:rowOff>
    </xdr:from>
    <xdr:to>
      <xdr:col>0</xdr:col>
      <xdr:colOff>1238845</xdr:colOff>
      <xdr:row>10753</xdr:row>
      <xdr:rowOff>71504</xdr:rowOff>
    </xdr:to>
    <xdr:pic>
      <xdr:nvPicPr>
        <xdr:cNvPr id="638" name="Picture 637">
          <a:extLst>
            <a:ext uri="{FF2B5EF4-FFF2-40B4-BE49-F238E27FC236}">
              <a16:creationId xmlns:a16="http://schemas.microsoft.com/office/drawing/2014/main" id="{7FF6515B-A176-40AA-B678-19937493A1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5"/>
        <a:stretch>
          <a:fillRect/>
        </a:stretch>
      </xdr:blipFill>
      <xdr:spPr>
        <a:xfrm>
          <a:off x="95250" y="1515074543"/>
          <a:ext cx="1143595" cy="824511"/>
        </a:xfrm>
        <a:prstGeom prst="rect">
          <a:avLst/>
        </a:prstGeom>
      </xdr:spPr>
    </xdr:pic>
    <xdr:clientData/>
  </xdr:twoCellAnchor>
  <xdr:twoCellAnchor>
    <xdr:from>
      <xdr:col>0</xdr:col>
      <xdr:colOff>104775</xdr:colOff>
      <xdr:row>1661</xdr:row>
      <xdr:rowOff>66675</xdr:rowOff>
    </xdr:from>
    <xdr:to>
      <xdr:col>0</xdr:col>
      <xdr:colOff>1248370</xdr:colOff>
      <xdr:row>1661</xdr:row>
      <xdr:rowOff>900179</xdr:rowOff>
    </xdr:to>
    <xdr:pic>
      <xdr:nvPicPr>
        <xdr:cNvPr id="639" name="Picture 638">
          <a:extLst>
            <a:ext uri="{FF2B5EF4-FFF2-40B4-BE49-F238E27FC236}">
              <a16:creationId xmlns:a16="http://schemas.microsoft.com/office/drawing/2014/main" id="{30012F53-7E68-4A11-8F6B-2CEA1054D8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5"/>
        <a:stretch>
          <a:fillRect/>
        </a:stretch>
      </xdr:blipFill>
      <xdr:spPr>
        <a:xfrm>
          <a:off x="104775" y="1515094125"/>
          <a:ext cx="1143595" cy="833504"/>
        </a:xfrm>
        <a:prstGeom prst="rect">
          <a:avLst/>
        </a:prstGeom>
      </xdr:spPr>
    </xdr:pic>
    <xdr:clientData/>
  </xdr:twoCellAnchor>
  <xdr:twoCellAnchor>
    <xdr:from>
      <xdr:col>0</xdr:col>
      <xdr:colOff>76200</xdr:colOff>
      <xdr:row>1905</xdr:row>
      <xdr:rowOff>76200</xdr:rowOff>
    </xdr:from>
    <xdr:to>
      <xdr:col>0</xdr:col>
      <xdr:colOff>1219795</xdr:colOff>
      <xdr:row>1905</xdr:row>
      <xdr:rowOff>909704</xdr:rowOff>
    </xdr:to>
    <xdr:pic>
      <xdr:nvPicPr>
        <xdr:cNvPr id="642" name="Picture 641">
          <a:extLst>
            <a:ext uri="{FF2B5EF4-FFF2-40B4-BE49-F238E27FC236}">
              <a16:creationId xmlns:a16="http://schemas.microsoft.com/office/drawing/2014/main" id="{8031BF90-87F2-48F1-9BAB-54F9F1EE8E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5"/>
        <a:stretch>
          <a:fillRect/>
        </a:stretch>
      </xdr:blipFill>
      <xdr:spPr>
        <a:xfrm>
          <a:off x="76200" y="5314950"/>
          <a:ext cx="1143595" cy="833504"/>
        </a:xfrm>
        <a:prstGeom prst="rect">
          <a:avLst/>
        </a:prstGeom>
      </xdr:spPr>
    </xdr:pic>
    <xdr:clientData/>
  </xdr:twoCellAnchor>
  <xdr:twoCellAnchor>
    <xdr:from>
      <xdr:col>0</xdr:col>
      <xdr:colOff>95250</xdr:colOff>
      <xdr:row>1845</xdr:row>
      <xdr:rowOff>76200</xdr:rowOff>
    </xdr:from>
    <xdr:to>
      <xdr:col>0</xdr:col>
      <xdr:colOff>1238845</xdr:colOff>
      <xdr:row>1845</xdr:row>
      <xdr:rowOff>909704</xdr:rowOff>
    </xdr:to>
    <xdr:pic>
      <xdr:nvPicPr>
        <xdr:cNvPr id="644" name="Picture 643">
          <a:extLst>
            <a:ext uri="{FF2B5EF4-FFF2-40B4-BE49-F238E27FC236}">
              <a16:creationId xmlns:a16="http://schemas.microsoft.com/office/drawing/2014/main" id="{95291539-CDE8-40D6-A2EA-5C47ACEB51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5"/>
        <a:stretch>
          <a:fillRect/>
        </a:stretch>
      </xdr:blipFill>
      <xdr:spPr>
        <a:xfrm>
          <a:off x="95250" y="6286500"/>
          <a:ext cx="1143595" cy="833504"/>
        </a:xfrm>
        <a:prstGeom prst="rect">
          <a:avLst/>
        </a:prstGeom>
      </xdr:spPr>
    </xdr:pic>
    <xdr:clientData/>
  </xdr:twoCellAnchor>
  <xdr:twoCellAnchor>
    <xdr:from>
      <xdr:col>0</xdr:col>
      <xdr:colOff>323850</xdr:colOff>
      <xdr:row>1194</xdr:row>
      <xdr:rowOff>216481</xdr:rowOff>
    </xdr:from>
    <xdr:to>
      <xdr:col>0</xdr:col>
      <xdr:colOff>1048062</xdr:colOff>
      <xdr:row>1194</xdr:row>
      <xdr:rowOff>752706</xdr:rowOff>
    </xdr:to>
    <xdr:pic>
      <xdr:nvPicPr>
        <xdr:cNvPr id="650" name="Picture 649">
          <a:extLst>
            <a:ext uri="{FF2B5EF4-FFF2-40B4-BE49-F238E27FC236}">
              <a16:creationId xmlns:a16="http://schemas.microsoft.com/office/drawing/2014/main" id="{4869DCDD-CB05-FA8A-C976-60D3E631DF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6"/>
        <a:stretch>
          <a:fillRect/>
        </a:stretch>
      </xdr:blipFill>
      <xdr:spPr>
        <a:xfrm>
          <a:off x="323850" y="1518158581"/>
          <a:ext cx="724212" cy="536225"/>
        </a:xfrm>
        <a:prstGeom prst="rect">
          <a:avLst/>
        </a:prstGeom>
      </xdr:spPr>
    </xdr:pic>
    <xdr:clientData/>
  </xdr:twoCellAnchor>
  <xdr:twoCellAnchor>
    <xdr:from>
      <xdr:col>0</xdr:col>
      <xdr:colOff>333375</xdr:colOff>
      <xdr:row>3091</xdr:row>
      <xdr:rowOff>26987</xdr:rowOff>
    </xdr:from>
    <xdr:to>
      <xdr:col>0</xdr:col>
      <xdr:colOff>952707</xdr:colOff>
      <xdr:row>3091</xdr:row>
      <xdr:rowOff>924224</xdr:rowOff>
    </xdr:to>
    <xdr:pic>
      <xdr:nvPicPr>
        <xdr:cNvPr id="652" name="Picture 651">
          <a:extLst>
            <a:ext uri="{FF2B5EF4-FFF2-40B4-BE49-F238E27FC236}">
              <a16:creationId xmlns:a16="http://schemas.microsoft.com/office/drawing/2014/main" id="{2DD65F6B-541E-8718-72E4-FAB8809FD1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7"/>
        <a:stretch>
          <a:fillRect/>
        </a:stretch>
      </xdr:blipFill>
      <xdr:spPr>
        <a:xfrm>
          <a:off x="333375" y="1518940637"/>
          <a:ext cx="619332" cy="897237"/>
        </a:xfrm>
        <a:prstGeom prst="rect">
          <a:avLst/>
        </a:prstGeom>
      </xdr:spPr>
    </xdr:pic>
    <xdr:clientData/>
  </xdr:twoCellAnchor>
  <xdr:twoCellAnchor>
    <xdr:from>
      <xdr:col>0</xdr:col>
      <xdr:colOff>15777</xdr:colOff>
      <xdr:row>1991</xdr:row>
      <xdr:rowOff>161925</xdr:rowOff>
    </xdr:from>
    <xdr:to>
      <xdr:col>0</xdr:col>
      <xdr:colOff>1171518</xdr:colOff>
      <xdr:row>1991</xdr:row>
      <xdr:rowOff>819452</xdr:rowOff>
    </xdr:to>
    <xdr:pic>
      <xdr:nvPicPr>
        <xdr:cNvPr id="654" name="Picture 653">
          <a:extLst>
            <a:ext uri="{FF2B5EF4-FFF2-40B4-BE49-F238E27FC236}">
              <a16:creationId xmlns:a16="http://schemas.microsoft.com/office/drawing/2014/main" id="{1E948E12-942F-863A-DA48-09BE9A25EB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8"/>
        <a:stretch>
          <a:fillRect/>
        </a:stretch>
      </xdr:blipFill>
      <xdr:spPr>
        <a:xfrm>
          <a:off x="15777" y="1521018675"/>
          <a:ext cx="1155741" cy="657527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1509</xdr:row>
      <xdr:rowOff>125490</xdr:rowOff>
    </xdr:from>
    <xdr:to>
      <xdr:col>0</xdr:col>
      <xdr:colOff>1124467</xdr:colOff>
      <xdr:row>1509</xdr:row>
      <xdr:rowOff>752763</xdr:rowOff>
    </xdr:to>
    <xdr:pic>
      <xdr:nvPicPr>
        <xdr:cNvPr id="655" name="Picture 654">
          <a:extLst>
            <a:ext uri="{FF2B5EF4-FFF2-40B4-BE49-F238E27FC236}">
              <a16:creationId xmlns:a16="http://schemas.microsoft.com/office/drawing/2014/main" id="{FB3A611D-92A1-42CF-5428-6EFF4AA4B2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9"/>
        <a:stretch>
          <a:fillRect/>
        </a:stretch>
      </xdr:blipFill>
      <xdr:spPr>
        <a:xfrm>
          <a:off x="0" y="1521953790"/>
          <a:ext cx="1124467" cy="627273"/>
        </a:xfrm>
        <a:prstGeom prst="rect">
          <a:avLst/>
        </a:prstGeom>
      </xdr:spPr>
    </xdr:pic>
    <xdr:clientData/>
  </xdr:twoCellAnchor>
  <xdr:twoCellAnchor>
    <xdr:from>
      <xdr:col>0</xdr:col>
      <xdr:colOff>219079</xdr:colOff>
      <xdr:row>1510</xdr:row>
      <xdr:rowOff>328703</xdr:rowOff>
    </xdr:from>
    <xdr:to>
      <xdr:col>0</xdr:col>
      <xdr:colOff>1100291</xdr:colOff>
      <xdr:row>1510</xdr:row>
      <xdr:rowOff>550210</xdr:rowOff>
    </xdr:to>
    <xdr:pic>
      <xdr:nvPicPr>
        <xdr:cNvPr id="656" name="Picture 655">
          <a:extLst>
            <a:ext uri="{FF2B5EF4-FFF2-40B4-BE49-F238E27FC236}">
              <a16:creationId xmlns:a16="http://schemas.microsoft.com/office/drawing/2014/main" id="{E418EDF0-3525-F2FD-5583-D623AC12D9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0"/>
        <a:stretch>
          <a:fillRect/>
        </a:stretch>
      </xdr:blipFill>
      <xdr:spPr>
        <a:xfrm rot="16200000">
          <a:off x="548931" y="1522798701"/>
          <a:ext cx="221507" cy="881212"/>
        </a:xfrm>
        <a:prstGeom prst="rect">
          <a:avLst/>
        </a:prstGeom>
      </xdr:spPr>
    </xdr:pic>
    <xdr:clientData/>
  </xdr:twoCellAnchor>
  <xdr:twoCellAnchor>
    <xdr:from>
      <xdr:col>0</xdr:col>
      <xdr:colOff>189341</xdr:colOff>
      <xdr:row>1512</xdr:row>
      <xdr:rowOff>85725</xdr:rowOff>
    </xdr:from>
    <xdr:to>
      <xdr:col>0</xdr:col>
      <xdr:colOff>827432</xdr:colOff>
      <xdr:row>1512</xdr:row>
      <xdr:rowOff>895907</xdr:rowOff>
    </xdr:to>
    <xdr:pic>
      <xdr:nvPicPr>
        <xdr:cNvPr id="659" name="Picture 658">
          <a:extLst>
            <a:ext uri="{FF2B5EF4-FFF2-40B4-BE49-F238E27FC236}">
              <a16:creationId xmlns:a16="http://schemas.microsoft.com/office/drawing/2014/main" id="{2A5658D0-00FD-D07B-DE23-3F2B471C54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1"/>
        <a:stretch>
          <a:fillRect/>
        </a:stretch>
      </xdr:blipFill>
      <xdr:spPr>
        <a:xfrm>
          <a:off x="189341" y="1525800225"/>
          <a:ext cx="638091" cy="810182"/>
        </a:xfrm>
        <a:prstGeom prst="rect">
          <a:avLst/>
        </a:prstGeom>
      </xdr:spPr>
    </xdr:pic>
    <xdr:clientData/>
  </xdr:twoCellAnchor>
  <xdr:twoCellAnchor>
    <xdr:from>
      <xdr:col>0</xdr:col>
      <xdr:colOff>95249</xdr:colOff>
      <xdr:row>1532</xdr:row>
      <xdr:rowOff>52720</xdr:rowOff>
    </xdr:from>
    <xdr:to>
      <xdr:col>0</xdr:col>
      <xdr:colOff>1248306</xdr:colOff>
      <xdr:row>1532</xdr:row>
      <xdr:rowOff>819503</xdr:rowOff>
    </xdr:to>
    <xdr:pic>
      <xdr:nvPicPr>
        <xdr:cNvPr id="660" name="Picture 659">
          <a:extLst>
            <a:ext uri="{FF2B5EF4-FFF2-40B4-BE49-F238E27FC236}">
              <a16:creationId xmlns:a16="http://schemas.microsoft.com/office/drawing/2014/main" id="{D3B0156A-41FD-8B58-6CEB-3FFCA0D139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2"/>
        <a:stretch>
          <a:fillRect/>
        </a:stretch>
      </xdr:blipFill>
      <xdr:spPr>
        <a:xfrm>
          <a:off x="95249" y="1526738770"/>
          <a:ext cx="1153057" cy="766783"/>
        </a:xfrm>
        <a:prstGeom prst="rect">
          <a:avLst/>
        </a:prstGeom>
      </xdr:spPr>
    </xdr:pic>
    <xdr:clientData/>
  </xdr:twoCellAnchor>
  <xdr:twoCellAnchor>
    <xdr:from>
      <xdr:col>0</xdr:col>
      <xdr:colOff>215377</xdr:colOff>
      <xdr:row>2409</xdr:row>
      <xdr:rowOff>47625</xdr:rowOff>
    </xdr:from>
    <xdr:to>
      <xdr:col>0</xdr:col>
      <xdr:colOff>971550</xdr:colOff>
      <xdr:row>2409</xdr:row>
      <xdr:rowOff>714774</xdr:rowOff>
    </xdr:to>
    <xdr:pic>
      <xdr:nvPicPr>
        <xdr:cNvPr id="663" name="Picture 662">
          <a:extLst>
            <a:ext uri="{FF2B5EF4-FFF2-40B4-BE49-F238E27FC236}">
              <a16:creationId xmlns:a16="http://schemas.microsoft.com/office/drawing/2014/main" id="{84D0BB54-364F-053F-8680-891A70D341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3"/>
        <a:stretch>
          <a:fillRect/>
        </a:stretch>
      </xdr:blipFill>
      <xdr:spPr>
        <a:xfrm>
          <a:off x="215377" y="4314825"/>
          <a:ext cx="756173" cy="667149"/>
        </a:xfrm>
        <a:prstGeom prst="rect">
          <a:avLst/>
        </a:prstGeom>
      </xdr:spPr>
    </xdr:pic>
    <xdr:clientData/>
  </xdr:twoCellAnchor>
  <xdr:twoCellAnchor>
    <xdr:from>
      <xdr:col>0</xdr:col>
      <xdr:colOff>320152</xdr:colOff>
      <xdr:row>1513</xdr:row>
      <xdr:rowOff>171450</xdr:rowOff>
    </xdr:from>
    <xdr:to>
      <xdr:col>0</xdr:col>
      <xdr:colOff>1076325</xdr:colOff>
      <xdr:row>1513</xdr:row>
      <xdr:rowOff>838599</xdr:rowOff>
    </xdr:to>
    <xdr:pic>
      <xdr:nvPicPr>
        <xdr:cNvPr id="668" name="Picture 667">
          <a:extLst>
            <a:ext uri="{FF2B5EF4-FFF2-40B4-BE49-F238E27FC236}">
              <a16:creationId xmlns:a16="http://schemas.microsoft.com/office/drawing/2014/main" id="{48CE8023-C936-471A-8A13-79EBCD0C8A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3"/>
        <a:stretch>
          <a:fillRect/>
        </a:stretch>
      </xdr:blipFill>
      <xdr:spPr>
        <a:xfrm>
          <a:off x="320152" y="2495550"/>
          <a:ext cx="756173" cy="667149"/>
        </a:xfrm>
        <a:prstGeom prst="rect">
          <a:avLst/>
        </a:prstGeom>
      </xdr:spPr>
    </xdr:pic>
    <xdr:clientData/>
  </xdr:twoCellAnchor>
  <xdr:twoCellAnchor>
    <xdr:from>
      <xdr:col>0</xdr:col>
      <xdr:colOff>120127</xdr:colOff>
      <xdr:row>1836</xdr:row>
      <xdr:rowOff>142875</xdr:rowOff>
    </xdr:from>
    <xdr:to>
      <xdr:col>0</xdr:col>
      <xdr:colOff>876300</xdr:colOff>
      <xdr:row>1836</xdr:row>
      <xdr:rowOff>810024</xdr:rowOff>
    </xdr:to>
    <xdr:pic>
      <xdr:nvPicPr>
        <xdr:cNvPr id="671" name="Picture 670">
          <a:extLst>
            <a:ext uri="{FF2B5EF4-FFF2-40B4-BE49-F238E27FC236}">
              <a16:creationId xmlns:a16="http://schemas.microsoft.com/office/drawing/2014/main" id="{3EE5E520-0954-48CE-89F1-69985BC49E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3"/>
        <a:stretch>
          <a:fillRect/>
        </a:stretch>
      </xdr:blipFill>
      <xdr:spPr>
        <a:xfrm>
          <a:off x="120127" y="6353175"/>
          <a:ext cx="756173" cy="667149"/>
        </a:xfrm>
        <a:prstGeom prst="rect">
          <a:avLst/>
        </a:prstGeom>
      </xdr:spPr>
    </xdr:pic>
    <xdr:clientData/>
  </xdr:twoCellAnchor>
  <xdr:twoCellAnchor>
    <xdr:from>
      <xdr:col>0</xdr:col>
      <xdr:colOff>180974</xdr:colOff>
      <xdr:row>1515</xdr:row>
      <xdr:rowOff>353700</xdr:rowOff>
    </xdr:from>
    <xdr:to>
      <xdr:col>0</xdr:col>
      <xdr:colOff>1151975</xdr:colOff>
      <xdr:row>1515</xdr:row>
      <xdr:rowOff>581109</xdr:rowOff>
    </xdr:to>
    <xdr:pic>
      <xdr:nvPicPr>
        <xdr:cNvPr id="672" name="Picture 671">
          <a:extLst>
            <a:ext uri="{FF2B5EF4-FFF2-40B4-BE49-F238E27FC236}">
              <a16:creationId xmlns:a16="http://schemas.microsoft.com/office/drawing/2014/main" id="{A24B357D-EB96-7BC8-D4EA-FDC212D7EB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4"/>
        <a:stretch>
          <a:fillRect/>
        </a:stretch>
      </xdr:blipFill>
      <xdr:spPr>
        <a:xfrm>
          <a:off x="180974" y="1529954400"/>
          <a:ext cx="971001" cy="227409"/>
        </a:xfrm>
        <a:prstGeom prst="rect">
          <a:avLst/>
        </a:prstGeom>
      </xdr:spPr>
    </xdr:pic>
    <xdr:clientData/>
  </xdr:twoCellAnchor>
  <xdr:twoCellAnchor>
    <xdr:from>
      <xdr:col>0</xdr:col>
      <xdr:colOff>123824</xdr:colOff>
      <xdr:row>1606</xdr:row>
      <xdr:rowOff>92392</xdr:rowOff>
    </xdr:from>
    <xdr:to>
      <xdr:col>0</xdr:col>
      <xdr:colOff>1181937</xdr:colOff>
      <xdr:row>1606</xdr:row>
      <xdr:rowOff>762530</xdr:rowOff>
    </xdr:to>
    <xdr:pic>
      <xdr:nvPicPr>
        <xdr:cNvPr id="675" name="Picture 674">
          <a:extLst>
            <a:ext uri="{FF2B5EF4-FFF2-40B4-BE49-F238E27FC236}">
              <a16:creationId xmlns:a16="http://schemas.microsoft.com/office/drawing/2014/main" id="{504DE354-5B02-C7B8-5855-4BDE5BA0D3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5"/>
        <a:stretch>
          <a:fillRect/>
        </a:stretch>
      </xdr:blipFill>
      <xdr:spPr>
        <a:xfrm>
          <a:off x="123824" y="1531636192"/>
          <a:ext cx="1058113" cy="670138"/>
        </a:xfrm>
        <a:prstGeom prst="rect">
          <a:avLst/>
        </a:prstGeom>
      </xdr:spPr>
    </xdr:pic>
    <xdr:clientData/>
  </xdr:twoCellAnchor>
  <xdr:twoCellAnchor>
    <xdr:from>
      <xdr:col>0</xdr:col>
      <xdr:colOff>389280</xdr:colOff>
      <xdr:row>1517</xdr:row>
      <xdr:rowOff>104774</xdr:rowOff>
    </xdr:from>
    <xdr:to>
      <xdr:col>0</xdr:col>
      <xdr:colOff>828854</xdr:colOff>
      <xdr:row>1517</xdr:row>
      <xdr:rowOff>752739</xdr:rowOff>
    </xdr:to>
    <xdr:pic>
      <xdr:nvPicPr>
        <xdr:cNvPr id="676" name="Picture 675">
          <a:extLst>
            <a:ext uri="{FF2B5EF4-FFF2-40B4-BE49-F238E27FC236}">
              <a16:creationId xmlns:a16="http://schemas.microsoft.com/office/drawing/2014/main" id="{93C66D82-07CB-CB79-8C13-5FC74E5B51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6"/>
        <a:stretch>
          <a:fillRect/>
        </a:stretch>
      </xdr:blipFill>
      <xdr:spPr>
        <a:xfrm>
          <a:off x="389280" y="1533591674"/>
          <a:ext cx="439574" cy="647965"/>
        </a:xfrm>
        <a:prstGeom prst="rect">
          <a:avLst/>
        </a:prstGeom>
      </xdr:spPr>
    </xdr:pic>
    <xdr:clientData/>
  </xdr:twoCellAnchor>
  <xdr:twoCellAnchor>
    <xdr:from>
      <xdr:col>0</xdr:col>
      <xdr:colOff>257174</xdr:colOff>
      <xdr:row>1540</xdr:row>
      <xdr:rowOff>298244</xdr:rowOff>
    </xdr:from>
    <xdr:to>
      <xdr:col>0</xdr:col>
      <xdr:colOff>1048201</xdr:colOff>
      <xdr:row>1540</xdr:row>
      <xdr:rowOff>619308</xdr:rowOff>
    </xdr:to>
    <xdr:pic>
      <xdr:nvPicPr>
        <xdr:cNvPr id="678" name="Picture 677">
          <a:extLst>
            <a:ext uri="{FF2B5EF4-FFF2-40B4-BE49-F238E27FC236}">
              <a16:creationId xmlns:a16="http://schemas.microsoft.com/office/drawing/2014/main" id="{B0FE545D-9E63-AD3E-BF2F-7DDA57676F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7"/>
        <a:stretch>
          <a:fillRect/>
        </a:stretch>
      </xdr:blipFill>
      <xdr:spPr>
        <a:xfrm>
          <a:off x="257174" y="1535728244"/>
          <a:ext cx="791027" cy="321064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1526</xdr:row>
      <xdr:rowOff>192020</xdr:rowOff>
    </xdr:from>
    <xdr:to>
      <xdr:col>0</xdr:col>
      <xdr:colOff>1162616</xdr:colOff>
      <xdr:row>1526</xdr:row>
      <xdr:rowOff>705099</xdr:rowOff>
    </xdr:to>
    <xdr:pic>
      <xdr:nvPicPr>
        <xdr:cNvPr id="679" name="Picture 678">
          <a:extLst>
            <a:ext uri="{FF2B5EF4-FFF2-40B4-BE49-F238E27FC236}">
              <a16:creationId xmlns:a16="http://schemas.microsoft.com/office/drawing/2014/main" id="{50EBBE1D-2107-9267-ECD9-8EC7694FCE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8"/>
        <a:stretch>
          <a:fillRect/>
        </a:stretch>
      </xdr:blipFill>
      <xdr:spPr>
        <a:xfrm>
          <a:off x="0" y="1536593570"/>
          <a:ext cx="1162616" cy="513079"/>
        </a:xfrm>
        <a:prstGeom prst="rect">
          <a:avLst/>
        </a:prstGeom>
      </xdr:spPr>
    </xdr:pic>
    <xdr:clientData/>
  </xdr:twoCellAnchor>
  <xdr:twoCellAnchor>
    <xdr:from>
      <xdr:col>0</xdr:col>
      <xdr:colOff>285750</xdr:colOff>
      <xdr:row>1519</xdr:row>
      <xdr:rowOff>134406</xdr:rowOff>
    </xdr:from>
    <xdr:to>
      <xdr:col>0</xdr:col>
      <xdr:colOff>819558</xdr:colOff>
      <xdr:row>1519</xdr:row>
      <xdr:rowOff>876868</xdr:rowOff>
    </xdr:to>
    <xdr:pic>
      <xdr:nvPicPr>
        <xdr:cNvPr id="682" name="Picture 681">
          <a:extLst>
            <a:ext uri="{FF2B5EF4-FFF2-40B4-BE49-F238E27FC236}">
              <a16:creationId xmlns:a16="http://schemas.microsoft.com/office/drawing/2014/main" id="{F23C8668-C907-E771-5170-96F7081D30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9"/>
        <a:stretch>
          <a:fillRect/>
        </a:stretch>
      </xdr:blipFill>
      <xdr:spPr>
        <a:xfrm>
          <a:off x="285750" y="1537507506"/>
          <a:ext cx="533808" cy="742462"/>
        </a:xfrm>
        <a:prstGeom prst="rect">
          <a:avLst/>
        </a:prstGeom>
      </xdr:spPr>
    </xdr:pic>
    <xdr:clientData/>
  </xdr:twoCellAnchor>
  <xdr:twoCellAnchor>
    <xdr:from>
      <xdr:col>0</xdr:col>
      <xdr:colOff>117072</xdr:colOff>
      <xdr:row>1527</xdr:row>
      <xdr:rowOff>190500</xdr:rowOff>
    </xdr:from>
    <xdr:to>
      <xdr:col>0</xdr:col>
      <xdr:colOff>1200621</xdr:colOff>
      <xdr:row>1527</xdr:row>
      <xdr:rowOff>695544</xdr:rowOff>
    </xdr:to>
    <xdr:pic>
      <xdr:nvPicPr>
        <xdr:cNvPr id="683" name="Picture 682">
          <a:extLst>
            <a:ext uri="{FF2B5EF4-FFF2-40B4-BE49-F238E27FC236}">
              <a16:creationId xmlns:a16="http://schemas.microsoft.com/office/drawing/2014/main" id="{CDC86780-2B8D-8FE0-764E-F00A14C827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0"/>
        <a:stretch>
          <a:fillRect/>
        </a:stretch>
      </xdr:blipFill>
      <xdr:spPr>
        <a:xfrm>
          <a:off x="117072" y="1539506700"/>
          <a:ext cx="1083549" cy="505044"/>
        </a:xfrm>
        <a:prstGeom prst="rect">
          <a:avLst/>
        </a:prstGeom>
      </xdr:spPr>
    </xdr:pic>
    <xdr:clientData/>
  </xdr:twoCellAnchor>
  <xdr:twoCellAnchor>
    <xdr:from>
      <xdr:col>0</xdr:col>
      <xdr:colOff>276225</xdr:colOff>
      <xdr:row>1520</xdr:row>
      <xdr:rowOff>133350</xdr:rowOff>
    </xdr:from>
    <xdr:to>
      <xdr:col>0</xdr:col>
      <xdr:colOff>1243844</xdr:colOff>
      <xdr:row>1520</xdr:row>
      <xdr:rowOff>895350</xdr:rowOff>
    </xdr:to>
    <xdr:pic>
      <xdr:nvPicPr>
        <xdr:cNvPr id="684" name="Picture 683">
          <a:extLst>
            <a:ext uri="{FF2B5EF4-FFF2-40B4-BE49-F238E27FC236}">
              <a16:creationId xmlns:a16="http://schemas.microsoft.com/office/drawing/2014/main" id="{F1EBA2D8-C217-CFE2-F100-4A9264FB90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1"/>
        <a:stretch>
          <a:fillRect/>
        </a:stretch>
      </xdr:blipFill>
      <xdr:spPr>
        <a:xfrm>
          <a:off x="276225" y="1540421100"/>
          <a:ext cx="967619" cy="762000"/>
        </a:xfrm>
        <a:prstGeom prst="rect">
          <a:avLst/>
        </a:prstGeom>
      </xdr:spPr>
    </xdr:pic>
    <xdr:clientData/>
  </xdr:twoCellAnchor>
  <xdr:twoCellAnchor>
    <xdr:from>
      <xdr:col>0</xdr:col>
      <xdr:colOff>422072</xdr:colOff>
      <xdr:row>1521</xdr:row>
      <xdr:rowOff>114300</xdr:rowOff>
    </xdr:from>
    <xdr:to>
      <xdr:col>0</xdr:col>
      <xdr:colOff>876445</xdr:colOff>
      <xdr:row>1521</xdr:row>
      <xdr:rowOff>828905</xdr:rowOff>
    </xdr:to>
    <xdr:pic>
      <xdr:nvPicPr>
        <xdr:cNvPr id="686" name="Picture 685">
          <a:extLst>
            <a:ext uri="{FF2B5EF4-FFF2-40B4-BE49-F238E27FC236}">
              <a16:creationId xmlns:a16="http://schemas.microsoft.com/office/drawing/2014/main" id="{04A915F8-1379-83B6-B60F-984A95A479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2"/>
        <a:stretch>
          <a:fillRect/>
        </a:stretch>
      </xdr:blipFill>
      <xdr:spPr>
        <a:xfrm>
          <a:off x="422072" y="1541373600"/>
          <a:ext cx="454373" cy="714605"/>
        </a:xfrm>
        <a:prstGeom prst="rect">
          <a:avLst/>
        </a:prstGeom>
      </xdr:spPr>
    </xdr:pic>
    <xdr:clientData/>
  </xdr:twoCellAnchor>
  <xdr:twoCellAnchor>
    <xdr:from>
      <xdr:col>0</xdr:col>
      <xdr:colOff>118783</xdr:colOff>
      <xdr:row>1523</xdr:row>
      <xdr:rowOff>212109</xdr:rowOff>
    </xdr:from>
    <xdr:to>
      <xdr:col>0</xdr:col>
      <xdr:colOff>1038225</xdr:colOff>
      <xdr:row>1523</xdr:row>
      <xdr:rowOff>695527</xdr:rowOff>
    </xdr:to>
    <xdr:pic>
      <xdr:nvPicPr>
        <xdr:cNvPr id="687" name="Picture 686">
          <a:extLst>
            <a:ext uri="{FF2B5EF4-FFF2-40B4-BE49-F238E27FC236}">
              <a16:creationId xmlns:a16="http://schemas.microsoft.com/office/drawing/2014/main" id="{2434A645-E7D0-AEC3-6DC5-B77C9B15F5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3"/>
        <a:stretch>
          <a:fillRect/>
        </a:stretch>
      </xdr:blipFill>
      <xdr:spPr>
        <a:xfrm>
          <a:off x="118783" y="1543414509"/>
          <a:ext cx="919442" cy="483418"/>
        </a:xfrm>
        <a:prstGeom prst="rect">
          <a:avLst/>
        </a:prstGeom>
      </xdr:spPr>
    </xdr:pic>
    <xdr:clientData/>
  </xdr:twoCellAnchor>
  <xdr:twoCellAnchor>
    <xdr:from>
      <xdr:col>0</xdr:col>
      <xdr:colOff>105093</xdr:colOff>
      <xdr:row>1528</xdr:row>
      <xdr:rowOff>305539</xdr:rowOff>
    </xdr:from>
    <xdr:to>
      <xdr:col>0</xdr:col>
      <xdr:colOff>1248739</xdr:colOff>
      <xdr:row>1528</xdr:row>
      <xdr:rowOff>704758</xdr:rowOff>
    </xdr:to>
    <xdr:pic>
      <xdr:nvPicPr>
        <xdr:cNvPr id="690" name="Picture 689">
          <a:extLst>
            <a:ext uri="{FF2B5EF4-FFF2-40B4-BE49-F238E27FC236}">
              <a16:creationId xmlns:a16="http://schemas.microsoft.com/office/drawing/2014/main" id="{5F4AD4DC-8F9B-7737-B146-7076028060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4"/>
        <a:stretch>
          <a:fillRect/>
        </a:stretch>
      </xdr:blipFill>
      <xdr:spPr>
        <a:xfrm rot="5400000">
          <a:off x="477306" y="1544107276"/>
          <a:ext cx="399219" cy="1143646"/>
        </a:xfrm>
        <a:prstGeom prst="rect">
          <a:avLst/>
        </a:prstGeom>
      </xdr:spPr>
    </xdr:pic>
    <xdr:clientData/>
  </xdr:twoCellAnchor>
  <xdr:twoCellAnchor>
    <xdr:from>
      <xdr:col>0</xdr:col>
      <xdr:colOff>123825</xdr:colOff>
      <xdr:row>1554</xdr:row>
      <xdr:rowOff>66674</xdr:rowOff>
    </xdr:from>
    <xdr:to>
      <xdr:col>0</xdr:col>
      <xdr:colOff>1268290</xdr:colOff>
      <xdr:row>1554</xdr:row>
      <xdr:rowOff>819545</xdr:rowOff>
    </xdr:to>
    <xdr:pic>
      <xdr:nvPicPr>
        <xdr:cNvPr id="691" name="Picture 690">
          <a:extLst>
            <a:ext uri="{FF2B5EF4-FFF2-40B4-BE49-F238E27FC236}">
              <a16:creationId xmlns:a16="http://schemas.microsoft.com/office/drawing/2014/main" id="{186C3F9F-33C4-3C1D-76E3-C61B781DB2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5"/>
        <a:stretch>
          <a:fillRect/>
        </a:stretch>
      </xdr:blipFill>
      <xdr:spPr>
        <a:xfrm>
          <a:off x="123825" y="1545212174"/>
          <a:ext cx="1144465" cy="752871"/>
        </a:xfrm>
        <a:prstGeom prst="rect">
          <a:avLst/>
        </a:prstGeom>
      </xdr:spPr>
    </xdr:pic>
    <xdr:clientData/>
  </xdr:twoCellAnchor>
  <xdr:twoCellAnchor>
    <xdr:from>
      <xdr:col>0</xdr:col>
      <xdr:colOff>447414</xdr:colOff>
      <xdr:row>1547</xdr:row>
      <xdr:rowOff>95250</xdr:rowOff>
    </xdr:from>
    <xdr:to>
      <xdr:col>0</xdr:col>
      <xdr:colOff>819431</xdr:colOff>
      <xdr:row>1547</xdr:row>
      <xdr:rowOff>867360</xdr:rowOff>
    </xdr:to>
    <xdr:pic>
      <xdr:nvPicPr>
        <xdr:cNvPr id="692" name="Picture 691">
          <a:extLst>
            <a:ext uri="{FF2B5EF4-FFF2-40B4-BE49-F238E27FC236}">
              <a16:creationId xmlns:a16="http://schemas.microsoft.com/office/drawing/2014/main" id="{02427E58-EF1B-2248-7475-EE5441F28C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6"/>
        <a:stretch>
          <a:fillRect/>
        </a:stretch>
      </xdr:blipFill>
      <xdr:spPr>
        <a:xfrm>
          <a:off x="447414" y="1548155400"/>
          <a:ext cx="372017" cy="772110"/>
        </a:xfrm>
        <a:prstGeom prst="rect">
          <a:avLst/>
        </a:prstGeom>
      </xdr:spPr>
    </xdr:pic>
    <xdr:clientData/>
  </xdr:twoCellAnchor>
  <xdr:twoCellAnchor>
    <xdr:from>
      <xdr:col>0</xdr:col>
      <xdr:colOff>66679</xdr:colOff>
      <xdr:row>1534</xdr:row>
      <xdr:rowOff>371574</xdr:rowOff>
    </xdr:from>
    <xdr:to>
      <xdr:col>0</xdr:col>
      <xdr:colOff>1143145</xdr:colOff>
      <xdr:row>1534</xdr:row>
      <xdr:rowOff>565691</xdr:rowOff>
    </xdr:to>
    <xdr:pic>
      <xdr:nvPicPr>
        <xdr:cNvPr id="694" name="Picture 693">
          <a:extLst>
            <a:ext uri="{FF2B5EF4-FFF2-40B4-BE49-F238E27FC236}">
              <a16:creationId xmlns:a16="http://schemas.microsoft.com/office/drawing/2014/main" id="{4BFC8D30-6C60-0D24-A392-6BF7EAE8E8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7"/>
        <a:stretch>
          <a:fillRect/>
        </a:stretch>
      </xdr:blipFill>
      <xdr:spPr>
        <a:xfrm rot="16200000">
          <a:off x="507853" y="1549933650"/>
          <a:ext cx="194117" cy="1076466"/>
        </a:xfrm>
        <a:prstGeom prst="rect">
          <a:avLst/>
        </a:prstGeom>
      </xdr:spPr>
    </xdr:pic>
    <xdr:clientData/>
  </xdr:twoCellAnchor>
  <xdr:twoCellAnchor>
    <xdr:from>
      <xdr:col>0</xdr:col>
      <xdr:colOff>200024</xdr:colOff>
      <xdr:row>1544</xdr:row>
      <xdr:rowOff>246288</xdr:rowOff>
    </xdr:from>
    <xdr:to>
      <xdr:col>0</xdr:col>
      <xdr:colOff>1172049</xdr:colOff>
      <xdr:row>1544</xdr:row>
      <xdr:rowOff>695543</xdr:rowOff>
    </xdr:to>
    <xdr:pic>
      <xdr:nvPicPr>
        <xdr:cNvPr id="696" name="Picture 695">
          <a:extLst>
            <a:ext uri="{FF2B5EF4-FFF2-40B4-BE49-F238E27FC236}">
              <a16:creationId xmlns:a16="http://schemas.microsoft.com/office/drawing/2014/main" id="{517A913D-0AC0-6750-AF61-93D97BF58F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8"/>
        <a:stretch>
          <a:fillRect/>
        </a:stretch>
      </xdr:blipFill>
      <xdr:spPr>
        <a:xfrm>
          <a:off x="200024" y="1551221088"/>
          <a:ext cx="972025" cy="449255"/>
        </a:xfrm>
        <a:prstGeom prst="rect">
          <a:avLst/>
        </a:prstGeom>
      </xdr:spPr>
    </xdr:pic>
    <xdr:clientData/>
  </xdr:twoCellAnchor>
  <xdr:twoCellAnchor>
    <xdr:from>
      <xdr:col>0</xdr:col>
      <xdr:colOff>171450</xdr:colOff>
      <xdr:row>1233</xdr:row>
      <xdr:rowOff>88536</xdr:rowOff>
    </xdr:from>
    <xdr:to>
      <xdr:col>0</xdr:col>
      <xdr:colOff>1048237</xdr:colOff>
      <xdr:row>1233</xdr:row>
      <xdr:rowOff>886268</xdr:rowOff>
    </xdr:to>
    <xdr:pic>
      <xdr:nvPicPr>
        <xdr:cNvPr id="698" name="Picture 697">
          <a:extLst>
            <a:ext uri="{FF2B5EF4-FFF2-40B4-BE49-F238E27FC236}">
              <a16:creationId xmlns:a16="http://schemas.microsoft.com/office/drawing/2014/main" id="{9C4DDC95-750C-3904-8D1F-C03557D6F2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9"/>
        <a:stretch>
          <a:fillRect/>
        </a:stretch>
      </xdr:blipFill>
      <xdr:spPr>
        <a:xfrm>
          <a:off x="171450" y="1553006436"/>
          <a:ext cx="876787" cy="797732"/>
        </a:xfrm>
        <a:prstGeom prst="rect">
          <a:avLst/>
        </a:prstGeom>
      </xdr:spPr>
    </xdr:pic>
    <xdr:clientData/>
  </xdr:twoCellAnchor>
  <xdr:twoCellAnchor>
    <xdr:from>
      <xdr:col>0</xdr:col>
      <xdr:colOff>28575</xdr:colOff>
      <xdr:row>1536</xdr:row>
      <xdr:rowOff>242020</xdr:rowOff>
    </xdr:from>
    <xdr:to>
      <xdr:col>0</xdr:col>
      <xdr:colOff>1067356</xdr:colOff>
      <xdr:row>1536</xdr:row>
      <xdr:rowOff>666976</xdr:rowOff>
    </xdr:to>
    <xdr:pic>
      <xdr:nvPicPr>
        <xdr:cNvPr id="699" name="Picture 698">
          <a:extLst>
            <a:ext uri="{FF2B5EF4-FFF2-40B4-BE49-F238E27FC236}">
              <a16:creationId xmlns:a16="http://schemas.microsoft.com/office/drawing/2014/main" id="{72139968-325D-E3CB-E67B-B85DF1CDE0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0"/>
        <a:stretch>
          <a:fillRect/>
        </a:stretch>
      </xdr:blipFill>
      <xdr:spPr>
        <a:xfrm>
          <a:off x="28575" y="1554131470"/>
          <a:ext cx="1038781" cy="424956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1957</xdr:row>
      <xdr:rowOff>352763</xdr:rowOff>
    </xdr:from>
    <xdr:to>
      <xdr:col>0</xdr:col>
      <xdr:colOff>1216164</xdr:colOff>
      <xdr:row>1957</xdr:row>
      <xdr:rowOff>647809</xdr:rowOff>
    </xdr:to>
    <xdr:pic>
      <xdr:nvPicPr>
        <xdr:cNvPr id="700" name="Picture 699">
          <a:extLst>
            <a:ext uri="{FF2B5EF4-FFF2-40B4-BE49-F238E27FC236}">
              <a16:creationId xmlns:a16="http://schemas.microsoft.com/office/drawing/2014/main" id="{F0BBB201-7644-E019-DF6A-C4FC89B658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1"/>
        <a:stretch>
          <a:fillRect/>
        </a:stretch>
      </xdr:blipFill>
      <xdr:spPr>
        <a:xfrm>
          <a:off x="0" y="1558128413"/>
          <a:ext cx="1216164" cy="295046"/>
        </a:xfrm>
        <a:prstGeom prst="rect">
          <a:avLst/>
        </a:prstGeom>
      </xdr:spPr>
    </xdr:pic>
    <xdr:clientData/>
  </xdr:twoCellAnchor>
  <xdr:twoCellAnchor>
    <xdr:from>
      <xdr:col>0</xdr:col>
      <xdr:colOff>288403</xdr:colOff>
      <xdr:row>1542</xdr:row>
      <xdr:rowOff>257175</xdr:rowOff>
    </xdr:from>
    <xdr:to>
      <xdr:col>0</xdr:col>
      <xdr:colOff>1124462</xdr:colOff>
      <xdr:row>1542</xdr:row>
      <xdr:rowOff>600285</xdr:rowOff>
    </xdr:to>
    <xdr:pic>
      <xdr:nvPicPr>
        <xdr:cNvPr id="703" name="Picture 702">
          <a:extLst>
            <a:ext uri="{FF2B5EF4-FFF2-40B4-BE49-F238E27FC236}">
              <a16:creationId xmlns:a16="http://schemas.microsoft.com/office/drawing/2014/main" id="{5387B7B6-7B57-73F6-583A-7DEDED8CCE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2"/>
        <a:stretch>
          <a:fillRect/>
        </a:stretch>
      </xdr:blipFill>
      <xdr:spPr>
        <a:xfrm>
          <a:off x="288403" y="1559975925"/>
          <a:ext cx="836059" cy="343110"/>
        </a:xfrm>
        <a:prstGeom prst="rect">
          <a:avLst/>
        </a:prstGeom>
      </xdr:spPr>
    </xdr:pic>
    <xdr:clientData/>
  </xdr:twoCellAnchor>
  <xdr:twoCellAnchor>
    <xdr:from>
      <xdr:col>0</xdr:col>
      <xdr:colOff>419100</xdr:colOff>
      <xdr:row>1561</xdr:row>
      <xdr:rowOff>93208</xdr:rowOff>
    </xdr:from>
    <xdr:to>
      <xdr:col>0</xdr:col>
      <xdr:colOff>1200411</xdr:colOff>
      <xdr:row>1561</xdr:row>
      <xdr:rowOff>790807</xdr:rowOff>
    </xdr:to>
    <xdr:pic>
      <xdr:nvPicPr>
        <xdr:cNvPr id="704" name="Picture 703">
          <a:extLst>
            <a:ext uri="{FF2B5EF4-FFF2-40B4-BE49-F238E27FC236}">
              <a16:creationId xmlns:a16="http://schemas.microsoft.com/office/drawing/2014/main" id="{EAC8FD12-A47E-BCB1-F7BB-346AF310A3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3"/>
        <a:stretch>
          <a:fillRect/>
        </a:stretch>
      </xdr:blipFill>
      <xdr:spPr>
        <a:xfrm>
          <a:off x="419100" y="1560783508"/>
          <a:ext cx="781311" cy="697599"/>
        </a:xfrm>
        <a:prstGeom prst="rect">
          <a:avLst/>
        </a:prstGeom>
      </xdr:spPr>
    </xdr:pic>
    <xdr:clientData/>
  </xdr:twoCellAnchor>
  <xdr:twoCellAnchor>
    <xdr:from>
      <xdr:col>0</xdr:col>
      <xdr:colOff>297251</xdr:colOff>
      <xdr:row>1594</xdr:row>
      <xdr:rowOff>171450</xdr:rowOff>
    </xdr:from>
    <xdr:to>
      <xdr:col>0</xdr:col>
      <xdr:colOff>743188</xdr:colOff>
      <xdr:row>1594</xdr:row>
      <xdr:rowOff>771845</xdr:rowOff>
    </xdr:to>
    <xdr:pic>
      <xdr:nvPicPr>
        <xdr:cNvPr id="707" name="Picture 706">
          <a:extLst>
            <a:ext uri="{FF2B5EF4-FFF2-40B4-BE49-F238E27FC236}">
              <a16:creationId xmlns:a16="http://schemas.microsoft.com/office/drawing/2014/main" id="{4D3B71E5-9BD6-899B-EE76-135EB40E3B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4"/>
        <a:stretch>
          <a:fillRect/>
        </a:stretch>
      </xdr:blipFill>
      <xdr:spPr>
        <a:xfrm>
          <a:off x="297251" y="1561833300"/>
          <a:ext cx="445937" cy="600395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1545</xdr:row>
      <xdr:rowOff>79172</xdr:rowOff>
    </xdr:from>
    <xdr:to>
      <xdr:col>0</xdr:col>
      <xdr:colOff>1219826</xdr:colOff>
      <xdr:row>1545</xdr:row>
      <xdr:rowOff>790954</xdr:rowOff>
    </xdr:to>
    <xdr:pic>
      <xdr:nvPicPr>
        <xdr:cNvPr id="708" name="Picture 707">
          <a:extLst>
            <a:ext uri="{FF2B5EF4-FFF2-40B4-BE49-F238E27FC236}">
              <a16:creationId xmlns:a16="http://schemas.microsoft.com/office/drawing/2014/main" id="{D04740EF-62C8-8A65-063B-B3AFAAC0CF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5"/>
        <a:stretch>
          <a:fillRect/>
        </a:stretch>
      </xdr:blipFill>
      <xdr:spPr>
        <a:xfrm>
          <a:off x="47625" y="1562712572"/>
          <a:ext cx="1172201" cy="711782"/>
        </a:xfrm>
        <a:prstGeom prst="rect">
          <a:avLst/>
        </a:prstGeom>
      </xdr:spPr>
    </xdr:pic>
    <xdr:clientData/>
  </xdr:twoCellAnchor>
  <xdr:twoCellAnchor>
    <xdr:from>
      <xdr:col>0</xdr:col>
      <xdr:colOff>142875</xdr:colOff>
      <xdr:row>1601</xdr:row>
      <xdr:rowOff>84858</xdr:rowOff>
    </xdr:from>
    <xdr:to>
      <xdr:col>0</xdr:col>
      <xdr:colOff>1029183</xdr:colOff>
      <xdr:row>1601</xdr:row>
      <xdr:rowOff>810019</xdr:rowOff>
    </xdr:to>
    <xdr:pic>
      <xdr:nvPicPr>
        <xdr:cNvPr id="710" name="Picture 709">
          <a:extLst>
            <a:ext uri="{FF2B5EF4-FFF2-40B4-BE49-F238E27FC236}">
              <a16:creationId xmlns:a16="http://schemas.microsoft.com/office/drawing/2014/main" id="{6D136BAA-F4B6-6BCC-DF11-CBB4D222AF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6"/>
        <a:stretch>
          <a:fillRect/>
        </a:stretch>
      </xdr:blipFill>
      <xdr:spPr>
        <a:xfrm>
          <a:off x="142875" y="1565632908"/>
          <a:ext cx="886308" cy="725161"/>
        </a:xfrm>
        <a:prstGeom prst="rect">
          <a:avLst/>
        </a:prstGeom>
      </xdr:spPr>
    </xdr:pic>
    <xdr:clientData/>
  </xdr:twoCellAnchor>
  <xdr:twoCellAnchor>
    <xdr:from>
      <xdr:col>0</xdr:col>
      <xdr:colOff>161925</xdr:colOff>
      <xdr:row>1128</xdr:row>
      <xdr:rowOff>186661</xdr:rowOff>
    </xdr:from>
    <xdr:to>
      <xdr:col>0</xdr:col>
      <xdr:colOff>1143597</xdr:colOff>
      <xdr:row>1128</xdr:row>
      <xdr:rowOff>647981</xdr:rowOff>
    </xdr:to>
    <xdr:pic>
      <xdr:nvPicPr>
        <xdr:cNvPr id="711" name="Picture 710">
          <a:extLst>
            <a:ext uri="{FF2B5EF4-FFF2-40B4-BE49-F238E27FC236}">
              <a16:creationId xmlns:a16="http://schemas.microsoft.com/office/drawing/2014/main" id="{2FFE45CF-58AE-7884-DD24-0F9BAA506F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7"/>
        <a:stretch>
          <a:fillRect/>
        </a:stretch>
      </xdr:blipFill>
      <xdr:spPr>
        <a:xfrm>
          <a:off x="161925" y="1567677811"/>
          <a:ext cx="981672" cy="461320"/>
        </a:xfrm>
        <a:prstGeom prst="rect">
          <a:avLst/>
        </a:prstGeom>
      </xdr:spPr>
    </xdr:pic>
    <xdr:clientData/>
  </xdr:twoCellAnchor>
  <xdr:twoCellAnchor>
    <xdr:from>
      <xdr:col>0</xdr:col>
      <xdr:colOff>447675</xdr:colOff>
      <xdr:row>1607</xdr:row>
      <xdr:rowOff>168944</xdr:rowOff>
    </xdr:from>
    <xdr:to>
      <xdr:col>0</xdr:col>
      <xdr:colOff>886229</xdr:colOff>
      <xdr:row>1607</xdr:row>
      <xdr:rowOff>896020</xdr:rowOff>
    </xdr:to>
    <xdr:pic>
      <xdr:nvPicPr>
        <xdr:cNvPr id="712" name="Picture 711">
          <a:extLst>
            <a:ext uri="{FF2B5EF4-FFF2-40B4-BE49-F238E27FC236}">
              <a16:creationId xmlns:a16="http://schemas.microsoft.com/office/drawing/2014/main" id="{1FC54602-3562-3EA2-8307-3FCD55E601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8"/>
        <a:stretch>
          <a:fillRect/>
        </a:stretch>
      </xdr:blipFill>
      <xdr:spPr>
        <a:xfrm>
          <a:off x="447675" y="1571546294"/>
          <a:ext cx="438554" cy="727076"/>
        </a:xfrm>
        <a:prstGeom prst="rect">
          <a:avLst/>
        </a:prstGeom>
      </xdr:spPr>
    </xdr:pic>
    <xdr:clientData/>
  </xdr:twoCellAnchor>
  <xdr:twoCellAnchor>
    <xdr:from>
      <xdr:col>0</xdr:col>
      <xdr:colOff>472440</xdr:colOff>
      <xdr:row>1609</xdr:row>
      <xdr:rowOff>47625</xdr:rowOff>
    </xdr:from>
    <xdr:to>
      <xdr:col>0</xdr:col>
      <xdr:colOff>666886</xdr:colOff>
      <xdr:row>1610</xdr:row>
      <xdr:rowOff>10176</xdr:rowOff>
    </xdr:to>
    <xdr:pic>
      <xdr:nvPicPr>
        <xdr:cNvPr id="715" name="Picture 714">
          <a:extLst>
            <a:ext uri="{FF2B5EF4-FFF2-40B4-BE49-F238E27FC236}">
              <a16:creationId xmlns:a16="http://schemas.microsoft.com/office/drawing/2014/main" id="{F726723A-D72B-8974-D697-6DD9DA70BC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9"/>
        <a:stretch>
          <a:fillRect/>
        </a:stretch>
      </xdr:blipFill>
      <xdr:spPr>
        <a:xfrm>
          <a:off x="472440" y="1572396525"/>
          <a:ext cx="194446" cy="934101"/>
        </a:xfrm>
        <a:prstGeom prst="rect">
          <a:avLst/>
        </a:prstGeom>
      </xdr:spPr>
    </xdr:pic>
    <xdr:clientData/>
  </xdr:twoCellAnchor>
  <xdr:twoCellAnchor>
    <xdr:from>
      <xdr:col>0</xdr:col>
      <xdr:colOff>428624</xdr:colOff>
      <xdr:row>1589</xdr:row>
      <xdr:rowOff>35749</xdr:rowOff>
    </xdr:from>
    <xdr:to>
      <xdr:col>0</xdr:col>
      <xdr:colOff>895661</xdr:colOff>
      <xdr:row>1589</xdr:row>
      <xdr:rowOff>934051</xdr:rowOff>
    </xdr:to>
    <xdr:pic>
      <xdr:nvPicPr>
        <xdr:cNvPr id="716" name="Picture 715">
          <a:extLst>
            <a:ext uri="{FF2B5EF4-FFF2-40B4-BE49-F238E27FC236}">
              <a16:creationId xmlns:a16="http://schemas.microsoft.com/office/drawing/2014/main" id="{3F9F7ED7-4FF2-A4D6-22AA-61B7633EBC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0"/>
        <a:stretch>
          <a:fillRect/>
        </a:stretch>
      </xdr:blipFill>
      <xdr:spPr>
        <a:xfrm>
          <a:off x="428624" y="1574327749"/>
          <a:ext cx="467037" cy="898302"/>
        </a:xfrm>
        <a:prstGeom prst="rect">
          <a:avLst/>
        </a:prstGeom>
      </xdr:spPr>
    </xdr:pic>
    <xdr:clientData/>
  </xdr:twoCellAnchor>
  <xdr:twoCellAnchor>
    <xdr:from>
      <xdr:col>0</xdr:col>
      <xdr:colOff>295816</xdr:colOff>
      <xdr:row>1579</xdr:row>
      <xdr:rowOff>304800</xdr:rowOff>
    </xdr:from>
    <xdr:to>
      <xdr:col>0</xdr:col>
      <xdr:colOff>1057542</xdr:colOff>
      <xdr:row>1579</xdr:row>
      <xdr:rowOff>638292</xdr:rowOff>
    </xdr:to>
    <xdr:pic>
      <xdr:nvPicPr>
        <xdr:cNvPr id="718" name="Picture 717">
          <a:extLst>
            <a:ext uri="{FF2B5EF4-FFF2-40B4-BE49-F238E27FC236}">
              <a16:creationId xmlns:a16="http://schemas.microsoft.com/office/drawing/2014/main" id="{F1C772FA-8EA2-5255-00B0-4FCBCD2F1E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1"/>
        <a:stretch>
          <a:fillRect/>
        </a:stretch>
      </xdr:blipFill>
      <xdr:spPr>
        <a:xfrm>
          <a:off x="295816" y="1575568350"/>
          <a:ext cx="761726" cy="333492"/>
        </a:xfrm>
        <a:prstGeom prst="rect">
          <a:avLst/>
        </a:prstGeom>
      </xdr:spPr>
    </xdr:pic>
    <xdr:clientData/>
  </xdr:twoCellAnchor>
  <xdr:twoCellAnchor>
    <xdr:from>
      <xdr:col>0</xdr:col>
      <xdr:colOff>199311</xdr:colOff>
      <xdr:row>1556</xdr:row>
      <xdr:rowOff>152484</xdr:rowOff>
    </xdr:from>
    <xdr:to>
      <xdr:col>1</xdr:col>
      <xdr:colOff>19332</xdr:colOff>
      <xdr:row>1556</xdr:row>
      <xdr:rowOff>762000</xdr:rowOff>
    </xdr:to>
    <xdr:pic>
      <xdr:nvPicPr>
        <xdr:cNvPr id="719" name="Picture 718">
          <a:extLst>
            <a:ext uri="{FF2B5EF4-FFF2-40B4-BE49-F238E27FC236}">
              <a16:creationId xmlns:a16="http://schemas.microsoft.com/office/drawing/2014/main" id="{2F4B1B15-3CC3-21E6-D22F-F2DE8D0F47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2"/>
        <a:stretch>
          <a:fillRect/>
        </a:stretch>
      </xdr:blipFill>
      <xdr:spPr>
        <a:xfrm rot="16200000">
          <a:off x="457026" y="1577101419"/>
          <a:ext cx="609516" cy="1124946"/>
        </a:xfrm>
        <a:prstGeom prst="rect">
          <a:avLst/>
        </a:prstGeom>
      </xdr:spPr>
    </xdr:pic>
    <xdr:clientData/>
  </xdr:twoCellAnchor>
  <xdr:twoCellAnchor>
    <xdr:from>
      <xdr:col>0</xdr:col>
      <xdr:colOff>133350</xdr:colOff>
      <xdr:row>2761</xdr:row>
      <xdr:rowOff>90503</xdr:rowOff>
    </xdr:from>
    <xdr:to>
      <xdr:col>0</xdr:col>
      <xdr:colOff>1105290</xdr:colOff>
      <xdr:row>2761</xdr:row>
      <xdr:rowOff>800384</xdr:rowOff>
    </xdr:to>
    <xdr:pic>
      <xdr:nvPicPr>
        <xdr:cNvPr id="722" name="Picture 721">
          <a:extLst>
            <a:ext uri="{FF2B5EF4-FFF2-40B4-BE49-F238E27FC236}">
              <a16:creationId xmlns:a16="http://schemas.microsoft.com/office/drawing/2014/main" id="{B70B769C-9789-01F1-FE85-3207530E62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3"/>
        <a:stretch>
          <a:fillRect/>
        </a:stretch>
      </xdr:blipFill>
      <xdr:spPr>
        <a:xfrm>
          <a:off x="133350" y="1578268703"/>
          <a:ext cx="971940" cy="709881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1622</xdr:row>
      <xdr:rowOff>323850</xdr:rowOff>
    </xdr:from>
    <xdr:to>
      <xdr:col>1</xdr:col>
      <xdr:colOff>2156</xdr:colOff>
      <xdr:row>1622</xdr:row>
      <xdr:rowOff>638268</xdr:rowOff>
    </xdr:to>
    <xdr:pic>
      <xdr:nvPicPr>
        <xdr:cNvPr id="723" name="Picture 722">
          <a:extLst>
            <a:ext uri="{FF2B5EF4-FFF2-40B4-BE49-F238E27FC236}">
              <a16:creationId xmlns:a16="http://schemas.microsoft.com/office/drawing/2014/main" id="{B00CD4C2-5B96-8AFB-6F46-9C1963B175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4"/>
        <a:stretch>
          <a:fillRect/>
        </a:stretch>
      </xdr:blipFill>
      <xdr:spPr>
        <a:xfrm>
          <a:off x="0" y="1583359800"/>
          <a:ext cx="1307081" cy="314418"/>
        </a:xfrm>
        <a:prstGeom prst="rect">
          <a:avLst/>
        </a:prstGeom>
      </xdr:spPr>
    </xdr:pic>
    <xdr:clientData/>
  </xdr:twoCellAnchor>
  <xdr:twoCellAnchor>
    <xdr:from>
      <xdr:col>0</xdr:col>
      <xdr:colOff>247650</xdr:colOff>
      <xdr:row>1570</xdr:row>
      <xdr:rowOff>237762</xdr:rowOff>
    </xdr:from>
    <xdr:to>
      <xdr:col>0</xdr:col>
      <xdr:colOff>1086198</xdr:colOff>
      <xdr:row>1570</xdr:row>
      <xdr:rowOff>705044</xdr:rowOff>
    </xdr:to>
    <xdr:pic>
      <xdr:nvPicPr>
        <xdr:cNvPr id="724" name="Picture 723">
          <a:extLst>
            <a:ext uri="{FF2B5EF4-FFF2-40B4-BE49-F238E27FC236}">
              <a16:creationId xmlns:a16="http://schemas.microsoft.com/office/drawing/2014/main" id="{89D00BEC-50BF-598D-AFB1-4B584C25D1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5"/>
        <a:stretch>
          <a:fillRect/>
        </a:stretch>
      </xdr:blipFill>
      <xdr:spPr>
        <a:xfrm>
          <a:off x="247650" y="1584245262"/>
          <a:ext cx="838548" cy="467282"/>
        </a:xfrm>
        <a:prstGeom prst="rect">
          <a:avLst/>
        </a:prstGeom>
      </xdr:spPr>
    </xdr:pic>
    <xdr:clientData/>
  </xdr:twoCellAnchor>
  <xdr:twoCellAnchor>
    <xdr:from>
      <xdr:col>0</xdr:col>
      <xdr:colOff>66678</xdr:colOff>
      <xdr:row>1562</xdr:row>
      <xdr:rowOff>319225</xdr:rowOff>
    </xdr:from>
    <xdr:to>
      <xdr:col>0</xdr:col>
      <xdr:colOff>1100356</xdr:colOff>
      <xdr:row>1562</xdr:row>
      <xdr:rowOff>556271</xdr:rowOff>
    </xdr:to>
    <xdr:pic>
      <xdr:nvPicPr>
        <xdr:cNvPr id="726" name="Picture 725">
          <a:extLst>
            <a:ext uri="{FF2B5EF4-FFF2-40B4-BE49-F238E27FC236}">
              <a16:creationId xmlns:a16="http://schemas.microsoft.com/office/drawing/2014/main" id="{33610441-FD98-8F69-6C1E-804CF436E1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6"/>
        <a:stretch>
          <a:fillRect/>
        </a:stretch>
      </xdr:blipFill>
      <xdr:spPr>
        <a:xfrm rot="16200000">
          <a:off x="464994" y="1584899959"/>
          <a:ext cx="237046" cy="1033678"/>
        </a:xfrm>
        <a:prstGeom prst="rect">
          <a:avLst/>
        </a:prstGeom>
      </xdr:spPr>
    </xdr:pic>
    <xdr:clientData/>
  </xdr:twoCellAnchor>
  <xdr:twoCellAnchor>
    <xdr:from>
      <xdr:col>0</xdr:col>
      <xdr:colOff>257174</xdr:colOff>
      <xdr:row>1563</xdr:row>
      <xdr:rowOff>83012</xdr:rowOff>
    </xdr:from>
    <xdr:to>
      <xdr:col>0</xdr:col>
      <xdr:colOff>1153219</xdr:colOff>
      <xdr:row>1563</xdr:row>
      <xdr:rowOff>819722</xdr:rowOff>
    </xdr:to>
    <xdr:pic>
      <xdr:nvPicPr>
        <xdr:cNvPr id="728" name="Picture 727">
          <a:extLst>
            <a:ext uri="{FF2B5EF4-FFF2-40B4-BE49-F238E27FC236}">
              <a16:creationId xmlns:a16="http://schemas.microsoft.com/office/drawing/2014/main" id="{53E2653C-FEA0-588E-3A81-9D26747197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7"/>
        <a:stretch>
          <a:fillRect/>
        </a:stretch>
      </xdr:blipFill>
      <xdr:spPr>
        <a:xfrm>
          <a:off x="257174" y="1586033612"/>
          <a:ext cx="896045" cy="736710"/>
        </a:xfrm>
        <a:prstGeom prst="rect">
          <a:avLst/>
        </a:prstGeom>
      </xdr:spPr>
    </xdr:pic>
    <xdr:clientData/>
  </xdr:twoCellAnchor>
  <xdr:twoCellAnchor>
    <xdr:from>
      <xdr:col>0</xdr:col>
      <xdr:colOff>180975</xdr:colOff>
      <xdr:row>1564</xdr:row>
      <xdr:rowOff>36595</xdr:rowOff>
    </xdr:from>
    <xdr:to>
      <xdr:col>0</xdr:col>
      <xdr:colOff>1038579</xdr:colOff>
      <xdr:row>1564</xdr:row>
      <xdr:rowOff>781356</xdr:rowOff>
    </xdr:to>
    <xdr:pic>
      <xdr:nvPicPr>
        <xdr:cNvPr id="730" name="Picture 729">
          <a:extLst>
            <a:ext uri="{FF2B5EF4-FFF2-40B4-BE49-F238E27FC236}">
              <a16:creationId xmlns:a16="http://schemas.microsoft.com/office/drawing/2014/main" id="{BA1AC293-FC98-1EA4-08B1-4C6C8ED5B7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8"/>
        <a:stretch>
          <a:fillRect/>
        </a:stretch>
      </xdr:blipFill>
      <xdr:spPr>
        <a:xfrm>
          <a:off x="180975" y="1586958745"/>
          <a:ext cx="857604" cy="744761"/>
        </a:xfrm>
        <a:prstGeom prst="rect">
          <a:avLst/>
        </a:prstGeom>
      </xdr:spPr>
    </xdr:pic>
    <xdr:clientData/>
  </xdr:twoCellAnchor>
  <xdr:twoCellAnchor>
    <xdr:from>
      <xdr:col>0</xdr:col>
      <xdr:colOff>38100</xdr:colOff>
      <xdr:row>1565</xdr:row>
      <xdr:rowOff>286526</xdr:rowOff>
    </xdr:from>
    <xdr:to>
      <xdr:col>0</xdr:col>
      <xdr:colOff>1191211</xdr:colOff>
      <xdr:row>1565</xdr:row>
      <xdr:rowOff>733651</xdr:rowOff>
    </xdr:to>
    <xdr:pic>
      <xdr:nvPicPr>
        <xdr:cNvPr id="731" name="Picture 730">
          <a:extLst>
            <a:ext uri="{FF2B5EF4-FFF2-40B4-BE49-F238E27FC236}">
              <a16:creationId xmlns:a16="http://schemas.microsoft.com/office/drawing/2014/main" id="{5653F8F3-8497-E464-22CE-27A1BC2E48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9"/>
        <a:stretch>
          <a:fillRect/>
        </a:stretch>
      </xdr:blipFill>
      <xdr:spPr>
        <a:xfrm>
          <a:off x="38100" y="1588180226"/>
          <a:ext cx="1153111" cy="447125"/>
        </a:xfrm>
        <a:prstGeom prst="rect">
          <a:avLst/>
        </a:prstGeom>
      </xdr:spPr>
    </xdr:pic>
    <xdr:clientData/>
  </xdr:twoCellAnchor>
  <xdr:twoCellAnchor>
    <xdr:from>
      <xdr:col>0</xdr:col>
      <xdr:colOff>393621</xdr:colOff>
      <xdr:row>1600</xdr:row>
      <xdr:rowOff>104775</xdr:rowOff>
    </xdr:from>
    <xdr:to>
      <xdr:col>0</xdr:col>
      <xdr:colOff>828836</xdr:colOff>
      <xdr:row>1600</xdr:row>
      <xdr:rowOff>828945</xdr:rowOff>
    </xdr:to>
    <xdr:pic>
      <xdr:nvPicPr>
        <xdr:cNvPr id="732" name="Picture 731">
          <a:extLst>
            <a:ext uri="{FF2B5EF4-FFF2-40B4-BE49-F238E27FC236}">
              <a16:creationId xmlns:a16="http://schemas.microsoft.com/office/drawing/2014/main" id="{2EBF6EBC-E50D-6AA5-F38D-76E88AB067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0"/>
        <a:stretch>
          <a:fillRect/>
        </a:stretch>
      </xdr:blipFill>
      <xdr:spPr>
        <a:xfrm>
          <a:off x="393621" y="1588970025"/>
          <a:ext cx="435215" cy="724170"/>
        </a:xfrm>
        <a:prstGeom prst="rect">
          <a:avLst/>
        </a:prstGeom>
      </xdr:spPr>
    </xdr:pic>
    <xdr:clientData/>
  </xdr:twoCellAnchor>
  <xdr:twoCellAnchor>
    <xdr:from>
      <xdr:col>0</xdr:col>
      <xdr:colOff>248413</xdr:colOff>
      <xdr:row>1571</xdr:row>
      <xdr:rowOff>142874</xdr:rowOff>
    </xdr:from>
    <xdr:to>
      <xdr:col>0</xdr:col>
      <xdr:colOff>1248347</xdr:colOff>
      <xdr:row>1571</xdr:row>
      <xdr:rowOff>724231</xdr:rowOff>
    </xdr:to>
    <xdr:pic>
      <xdr:nvPicPr>
        <xdr:cNvPr id="735" name="Picture 734">
          <a:extLst>
            <a:ext uri="{FF2B5EF4-FFF2-40B4-BE49-F238E27FC236}">
              <a16:creationId xmlns:a16="http://schemas.microsoft.com/office/drawing/2014/main" id="{FF90B0DB-4F4D-00C7-9EAC-B74B6BF8CD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1"/>
        <a:stretch>
          <a:fillRect/>
        </a:stretch>
      </xdr:blipFill>
      <xdr:spPr>
        <a:xfrm>
          <a:off x="248413" y="1589979674"/>
          <a:ext cx="999934" cy="581357"/>
        </a:xfrm>
        <a:prstGeom prst="rect">
          <a:avLst/>
        </a:prstGeom>
      </xdr:spPr>
    </xdr:pic>
    <xdr:clientData/>
  </xdr:twoCellAnchor>
  <xdr:twoCellAnchor>
    <xdr:from>
      <xdr:col>0</xdr:col>
      <xdr:colOff>181738</xdr:colOff>
      <xdr:row>1572</xdr:row>
      <xdr:rowOff>114299</xdr:rowOff>
    </xdr:from>
    <xdr:to>
      <xdr:col>0</xdr:col>
      <xdr:colOff>1181672</xdr:colOff>
      <xdr:row>1572</xdr:row>
      <xdr:rowOff>695656</xdr:rowOff>
    </xdr:to>
    <xdr:pic>
      <xdr:nvPicPr>
        <xdr:cNvPr id="736" name="Picture 735">
          <a:extLst>
            <a:ext uri="{FF2B5EF4-FFF2-40B4-BE49-F238E27FC236}">
              <a16:creationId xmlns:a16="http://schemas.microsoft.com/office/drawing/2014/main" id="{DD8CBBCB-5830-4508-A318-F31519D565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1"/>
        <a:stretch>
          <a:fillRect/>
        </a:stretch>
      </xdr:blipFill>
      <xdr:spPr>
        <a:xfrm>
          <a:off x="181738" y="1590922649"/>
          <a:ext cx="999934" cy="581357"/>
        </a:xfrm>
        <a:prstGeom prst="rect">
          <a:avLst/>
        </a:prstGeom>
      </xdr:spPr>
    </xdr:pic>
    <xdr:clientData/>
  </xdr:twoCellAnchor>
  <xdr:twoCellAnchor>
    <xdr:from>
      <xdr:col>0</xdr:col>
      <xdr:colOff>97523</xdr:colOff>
      <xdr:row>2383</xdr:row>
      <xdr:rowOff>257174</xdr:rowOff>
    </xdr:from>
    <xdr:to>
      <xdr:col>0</xdr:col>
      <xdr:colOff>1067329</xdr:colOff>
      <xdr:row>2383</xdr:row>
      <xdr:rowOff>686033</xdr:rowOff>
    </xdr:to>
    <xdr:pic>
      <xdr:nvPicPr>
        <xdr:cNvPr id="739" name="Picture 738">
          <a:extLst>
            <a:ext uri="{FF2B5EF4-FFF2-40B4-BE49-F238E27FC236}">
              <a16:creationId xmlns:a16="http://schemas.microsoft.com/office/drawing/2014/main" id="{5A78F257-298C-D068-C5AF-36133387FC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2"/>
        <a:stretch>
          <a:fillRect/>
        </a:stretch>
      </xdr:blipFill>
      <xdr:spPr>
        <a:xfrm>
          <a:off x="97523" y="1592037074"/>
          <a:ext cx="969806" cy="428859"/>
        </a:xfrm>
        <a:prstGeom prst="rect">
          <a:avLst/>
        </a:prstGeom>
      </xdr:spPr>
    </xdr:pic>
    <xdr:clientData/>
  </xdr:twoCellAnchor>
  <xdr:twoCellAnchor>
    <xdr:from>
      <xdr:col>0</xdr:col>
      <xdr:colOff>361950</xdr:colOff>
      <xdr:row>1618</xdr:row>
      <xdr:rowOff>88692</xdr:rowOff>
    </xdr:from>
    <xdr:to>
      <xdr:col>0</xdr:col>
      <xdr:colOff>886192</xdr:colOff>
      <xdr:row>1618</xdr:row>
      <xdr:rowOff>905446</xdr:rowOff>
    </xdr:to>
    <xdr:pic>
      <xdr:nvPicPr>
        <xdr:cNvPr id="740" name="Picture 739">
          <a:extLst>
            <a:ext uri="{FF2B5EF4-FFF2-40B4-BE49-F238E27FC236}">
              <a16:creationId xmlns:a16="http://schemas.microsoft.com/office/drawing/2014/main" id="{5A1E68E0-5716-2C58-E07E-82F1A51374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3"/>
        <a:stretch>
          <a:fillRect/>
        </a:stretch>
      </xdr:blipFill>
      <xdr:spPr>
        <a:xfrm>
          <a:off x="361950" y="1592840142"/>
          <a:ext cx="524242" cy="816754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1573</xdr:row>
      <xdr:rowOff>342900</xdr:rowOff>
    </xdr:from>
    <xdr:to>
      <xdr:col>0</xdr:col>
      <xdr:colOff>1149044</xdr:colOff>
      <xdr:row>1573</xdr:row>
      <xdr:rowOff>743084</xdr:rowOff>
    </xdr:to>
    <xdr:pic>
      <xdr:nvPicPr>
        <xdr:cNvPr id="743" name="Picture 742">
          <a:extLst>
            <a:ext uri="{FF2B5EF4-FFF2-40B4-BE49-F238E27FC236}">
              <a16:creationId xmlns:a16="http://schemas.microsoft.com/office/drawing/2014/main" id="{8C1D7BD4-6068-6480-5D93-3EE56546D1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4"/>
        <a:stretch>
          <a:fillRect/>
        </a:stretch>
      </xdr:blipFill>
      <xdr:spPr>
        <a:xfrm>
          <a:off x="0" y="1594065900"/>
          <a:ext cx="1149044" cy="400184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1584</xdr:row>
      <xdr:rowOff>361950</xdr:rowOff>
    </xdr:from>
    <xdr:to>
      <xdr:col>0</xdr:col>
      <xdr:colOff>1257673</xdr:colOff>
      <xdr:row>1584</xdr:row>
      <xdr:rowOff>571562</xdr:rowOff>
    </xdr:to>
    <xdr:pic>
      <xdr:nvPicPr>
        <xdr:cNvPr id="747" name="Picture 746">
          <a:extLst>
            <a:ext uri="{FF2B5EF4-FFF2-40B4-BE49-F238E27FC236}">
              <a16:creationId xmlns:a16="http://schemas.microsoft.com/office/drawing/2014/main" id="{64E8A5E8-4F7B-5A3A-D868-BA8EBF8B98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5"/>
        <a:stretch>
          <a:fillRect/>
        </a:stretch>
      </xdr:blipFill>
      <xdr:spPr>
        <a:xfrm>
          <a:off x="0" y="1602828900"/>
          <a:ext cx="1257673" cy="209612"/>
        </a:xfrm>
        <a:prstGeom prst="rect">
          <a:avLst/>
        </a:prstGeom>
      </xdr:spPr>
    </xdr:pic>
    <xdr:clientData/>
  </xdr:twoCellAnchor>
  <xdr:twoCellAnchor>
    <xdr:from>
      <xdr:col>0</xdr:col>
      <xdr:colOff>85725</xdr:colOff>
      <xdr:row>1992</xdr:row>
      <xdr:rowOff>115756</xdr:rowOff>
    </xdr:from>
    <xdr:to>
      <xdr:col>0</xdr:col>
      <xdr:colOff>1267434</xdr:colOff>
      <xdr:row>1992</xdr:row>
      <xdr:rowOff>905282</xdr:rowOff>
    </xdr:to>
    <xdr:pic>
      <xdr:nvPicPr>
        <xdr:cNvPr id="748" name="Picture 747">
          <a:extLst>
            <a:ext uri="{FF2B5EF4-FFF2-40B4-BE49-F238E27FC236}">
              <a16:creationId xmlns:a16="http://schemas.microsoft.com/office/drawing/2014/main" id="{CE3EA211-EE2F-BE83-6663-3E719CF049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6"/>
        <a:stretch>
          <a:fillRect/>
        </a:stretch>
      </xdr:blipFill>
      <xdr:spPr>
        <a:xfrm>
          <a:off x="85725" y="1607440456"/>
          <a:ext cx="1181709" cy="789526"/>
        </a:xfrm>
        <a:prstGeom prst="rect">
          <a:avLst/>
        </a:prstGeom>
      </xdr:spPr>
    </xdr:pic>
    <xdr:clientData/>
  </xdr:twoCellAnchor>
  <xdr:twoCellAnchor>
    <xdr:from>
      <xdr:col>0</xdr:col>
      <xdr:colOff>285750</xdr:colOff>
      <xdr:row>1593</xdr:row>
      <xdr:rowOff>365998</xdr:rowOff>
    </xdr:from>
    <xdr:to>
      <xdr:col>0</xdr:col>
      <xdr:colOff>1143532</xdr:colOff>
      <xdr:row>1593</xdr:row>
      <xdr:rowOff>466787</xdr:rowOff>
    </xdr:to>
    <xdr:pic>
      <xdr:nvPicPr>
        <xdr:cNvPr id="751" name="Picture 750">
          <a:extLst>
            <a:ext uri="{FF2B5EF4-FFF2-40B4-BE49-F238E27FC236}">
              <a16:creationId xmlns:a16="http://schemas.microsoft.com/office/drawing/2014/main" id="{DC38D026-4213-4CFA-ED74-69258A376B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7"/>
        <a:stretch>
          <a:fillRect/>
        </a:stretch>
      </xdr:blipFill>
      <xdr:spPr>
        <a:xfrm>
          <a:off x="285750" y="1611576898"/>
          <a:ext cx="857782" cy="100789"/>
        </a:xfrm>
        <a:prstGeom prst="rect">
          <a:avLst/>
        </a:prstGeom>
      </xdr:spPr>
    </xdr:pic>
    <xdr:clientData/>
  </xdr:twoCellAnchor>
  <xdr:twoCellAnchor>
    <xdr:from>
      <xdr:col>0</xdr:col>
      <xdr:colOff>27777</xdr:colOff>
      <xdr:row>1645</xdr:row>
      <xdr:rowOff>285750</xdr:rowOff>
    </xdr:from>
    <xdr:to>
      <xdr:col>0</xdr:col>
      <xdr:colOff>1229321</xdr:colOff>
      <xdr:row>1645</xdr:row>
      <xdr:rowOff>733647</xdr:rowOff>
    </xdr:to>
    <xdr:pic>
      <xdr:nvPicPr>
        <xdr:cNvPr id="752" name="Picture 751">
          <a:extLst>
            <a:ext uri="{FF2B5EF4-FFF2-40B4-BE49-F238E27FC236}">
              <a16:creationId xmlns:a16="http://schemas.microsoft.com/office/drawing/2014/main" id="{FF93CEB1-53C9-2507-C415-21706D2D7E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8"/>
        <a:stretch>
          <a:fillRect/>
        </a:stretch>
      </xdr:blipFill>
      <xdr:spPr>
        <a:xfrm>
          <a:off x="27777" y="1612468200"/>
          <a:ext cx="1201544" cy="447897"/>
        </a:xfrm>
        <a:prstGeom prst="rect">
          <a:avLst/>
        </a:prstGeom>
      </xdr:spPr>
    </xdr:pic>
    <xdr:clientData/>
  </xdr:twoCellAnchor>
  <xdr:twoCellAnchor>
    <xdr:from>
      <xdr:col>0</xdr:col>
      <xdr:colOff>257175</xdr:colOff>
      <xdr:row>1640</xdr:row>
      <xdr:rowOff>204665</xdr:rowOff>
    </xdr:from>
    <xdr:to>
      <xdr:col>0</xdr:col>
      <xdr:colOff>1019486</xdr:colOff>
      <xdr:row>1640</xdr:row>
      <xdr:rowOff>781285</xdr:rowOff>
    </xdr:to>
    <xdr:pic>
      <xdr:nvPicPr>
        <xdr:cNvPr id="754" name="Picture 753">
          <a:extLst>
            <a:ext uri="{FF2B5EF4-FFF2-40B4-BE49-F238E27FC236}">
              <a16:creationId xmlns:a16="http://schemas.microsoft.com/office/drawing/2014/main" id="{326DF10D-EE5E-C347-9A34-A38F1E1B3F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9"/>
        <a:stretch>
          <a:fillRect/>
        </a:stretch>
      </xdr:blipFill>
      <xdr:spPr>
        <a:xfrm>
          <a:off x="257175" y="1614330215"/>
          <a:ext cx="762311" cy="576620"/>
        </a:xfrm>
        <a:prstGeom prst="rect">
          <a:avLst/>
        </a:prstGeom>
      </xdr:spPr>
    </xdr:pic>
    <xdr:clientData/>
  </xdr:twoCellAnchor>
  <xdr:twoCellAnchor>
    <xdr:from>
      <xdr:col>0</xdr:col>
      <xdr:colOff>1</xdr:colOff>
      <xdr:row>1612</xdr:row>
      <xdr:rowOff>200024</xdr:rowOff>
    </xdr:from>
    <xdr:to>
      <xdr:col>0</xdr:col>
      <xdr:colOff>1243271</xdr:colOff>
      <xdr:row>1612</xdr:row>
      <xdr:rowOff>781049</xdr:rowOff>
    </xdr:to>
    <xdr:pic>
      <xdr:nvPicPr>
        <xdr:cNvPr id="755" name="Picture 754">
          <a:extLst>
            <a:ext uri="{FF2B5EF4-FFF2-40B4-BE49-F238E27FC236}">
              <a16:creationId xmlns:a16="http://schemas.microsoft.com/office/drawing/2014/main" id="{1ADC5A29-98D3-1856-B48C-DA521B0CD6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0"/>
        <a:stretch>
          <a:fillRect/>
        </a:stretch>
      </xdr:blipFill>
      <xdr:spPr>
        <a:xfrm rot="16200000">
          <a:off x="331123" y="1616909102"/>
          <a:ext cx="581025" cy="124327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1608</xdr:row>
      <xdr:rowOff>124192</xdr:rowOff>
    </xdr:from>
    <xdr:to>
      <xdr:col>0</xdr:col>
      <xdr:colOff>1003792</xdr:colOff>
      <xdr:row>1608</xdr:row>
      <xdr:rowOff>685800</xdr:rowOff>
    </xdr:to>
    <xdr:pic>
      <xdr:nvPicPr>
        <xdr:cNvPr id="756" name="Picture 755">
          <a:extLst>
            <a:ext uri="{FF2B5EF4-FFF2-40B4-BE49-F238E27FC236}">
              <a16:creationId xmlns:a16="http://schemas.microsoft.com/office/drawing/2014/main" id="{465DAF32-ABE7-A938-42EA-C0854D4B56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1"/>
        <a:stretch>
          <a:fillRect/>
        </a:stretch>
      </xdr:blipFill>
      <xdr:spPr>
        <a:xfrm>
          <a:off x="0" y="1619107492"/>
          <a:ext cx="1003792" cy="561608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1624</xdr:row>
      <xdr:rowOff>342900</xdr:rowOff>
    </xdr:from>
    <xdr:to>
      <xdr:col>0</xdr:col>
      <xdr:colOff>1219079</xdr:colOff>
      <xdr:row>1624</xdr:row>
      <xdr:rowOff>666851</xdr:rowOff>
    </xdr:to>
    <xdr:pic>
      <xdr:nvPicPr>
        <xdr:cNvPr id="759" name="Picture 758">
          <a:extLst>
            <a:ext uri="{FF2B5EF4-FFF2-40B4-BE49-F238E27FC236}">
              <a16:creationId xmlns:a16="http://schemas.microsoft.com/office/drawing/2014/main" id="{E59D26C4-1E2C-38C2-466A-D36053E694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2"/>
        <a:stretch>
          <a:fillRect/>
        </a:stretch>
      </xdr:blipFill>
      <xdr:spPr>
        <a:xfrm>
          <a:off x="0" y="1620297750"/>
          <a:ext cx="1219079" cy="323951"/>
        </a:xfrm>
        <a:prstGeom prst="rect">
          <a:avLst/>
        </a:prstGeom>
      </xdr:spPr>
    </xdr:pic>
    <xdr:clientData/>
  </xdr:twoCellAnchor>
  <xdr:twoCellAnchor>
    <xdr:from>
      <xdr:col>0</xdr:col>
      <xdr:colOff>522383</xdr:colOff>
      <xdr:row>1866</xdr:row>
      <xdr:rowOff>133350</xdr:rowOff>
    </xdr:from>
    <xdr:to>
      <xdr:col>0</xdr:col>
      <xdr:colOff>847785</xdr:colOff>
      <xdr:row>1866</xdr:row>
      <xdr:rowOff>733535</xdr:rowOff>
    </xdr:to>
    <xdr:pic>
      <xdr:nvPicPr>
        <xdr:cNvPr id="760" name="Picture 759">
          <a:extLst>
            <a:ext uri="{FF2B5EF4-FFF2-40B4-BE49-F238E27FC236}">
              <a16:creationId xmlns:a16="http://schemas.microsoft.com/office/drawing/2014/main" id="{D2C69AF7-C16B-CC47-33C1-95B5A321F5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3"/>
        <a:stretch>
          <a:fillRect/>
        </a:stretch>
      </xdr:blipFill>
      <xdr:spPr>
        <a:xfrm>
          <a:off x="522383" y="1621059750"/>
          <a:ext cx="325402" cy="600185"/>
        </a:xfrm>
        <a:prstGeom prst="rect">
          <a:avLst/>
        </a:prstGeom>
      </xdr:spPr>
    </xdr:pic>
    <xdr:clientData/>
  </xdr:twoCellAnchor>
  <xdr:twoCellAnchor>
    <xdr:from>
      <xdr:col>0</xdr:col>
      <xdr:colOff>133350</xdr:colOff>
      <xdr:row>1603</xdr:row>
      <xdr:rowOff>104775</xdr:rowOff>
    </xdr:from>
    <xdr:to>
      <xdr:col>0</xdr:col>
      <xdr:colOff>1190773</xdr:colOff>
      <xdr:row>1603</xdr:row>
      <xdr:rowOff>800197</xdr:rowOff>
    </xdr:to>
    <xdr:pic>
      <xdr:nvPicPr>
        <xdr:cNvPr id="763" name="Picture 762">
          <a:extLst>
            <a:ext uri="{FF2B5EF4-FFF2-40B4-BE49-F238E27FC236}">
              <a16:creationId xmlns:a16="http://schemas.microsoft.com/office/drawing/2014/main" id="{FEFC410B-4540-31E7-E294-43A10EA54D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4"/>
        <a:stretch>
          <a:fillRect/>
        </a:stretch>
      </xdr:blipFill>
      <xdr:spPr>
        <a:xfrm>
          <a:off x="133350" y="1622974275"/>
          <a:ext cx="1057423" cy="695422"/>
        </a:xfrm>
        <a:prstGeom prst="rect">
          <a:avLst/>
        </a:prstGeom>
      </xdr:spPr>
    </xdr:pic>
    <xdr:clientData/>
  </xdr:twoCellAnchor>
  <xdr:twoCellAnchor>
    <xdr:from>
      <xdr:col>0</xdr:col>
      <xdr:colOff>19053</xdr:colOff>
      <xdr:row>1613</xdr:row>
      <xdr:rowOff>180978</xdr:rowOff>
    </xdr:from>
    <xdr:to>
      <xdr:col>0</xdr:col>
      <xdr:colOff>1262323</xdr:colOff>
      <xdr:row>1613</xdr:row>
      <xdr:rowOff>762003</xdr:rowOff>
    </xdr:to>
    <xdr:pic>
      <xdr:nvPicPr>
        <xdr:cNvPr id="764" name="Picture 763">
          <a:extLst>
            <a:ext uri="{FF2B5EF4-FFF2-40B4-BE49-F238E27FC236}">
              <a16:creationId xmlns:a16="http://schemas.microsoft.com/office/drawing/2014/main" id="{FB560AEC-B2AD-432E-8F91-44D9B3BB26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0"/>
        <a:stretch>
          <a:fillRect/>
        </a:stretch>
      </xdr:blipFill>
      <xdr:spPr>
        <a:xfrm rot="16200000">
          <a:off x="350175" y="1623690906"/>
          <a:ext cx="581025" cy="1243270"/>
        </a:xfrm>
        <a:prstGeom prst="rect">
          <a:avLst/>
        </a:prstGeom>
      </xdr:spPr>
    </xdr:pic>
    <xdr:clientData/>
  </xdr:twoCellAnchor>
  <xdr:twoCellAnchor>
    <xdr:from>
      <xdr:col>0</xdr:col>
      <xdr:colOff>161925</xdr:colOff>
      <xdr:row>1604</xdr:row>
      <xdr:rowOff>53928</xdr:rowOff>
    </xdr:from>
    <xdr:to>
      <xdr:col>0</xdr:col>
      <xdr:colOff>1238706</xdr:colOff>
      <xdr:row>1604</xdr:row>
      <xdr:rowOff>857590</xdr:rowOff>
    </xdr:to>
    <xdr:pic>
      <xdr:nvPicPr>
        <xdr:cNvPr id="767" name="Picture 766">
          <a:extLst>
            <a:ext uri="{FF2B5EF4-FFF2-40B4-BE49-F238E27FC236}">
              <a16:creationId xmlns:a16="http://schemas.microsoft.com/office/drawing/2014/main" id="{82B7E0CE-73EC-833A-5D09-A495680F68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5"/>
        <a:stretch>
          <a:fillRect/>
        </a:stretch>
      </xdr:blipFill>
      <xdr:spPr>
        <a:xfrm>
          <a:off x="161925" y="1624866528"/>
          <a:ext cx="1076781" cy="803662"/>
        </a:xfrm>
        <a:prstGeom prst="rect">
          <a:avLst/>
        </a:prstGeom>
      </xdr:spPr>
    </xdr:pic>
    <xdr:clientData/>
  </xdr:twoCellAnchor>
  <xdr:twoCellAnchor>
    <xdr:from>
      <xdr:col>0</xdr:col>
      <xdr:colOff>190500</xdr:colOff>
      <xdr:row>2459</xdr:row>
      <xdr:rowOff>228185</xdr:rowOff>
    </xdr:from>
    <xdr:to>
      <xdr:col>0</xdr:col>
      <xdr:colOff>1076874</xdr:colOff>
      <xdr:row>2459</xdr:row>
      <xdr:rowOff>743269</xdr:rowOff>
    </xdr:to>
    <xdr:pic>
      <xdr:nvPicPr>
        <xdr:cNvPr id="768" name="Picture 767">
          <a:extLst>
            <a:ext uri="{FF2B5EF4-FFF2-40B4-BE49-F238E27FC236}">
              <a16:creationId xmlns:a16="http://schemas.microsoft.com/office/drawing/2014/main" id="{86655019-5C46-1B35-8E8D-D547B3D125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6"/>
        <a:stretch>
          <a:fillRect/>
        </a:stretch>
      </xdr:blipFill>
      <xdr:spPr>
        <a:xfrm>
          <a:off x="190500" y="1626012335"/>
          <a:ext cx="886374" cy="515084"/>
        </a:xfrm>
        <a:prstGeom prst="rect">
          <a:avLst/>
        </a:prstGeom>
      </xdr:spPr>
    </xdr:pic>
    <xdr:clientData/>
  </xdr:twoCellAnchor>
  <xdr:twoCellAnchor>
    <xdr:from>
      <xdr:col>0</xdr:col>
      <xdr:colOff>19053</xdr:colOff>
      <xdr:row>1613</xdr:row>
      <xdr:rowOff>180978</xdr:rowOff>
    </xdr:from>
    <xdr:to>
      <xdr:col>0</xdr:col>
      <xdr:colOff>1262323</xdr:colOff>
      <xdr:row>1613</xdr:row>
      <xdr:rowOff>762003</xdr:rowOff>
    </xdr:to>
    <xdr:pic>
      <xdr:nvPicPr>
        <xdr:cNvPr id="772" name="Picture 771">
          <a:extLst>
            <a:ext uri="{FF2B5EF4-FFF2-40B4-BE49-F238E27FC236}">
              <a16:creationId xmlns:a16="http://schemas.microsoft.com/office/drawing/2014/main" id="{EBEB8740-44CC-4275-AC70-36694848E0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0"/>
        <a:stretch>
          <a:fillRect/>
        </a:stretch>
      </xdr:blipFill>
      <xdr:spPr>
        <a:xfrm rot="16200000">
          <a:off x="350175" y="1623690906"/>
          <a:ext cx="581025" cy="1243270"/>
        </a:xfrm>
        <a:prstGeom prst="rect">
          <a:avLst/>
        </a:prstGeom>
      </xdr:spPr>
    </xdr:pic>
    <xdr:clientData/>
  </xdr:twoCellAnchor>
  <xdr:twoCellAnchor>
    <xdr:from>
      <xdr:col>0</xdr:col>
      <xdr:colOff>57154</xdr:colOff>
      <xdr:row>1641</xdr:row>
      <xdr:rowOff>180980</xdr:rowOff>
    </xdr:from>
    <xdr:to>
      <xdr:col>0</xdr:col>
      <xdr:colOff>1300424</xdr:colOff>
      <xdr:row>1641</xdr:row>
      <xdr:rowOff>762005</xdr:rowOff>
    </xdr:to>
    <xdr:pic>
      <xdr:nvPicPr>
        <xdr:cNvPr id="775" name="Picture 774">
          <a:extLst>
            <a:ext uri="{FF2B5EF4-FFF2-40B4-BE49-F238E27FC236}">
              <a16:creationId xmlns:a16="http://schemas.microsoft.com/office/drawing/2014/main" id="{97349BCC-4948-4DD2-817D-304CF1254B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0"/>
        <a:stretch>
          <a:fillRect/>
        </a:stretch>
      </xdr:blipFill>
      <xdr:spPr>
        <a:xfrm rot="16200000">
          <a:off x="388276" y="1628548658"/>
          <a:ext cx="581025" cy="1243270"/>
        </a:xfrm>
        <a:prstGeom prst="rect">
          <a:avLst/>
        </a:prstGeom>
      </xdr:spPr>
    </xdr:pic>
    <xdr:clientData/>
  </xdr:twoCellAnchor>
</xdr:wsDr>
</file>

<file path=xl/pivotCache/_rels/pivotCacheDefinition1.xml.rels><?xml version="1.0" encoding="UTF-8" standalone="yes"?>
<Relationships xmlns="http://schemas.openxmlformats.org/package/2006/relationships"><Relationship Id="rId1" Type="http://schemas.openxmlformats.org/officeDocument/2006/relationships/pivotCacheRecords" Target="pivotCacheRecords1.xml"/></Relationships>
</file>

<file path=xl/pivotCache/pivotCacheDefinition1.xml><?xml version="1.0" encoding="utf-8"?>
<pivotCacheDefinition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mc:Ignorable="xr" r:id="rId1" refreshedBy="Bereznay, Lori" refreshedDate="46203.714990972221" createdVersion="8" refreshedVersion="8" minRefreshableVersion="3" recordCount="3153" xr:uid="{1C78D18D-F7DA-4230-A706-E03E67B3D2F1}">
  <cacheSource type="worksheet">
    <worksheetSource ref="B2:M3132" sheet="Breakdown"/>
  </cacheSource>
  <cacheFields count="13">
    <cacheField name="Category" numFmtId="0">
      <sharedItems count="12">
        <s v="Plasticware"/>
        <s v="Utensils"/>
        <s v="Tabletop"/>
        <s v="Bakeware"/>
        <s v="Steamtable"/>
        <s v="Pizza"/>
        <s v="Bar Supplies"/>
        <s v="Chafers &amp; Buffetware"/>
        <s v="Food Prep"/>
        <s v="Professional Cookware"/>
        <s v="Janitorial"/>
        <s v="Smart &amp; Final PL"/>
      </sharedItems>
    </cacheField>
    <cacheField name="Department" numFmtId="0">
      <sharedItems containsBlank="1"/>
    </cacheField>
    <cacheField name="SKU" numFmtId="0">
      <sharedItems containsMixedTypes="1" containsNumber="1" containsInteger="1" minValue="8" maxValue="91959198"/>
    </cacheField>
    <cacheField name="Description" numFmtId="0">
      <sharedItems/>
    </cacheField>
    <cacheField name="UOM" numFmtId="0">
      <sharedItems containsBlank="1"/>
    </cacheField>
    <cacheField name="Case Pack" numFmtId="0">
      <sharedItems containsBlank="1" containsMixedTypes="1" containsNumber="1" containsInteger="1" minValue="0" maxValue="1000"/>
    </cacheField>
    <cacheField name="UPC" numFmtId="0">
      <sharedItems containsBlank="1"/>
    </cacheField>
    <cacheField name="Wholesale" numFmtId="44">
      <sharedItems containsString="0" containsBlank="1" containsNumber="1" minValue="0" maxValue="1440"/>
    </cacheField>
    <cacheField name="Ext Wholesale" numFmtId="44">
      <sharedItems containsSemiMixedTypes="0" containsString="0" containsNumber="1" minValue="0" maxValue="139219.77772800002"/>
    </cacheField>
    <cacheField name="ATS" numFmtId="164">
      <sharedItems containsSemiMixedTypes="0" containsString="0" containsNumber="1" minValue="0" maxValue="53711.334000000003"/>
    </cacheField>
    <cacheField name="Offer Price" numFmtId="44">
      <sharedItems containsSemiMixedTypes="0" containsString="0" containsNumber="1" minValue="0" maxValue="864"/>
    </cacheField>
    <cacheField name="Ext Offer Price" numFmtId="44">
      <sharedItems containsSemiMixedTypes="0" containsString="0" containsNumber="1" minValue="0" maxValue="83531.866636799998"/>
    </cacheField>
    <cacheField name="Av Offer Price" numFmtId="0" formula="'Ext Offer Price'/ATS" databaseField="0"/>
  </cacheFields>
  <extLst>
    <ext xmlns:x14="http://schemas.microsoft.com/office/spreadsheetml/2009/9/main" uri="{725AE2AE-9491-48be-B2B4-4EB974FC3084}">
      <x14:pivotCacheDefinition/>
    </ext>
  </extLst>
</pivotCacheDefinition>
</file>

<file path=xl/pivotCache/pivotCacheRecords1.xml><?xml version="1.0" encoding="utf-8"?>
<pivotCacheRecords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mc:Ignorable="xr" count="3153">
  <r>
    <x v="0"/>
    <s v="Squeeze Bottles Cash &amp; Carry P"/>
    <s v="11002101T"/>
    <s v="Plypropylne Spout Cap"/>
    <s v="DZ"/>
    <n v="1"/>
    <s v="80169825278"/>
    <n v="2.5920000000000001"/>
    <n v="139219.77772800002"/>
    <n v="53711.334000000003"/>
    <n v="1.5551999999999999"/>
    <n v="83531.866636799998"/>
  </r>
  <r>
    <x v="1"/>
    <s v="Basting Spoons"/>
    <n v="3760"/>
    <s v="Bastng Spoon-Solid13&quot;"/>
    <s v="EA"/>
    <n v="12"/>
    <s v="80169885810"/>
    <n v="1.6919999999999999"/>
    <n v="39393.144"/>
    <n v="23282"/>
    <n v="1.0151999999999999"/>
    <n v="23635.886399999996"/>
  </r>
  <r>
    <x v="2"/>
    <s v="Creamers &amp; Gravy Boats"/>
    <n v="6500"/>
    <s v="S/S Oystercoctail Cup"/>
    <s v="EA"/>
    <n v="12"/>
    <s v="80169851091"/>
    <n v="0.64800000000000002"/>
    <n v="10575.36"/>
    <n v="16320"/>
    <n v="0.38879999999999998"/>
    <n v="6345.2159999999994"/>
  </r>
  <r>
    <x v="1"/>
    <s v="Timers &amp; Misc."/>
    <s v="851A"/>
    <s v="19 7/8&quot; Semi Circles"/>
    <m/>
    <m/>
    <m/>
    <n v="0.11351979999999998"/>
    <n v="1638.3177535999996"/>
    <n v="14432"/>
    <n v="6.8111879999999986E-2"/>
    <n v="982.99065215999974"/>
  </r>
  <r>
    <x v="1"/>
    <s v="Basting Spoons"/>
    <s v="4784P"/>
    <s v="21&quot;Perf.Basting Spoon"/>
    <s v="EA"/>
    <n v="12"/>
    <s v="80169885940"/>
    <n v="3.528"/>
    <n v="46985.904000000002"/>
    <n v="13318"/>
    <n v="2.1168"/>
    <n v="28191.542399999998"/>
  </r>
  <r>
    <x v="2"/>
    <s v="Creamers &amp; Gravy Boats"/>
    <n v="650012"/>
    <s v="Cocktail Cup 1 1/2 Oz"/>
    <s v="EA"/>
    <n v="12"/>
    <s v="80169851094"/>
    <n v="0.64800000000000002"/>
    <n v="8237.3760000000002"/>
    <n v="12712"/>
    <n v="0.38879999999999998"/>
    <n v="4942.4255999999996"/>
  </r>
  <r>
    <x v="2"/>
    <s v="Creamers &amp; Gravy Boats"/>
    <s v="650012H"/>
    <s v="S/S Oyster Coctail Cup Hammere"/>
    <s v="EA"/>
    <n v="12"/>
    <m/>
    <n v="1.044"/>
    <n v="13147.092000000001"/>
    <n v="12593"/>
    <n v="0.62639999999999996"/>
    <n v="7888.2551999999996"/>
  </r>
  <r>
    <x v="0"/>
    <s v="Squeeze Bottles Cash &amp; Carry P"/>
    <s v="11022103T"/>
    <s v="Plypropylne Spout Cap"/>
    <s v="DZ"/>
    <n v="1"/>
    <s v="80169825284"/>
    <n v="2.5920000000000001"/>
    <n v="32309.718048000002"/>
    <n v="12465.169"/>
    <n v="1.5551999999999999"/>
    <n v="19385.830828799997"/>
  </r>
  <r>
    <x v="2"/>
    <s v="Condiment Dispensers &amp; Racks"/>
    <s v="SPH322WH"/>
    <s v="Sugar Pack Holder- White"/>
    <s v="EA"/>
    <n v="12"/>
    <m/>
    <n v="0.57599999999999996"/>
    <n v="6716.7359999999999"/>
    <n v="11661"/>
    <n v="0.34559999999999996"/>
    <n v="4030.0415999999996"/>
  </r>
  <r>
    <x v="1"/>
    <s v="Basting Spoons"/>
    <n v="3764"/>
    <s v="Bastng Spoon-Slltd13&quot;"/>
    <s v="EA"/>
    <n v="12"/>
    <s v="80169885816"/>
    <n v="1.6919999999999999"/>
    <n v="19535.831999999999"/>
    <n v="11546"/>
    <n v="1.0151999999999999"/>
    <n v="11721.499199999998"/>
  </r>
  <r>
    <x v="3"/>
    <s v="Pastry Brushes"/>
    <s v="AL9117W"/>
    <s v="Pastry Brush"/>
    <s v="EA"/>
    <n v="12"/>
    <s v="80169870452"/>
    <n v="1.512"/>
    <n v="16780.175999999999"/>
    <n v="11098"/>
    <n v="0.90720000000000001"/>
    <n v="10068.105600000001"/>
  </r>
  <r>
    <x v="1"/>
    <s v="Kitchen Utensils-Misc."/>
    <s v="3K"/>
    <s v="Peeler"/>
    <s v="EA"/>
    <n v="12"/>
    <s v="80169872101"/>
    <n v="1.8359999999999999"/>
    <n v="19465.271999999997"/>
    <n v="10602"/>
    <n v="1.1015999999999999"/>
    <n v="11679.163199999999"/>
  </r>
  <r>
    <x v="1"/>
    <s v="Tongs-Japan"/>
    <n v="3511"/>
    <s v="S/S Spring Tong,9 1/2&quot;"/>
    <s v="EA"/>
    <n v="12"/>
    <s v="80169871001"/>
    <n v="1.6919999999999999"/>
    <n v="17079.047999999999"/>
    <n v="10094"/>
    <n v="1.0151999999999999"/>
    <n v="10247.4288"/>
  </r>
  <r>
    <x v="4"/>
    <s v="Steam Table Pans-22 gauge Anti"/>
    <s v="8122STP"/>
    <s v="S/S Pans"/>
    <s v="EA"/>
    <n v="12"/>
    <s v="80169850310"/>
    <n v="7.9919999999999991"/>
    <n v="79544.375999999989"/>
    <n v="9953"/>
    <n v="4.7951999999999995"/>
    <n v="47726.625599999992"/>
  </r>
  <r>
    <x v="1"/>
    <s v="Basting Spoons"/>
    <n v="3762"/>
    <s v="Bastng Spoon-Perf.13&quot;"/>
    <s v="EA"/>
    <n v="12"/>
    <s v="80169885813"/>
    <n v="1.6919999999999999"/>
    <n v="15495.335999999999"/>
    <n v="9158"/>
    <n v="1.0151999999999999"/>
    <n v="9297.2015999999985"/>
  </r>
  <r>
    <x v="0"/>
    <s v="Squeeze Bottles-Wide Mouth"/>
    <s v="16012432T"/>
    <s v="Spout Cap - Red"/>
    <m/>
    <m/>
    <m/>
    <n v="0.2292544"/>
    <n v="2082.0884608000001"/>
    <n v="9082"/>
    <n v="0.13755264"/>
    <n v="1249.2530764800001"/>
  </r>
  <r>
    <x v="0"/>
    <s v="Plastic Raw Material"/>
    <s v="LDPE2053"/>
    <s v="920 24 Melt Ldpe"/>
    <m/>
    <m/>
    <m/>
    <n v="1.6796658997447629"/>
    <n v="14243.271208637236"/>
    <n v="8479.8240000000005"/>
    <n v="1.0077995398468578"/>
    <n v="8545.9627251823422"/>
  </r>
  <r>
    <x v="5"/>
    <s v="Pizza Peels and Glass products"/>
    <s v="158G"/>
    <s v="Jar For 158-S &amp; 158-G"/>
    <s v="DZ"/>
    <n v="2"/>
    <s v="80169830551"/>
    <n v="4.32"/>
    <n v="36097.920000000006"/>
    <n v="8356"/>
    <n v="2.5920000000000001"/>
    <n v="21658.752"/>
  </r>
  <r>
    <x v="1"/>
    <s v="Kitchen Utensils-Misc."/>
    <s v="5513BL"/>
    <s v="Utility Tong-Blue 16&quot;"/>
    <s v="EA"/>
    <n v="12"/>
    <m/>
    <n v="6.9119999999999999"/>
    <n v="54819.072"/>
    <n v="7931"/>
    <n v="4.1471999999999998"/>
    <n v="32891.443200000002"/>
  </r>
  <r>
    <x v="6"/>
    <s v="Bar Accessories"/>
    <s v="CS30"/>
    <s v="Citrus Squeezer- Lemon- Yellow"/>
    <s v="EA"/>
    <n v="12"/>
    <m/>
    <n v="6.048"/>
    <n v="43085.951999999997"/>
    <n v="7124"/>
    <n v="3.6288"/>
    <n v="25851.571199999998"/>
  </r>
  <r>
    <x v="1"/>
    <s v="Can Openers-Manual"/>
    <s v="92416BLK"/>
    <s v="Large Can Opener-Black Handle"/>
    <s v="EA"/>
    <s v="6/36"/>
    <m/>
    <n v="9.468"/>
    <n v="66162.384000000005"/>
    <n v="6988"/>
    <n v="5.6807999999999996"/>
    <n v="39697.430399999997"/>
  </r>
  <r>
    <x v="1"/>
    <s v="Tongs-Japan"/>
    <s v="3512EH"/>
    <s v="S/S Tong,12&quot;Extraheavy"/>
    <s v="EA"/>
    <n v="12"/>
    <s v="80169871016"/>
    <n v="2.34"/>
    <n v="15876.9"/>
    <n v="6785"/>
    <n v="1.4039999999999999"/>
    <n v="9526.14"/>
  </r>
  <r>
    <x v="1"/>
    <s v="Ladles"/>
    <n v="2744"/>
    <s v="4 Oz. Ladle"/>
    <s v="EA"/>
    <n v="12"/>
    <s v="80169885234"/>
    <n v="4.2480000000000002"/>
    <n v="27998.568000000003"/>
    <n v="6591"/>
    <n v="2.5488"/>
    <n v="16799.140800000001"/>
  </r>
  <r>
    <x v="5"/>
    <s v="Pizza Peels and Glass products"/>
    <s v="600G"/>
    <s v="Square Glass for 600S"/>
    <s v="DZ"/>
    <n v="3"/>
    <s v="80169830721"/>
    <n v="8.2080000000000002"/>
    <n v="53393.04"/>
    <n v="6505"/>
    <n v="4.9248000000000003"/>
    <n v="32035.824000000001"/>
  </r>
  <r>
    <x v="6"/>
    <s v="Bar Accessories"/>
    <n v="1290"/>
    <s v="Dbl Jigger,1/2-1oz."/>
    <s v="EA"/>
    <n v="12"/>
    <s v="80169879116"/>
    <n v="1.5840000000000001"/>
    <n v="9857.232"/>
    <n v="6223"/>
    <n v="0.95040000000000002"/>
    <n v="5914.3392000000003"/>
  </r>
  <r>
    <x v="2"/>
    <s v="Condiment Dispensers &amp; Racks"/>
    <s v="MJ6TP"/>
    <s v="Plastic Top F/Mj-6g"/>
    <s v="EA"/>
    <n v="12"/>
    <s v="80169830881"/>
    <n v="0.504"/>
    <n v="3087.5039999999999"/>
    <n v="6126"/>
    <n v="0.3024"/>
    <n v="1852.5024000000001"/>
  </r>
  <r>
    <x v="2"/>
    <s v="Creamers &amp; Gravy Boats"/>
    <s v="65004R"/>
    <s v="S/S Oyster Coctail Cup Ribbed"/>
    <s v="EA"/>
    <n v="12"/>
    <m/>
    <n v="1.98"/>
    <n v="11979"/>
    <n v="6050"/>
    <n v="1.1879999999999999"/>
    <n v="7187.4"/>
  </r>
  <r>
    <x v="0"/>
    <s v="Squeeze Bottles-Wide Mouth"/>
    <s v="16022432T"/>
    <s v="Spout Cap- Yellow"/>
    <m/>
    <m/>
    <m/>
    <n v="0.19386279999999997"/>
    <n v="1143.7905199999998"/>
    <n v="5900"/>
    <n v="0.11631767999999998"/>
    <n v="686.2743119999999"/>
  </r>
  <r>
    <x v="1"/>
    <s v="Skimmers"/>
    <s v="1307T"/>
    <s v="7&quot; Skimmers"/>
    <s v="EA"/>
    <n v="12"/>
    <s v="80169871622"/>
    <n v="4.7159999999999993"/>
    <n v="27602.747999999996"/>
    <n v="5853"/>
    <n v="2.8295999999999997"/>
    <n v="16561.648799999999"/>
  </r>
  <r>
    <x v="2"/>
    <s v="Flatware-Dominion Medium"/>
    <s v="SK15"/>
    <s v="Steak Knife"/>
    <s v="DZ"/>
    <n v="1"/>
    <s v="80169876595"/>
    <n v="5.0039999999999996"/>
    <n v="28978.163999999997"/>
    <n v="5791"/>
    <n v="3.0023999999999997"/>
    <n v="17386.898399999998"/>
  </r>
  <r>
    <x v="3"/>
    <s v="Pastry Brushes"/>
    <s v="4917W"/>
    <s v="Pastry Brush 2&quot;"/>
    <s v="EA"/>
    <n v="12"/>
    <s v="80169870444"/>
    <n v="3.96"/>
    <n v="22524.48"/>
    <n v="5688"/>
    <n v="2.3759999999999999"/>
    <n v="13514.688"/>
  </r>
  <r>
    <x v="1"/>
    <s v="Ladles"/>
    <n v="2742"/>
    <s v="2 Oz. Ladle"/>
    <s v="EA"/>
    <n v="12"/>
    <s v="80169885228"/>
    <n v="3.3839999999999999"/>
    <n v="18747.36"/>
    <n v="5540"/>
    <n v="2.0303999999999998"/>
    <n v="11248.415999999999"/>
  </r>
  <r>
    <x v="7"/>
    <s v="Chafers-Accessories"/>
    <s v="AL84"/>
    <s v="Fuel Holder"/>
    <s v="EA"/>
    <n v="1"/>
    <s v="80169850667"/>
    <n v="4.5"/>
    <n v="24601.5"/>
    <n v="5467"/>
    <n v="2.6999999999999997"/>
    <n v="14760.899999999998"/>
  </r>
  <r>
    <x v="4"/>
    <s v="Adaptor Bars &amp; Accessories"/>
    <s v="FB810"/>
    <s v="False Bottoms"/>
    <s v="EA"/>
    <n v="40"/>
    <m/>
    <n v="10.08"/>
    <n v="54240.480000000003"/>
    <n v="5381"/>
    <n v="6.048"/>
    <n v="32544.288"/>
  </r>
  <r>
    <x v="6"/>
    <s v="Bar Accessories"/>
    <n v="1293"/>
    <s v="Dbl Jigger, 1-2oz."/>
    <s v="EA"/>
    <n v="12"/>
    <s v="80169879125"/>
    <n v="2.2679999999999998"/>
    <n v="11453.4"/>
    <n v="5050"/>
    <n v="1.3607999999999998"/>
    <n v="6872.0399999999991"/>
  </r>
  <r>
    <x v="3"/>
    <s v="Pastry Brushes"/>
    <s v="AL9119W"/>
    <s v="Pastry Brush"/>
    <s v="EA"/>
    <n v="12"/>
    <s v="80169870458"/>
    <n v="2.2679999999999998"/>
    <n v="11097.323999999999"/>
    <n v="4893"/>
    <n v="1.3607999999999998"/>
    <n v="6658.3943999999992"/>
  </r>
  <r>
    <x v="4"/>
    <s v="Steam Table Pans-25 gauge Anti"/>
    <n v="55002"/>
    <s v="Anti-Jam S/S Pan"/>
    <s v="EA"/>
    <n v="6"/>
    <m/>
    <n v="10.331999999999999"/>
    <n v="50306.507999999994"/>
    <n v="4869"/>
    <n v="6.1991999999999994"/>
    <n v="30183.904799999997"/>
  </r>
  <r>
    <x v="5"/>
    <m/>
    <s v="151150TS"/>
    <s v="Pizza Peels and Glass products"/>
    <m/>
    <m/>
    <m/>
    <n v="3.8879999999999999"/>
    <n v="18681.84"/>
    <n v="4805"/>
    <n v="2.3327999999999998"/>
    <n v="11209.103999999999"/>
  </r>
  <r>
    <x v="0"/>
    <s v="Plastic Serving Trays &amp; Misc."/>
    <s v="61826C"/>
    <s v="Full Size Bun Pan Cover"/>
    <s v="EA"/>
    <n v="12"/>
    <m/>
    <n v="6.0839999999999996"/>
    <n v="28899"/>
    <n v="4750"/>
    <n v="3.6503999999999994"/>
    <n v="17339.399999999998"/>
  </r>
  <r>
    <x v="8"/>
    <s v="Spatulas"/>
    <s v="AL25S"/>
    <s v="Pie Server, 5 1/2&quot;"/>
    <s v="EA"/>
    <n v="12"/>
    <s v="80169876052"/>
    <n v="1.7999999999999998"/>
    <n v="8492.4"/>
    <n v="4718"/>
    <n v="1.0799999999999998"/>
    <n v="5095.4399999999996"/>
  </r>
  <r>
    <x v="6"/>
    <s v="Bar Items- Misc."/>
    <n v="369"/>
    <s v="Funnels"/>
    <s v="EA"/>
    <n v="12"/>
    <s v="80169878910"/>
    <n v="1.1159999999999999"/>
    <n v="5263.0559999999996"/>
    <n v="4716"/>
    <n v="0.66959999999999986"/>
    <n v="3157.8335999999995"/>
  </r>
  <r>
    <x v="1"/>
    <s v="Can Openers"/>
    <s v="AL010SP"/>
    <s v="Spring Pin For Hl-010"/>
    <s v="EA"/>
    <n v="1"/>
    <s v="80169872434"/>
    <n v="0.504"/>
    <n v="2351.6640000000002"/>
    <n v="4666"/>
    <n v="0.3024"/>
    <n v="1410.9983999999999"/>
  </r>
  <r>
    <x v="1"/>
    <s v="Can Openers"/>
    <s v="AL010WS"/>
    <s v="Wheel Spacer F/Hl-010"/>
    <s v="EA"/>
    <n v="1"/>
    <s v="80169872443"/>
    <n v="0.79200000000000004"/>
    <n v="3693.8880000000004"/>
    <n v="4664"/>
    <n v="0.47520000000000001"/>
    <n v="2216.3328000000001"/>
  </r>
  <r>
    <x v="3"/>
    <s v="Bakeware Supplies-Steel"/>
    <s v="1191MC"/>
    <s v="Measuring Cup Set"/>
    <s v="EA"/>
    <n v="12"/>
    <s v="80169870855"/>
    <n v="5.76"/>
    <n v="26743.68"/>
    <n v="4643"/>
    <n v="3.456"/>
    <n v="16046.208000000001"/>
  </r>
  <r>
    <x v="1"/>
    <s v="Kitchen Utensils-Misc."/>
    <n v="3199"/>
    <s v="Square Grater"/>
    <s v="EA"/>
    <n v="12"/>
    <s v="80169871813"/>
    <n v="9.6479999999999997"/>
    <n v="44486.928"/>
    <n v="4611"/>
    <n v="5.7887999999999993"/>
    <n v="26692.156799999997"/>
  </r>
  <r>
    <x v="5"/>
    <s v="Pizza Peels and Glass products"/>
    <s v="802J"/>
    <s v="Jar F/802x,803x,802xg"/>
    <s v="DZ"/>
    <n v="3"/>
    <s v="80169830481"/>
    <n v="6.048"/>
    <n v="27336.959999999999"/>
    <n v="4520"/>
    <n v="3.6288"/>
    <n v="16402.175999999999"/>
  </r>
  <r>
    <x v="9"/>
    <s v="Misc. Cookware"/>
    <n v="79207"/>
    <s v="Wire Rest Fry Basket"/>
    <s v="EA"/>
    <n v="12"/>
    <m/>
    <n v="22.787999999999997"/>
    <n v="102637.15199999999"/>
    <n v="4504"/>
    <n v="13.672799999999997"/>
    <n v="61582.291199999985"/>
  </r>
  <r>
    <x v="2"/>
    <s v="Creamers &amp; Gravy Boats"/>
    <s v="2982GD"/>
    <s v="Ss Augratin Dish,12oz"/>
    <s v="EA"/>
    <n v="12"/>
    <s v="80169851113"/>
    <n v="2.6999999999999997"/>
    <n v="11917.8"/>
    <n v="4414"/>
    <n v="1.6199999999999999"/>
    <n v="7150.6799999999994"/>
  </r>
  <r>
    <x v="2"/>
    <s v="Cast Iron Platters"/>
    <s v="BG78R"/>
    <s v="Rattan Underliner"/>
    <s v="EA"/>
    <n v="12"/>
    <s v="80169872725"/>
    <n v="3.96"/>
    <n v="17392.32"/>
    <n v="4392"/>
    <n v="2.3759999999999999"/>
    <n v="10435.392"/>
  </r>
  <r>
    <x v="2"/>
    <s v="Napkin Dispensers,Lobster Crac"/>
    <n v="306"/>
    <s v="Snail Plate"/>
    <s v="EA"/>
    <n v="12"/>
    <s v="80169851119"/>
    <n v="3.528"/>
    <n v="15343.272000000001"/>
    <n v="4349"/>
    <n v="2.1168"/>
    <n v="9205.9632000000001"/>
  </r>
  <r>
    <x v="1"/>
    <s v="Tongs-India"/>
    <n v="7513"/>
    <s v="0.8mm Spring Tong 16&quot;"/>
    <s v="EA"/>
    <n v="12"/>
    <m/>
    <n v="3.1319999999999997"/>
    <n v="13545.899999999998"/>
    <n v="4325"/>
    <n v="1.8791999999999998"/>
    <n v="8127.5399999999991"/>
  </r>
  <r>
    <x v="1"/>
    <s v="Can Openers"/>
    <s v="CRING"/>
    <s v="For Hl-010,Hl-020"/>
    <m/>
    <m/>
    <m/>
    <n v="2.4837399999999996E-2"/>
    <n v="105.28573859999999"/>
    <n v="4239"/>
    <n v="1.4902439999999996E-2"/>
    <n v="63.171443159999981"/>
  </r>
  <r>
    <x v="1"/>
    <s v="Tongs-India"/>
    <s v="1153I"/>
    <s v="Tongs"/>
    <s v="EA"/>
    <n v="12"/>
    <s v="80169871037"/>
    <n v="1.5840000000000001"/>
    <n v="6554.5920000000006"/>
    <n v="4138"/>
    <n v="0.95040000000000002"/>
    <n v="3932.7552000000001"/>
  </r>
  <r>
    <x v="1"/>
    <s v="Tongs-India"/>
    <s v="1151I"/>
    <s v="Tong"/>
    <s v="EA"/>
    <n v="12"/>
    <s v="80169871031"/>
    <n v="0.79200000000000004"/>
    <n v="3217.1040000000003"/>
    <n v="4062"/>
    <n v="0.47520000000000001"/>
    <n v="1930.2624000000001"/>
  </r>
  <r>
    <x v="3"/>
    <s v="Bakeware Supplies-Steel"/>
    <s v="SD4571"/>
    <s v="S/S Dredge W/O Handle"/>
    <s v="EA"/>
    <n v="6"/>
    <s v="80169870858"/>
    <n v="7.8479999999999999"/>
    <n v="30269.736000000001"/>
    <n v="3857"/>
    <n v="4.7088000000000001"/>
    <n v="18161.8416"/>
  </r>
  <r>
    <x v="0"/>
    <s v="Squeeze Bottles-Wide Mouth"/>
    <s v="16032432T"/>
    <s v="Spout Cap - Clear"/>
    <m/>
    <m/>
    <m/>
    <n v="0.28249999999999997"/>
    <n v="1067.8499999999999"/>
    <n v="3780"/>
    <n v="0.16949999999999998"/>
    <n v="640.70999999999992"/>
  </r>
  <r>
    <x v="3"/>
    <s v="Bakeware Supplies-Steel"/>
    <n v="2318"/>
    <s v="Measuring Spoon Set"/>
    <s v="EA"/>
    <n v="12"/>
    <s v="80169872042"/>
    <n v="5.903999999999999"/>
    <n v="21797.567999999996"/>
    <n v="3692"/>
    <n v="3.5423999999999993"/>
    <n v="13078.540799999997"/>
  </r>
  <r>
    <x v="1"/>
    <s v="Can Openers"/>
    <s v="AL010S"/>
    <s v="Spring For Hl-010"/>
    <s v="EA"/>
    <n v="1"/>
    <s v="80169872431"/>
    <n v="2.1240000000000001"/>
    <n v="7773.84"/>
    <n v="3660"/>
    <n v="1.2744"/>
    <n v="4664.3040000000001"/>
  </r>
  <r>
    <x v="1"/>
    <s v="Can Openers"/>
    <s v="AL020K"/>
    <s v="Knife"/>
    <s v="EA"/>
    <n v="1"/>
    <s v="80169872310"/>
    <n v="2.34"/>
    <n v="8533.98"/>
    <n v="3647"/>
    <n v="1.4039999999999999"/>
    <n v="5120.3879999999999"/>
  </r>
  <r>
    <x v="6"/>
    <s v="Bar Accessories"/>
    <s v="5000LP"/>
    <s v="Liquor Pourers"/>
    <s v="EA"/>
    <n v="0"/>
    <s v="80169878751"/>
    <n v="0.79200000000000004"/>
    <n v="2849.616"/>
    <n v="3598"/>
    <n v="0.47520000000000001"/>
    <n v="1709.7696000000001"/>
  </r>
  <r>
    <x v="0"/>
    <s v="Plastic Serving Trays &amp; Misc."/>
    <s v="PT9B"/>
    <s v="Stackable Plastic Tumbler 9 oz"/>
    <s v="EA"/>
    <n v="12"/>
    <m/>
    <n v="0.54"/>
    <n v="1931.0400000000002"/>
    <n v="3576"/>
    <n v="0.32400000000000001"/>
    <n v="1158.624"/>
  </r>
  <r>
    <x v="0"/>
    <s v="Plastic Serving Trays &amp; Misc."/>
    <s v="PT8B"/>
    <s v="Stackable Plastic Tumbler 8 oz"/>
    <s v="EA"/>
    <n v="12"/>
    <m/>
    <n v="0.504"/>
    <n v="1796.2560000000001"/>
    <n v="3564"/>
    <n v="0.3024"/>
    <n v="1077.7536"/>
  </r>
  <r>
    <x v="4"/>
    <s v="Adaptor Bars &amp; Accessories"/>
    <n v="2088"/>
    <s v="Adaptor Bar 12&quot;"/>
    <s v="EA"/>
    <n v="1"/>
    <s v="80169850276"/>
    <n v="1.9079999999999999"/>
    <n v="6687.54"/>
    <n v="3505"/>
    <n v="1.1447999999999998"/>
    <n v="4012.5239999999994"/>
  </r>
  <r>
    <x v="2"/>
    <s v="Flatware-Windsor Heavy"/>
    <n v="2902"/>
    <s v="Windsor Teaspoon"/>
    <s v="DZ"/>
    <n v="36"/>
    <s v="80169820306"/>
    <n v="3.456"/>
    <n v="11923.2"/>
    <n v="3450"/>
    <n v="2.0735999999999999"/>
    <n v="7153.9199999999992"/>
  </r>
  <r>
    <x v="9"/>
    <s v="Bun Pans"/>
    <n v="41814"/>
    <s v="Quarter Size Bun Pan"/>
    <s v="EA"/>
    <n v="12"/>
    <m/>
    <n v="7.56"/>
    <n v="26021.52"/>
    <n v="3442"/>
    <n v="4.5359999999999996"/>
    <n v="15612.911999999998"/>
  </r>
  <r>
    <x v="8"/>
    <s v="Noodle/Tomato Cutters &amp; Misc."/>
    <n v="72667"/>
    <s v="Hand Cheese Grater"/>
    <s v="EA"/>
    <n v="1"/>
    <s v="80169872667"/>
    <n v="4.7519999999999998"/>
    <n v="16299.359999999999"/>
    <n v="3430"/>
    <n v="2.8512"/>
    <n v="9779.616"/>
  </r>
  <r>
    <x v="1"/>
    <s v="Kitchen Utensils-Misc."/>
    <s v="TC1"/>
    <s v="Tomato Corer"/>
    <s v="EA"/>
    <n v="24"/>
    <s v="80169870585"/>
    <n v="0.28799999999999998"/>
    <n v="987.55199999999991"/>
    <n v="3429"/>
    <n v="0.17279999999999998"/>
    <n v="592.5311999999999"/>
  </r>
  <r>
    <x v="2"/>
    <s v="Menu Covers"/>
    <s v="712BL"/>
    <s v="Menu Cover -Blue"/>
    <s v="EA"/>
    <n v="24"/>
    <s v="80169879861"/>
    <n v="2.5920000000000001"/>
    <n v="8631.36"/>
    <n v="3330"/>
    <n v="1.5551999999999999"/>
    <n v="5178.8159999999998"/>
  </r>
  <r>
    <x v="1"/>
    <s v="Whips"/>
    <s v="FW24"/>
    <s v="S/S French Whip 24&quot;"/>
    <s v="EA"/>
    <n v="12"/>
    <s v="80169850034"/>
    <n v="8.4960000000000004"/>
    <n v="28096.272000000001"/>
    <n v="3307"/>
    <n v="5.0975999999999999"/>
    <n v="16857.763200000001"/>
  </r>
  <r>
    <x v="1"/>
    <s v="Tongs-India"/>
    <n v="7511"/>
    <s v="0.8mm Spring Tong 9.5"/>
    <s v="EA"/>
    <n v="12"/>
    <m/>
    <n v="1.944"/>
    <n v="6411.3119999999999"/>
    <n v="3298"/>
    <n v="1.1663999999999999"/>
    <n v="3846.7871999999998"/>
  </r>
  <r>
    <x v="1"/>
    <s v="Can Openers"/>
    <s v="AL020W"/>
    <s v="Washer 7/16&quot;For Hl020"/>
    <s v="EA"/>
    <n v="1"/>
    <s v="80169872337"/>
    <n v="0.18"/>
    <n v="592.91999999999996"/>
    <n v="3294"/>
    <n v="0.108"/>
    <n v="355.75200000000001"/>
  </r>
  <r>
    <x v="1"/>
    <s v="Can Openers"/>
    <s v="AL010BPS"/>
    <s v="Base Plate Screws"/>
    <m/>
    <m/>
    <m/>
    <n v="0.27359559999999999"/>
    <n v="892.46884720000003"/>
    <n v="3262"/>
    <n v="0.16415736"/>
    <n v="535.48130832000004"/>
  </r>
  <r>
    <x v="6"/>
    <s v="Bar Accessories"/>
    <n v="286"/>
    <s v="Towel Holder"/>
    <s v="EA"/>
    <n v="12"/>
    <s v="80169879559"/>
    <n v="1.08"/>
    <n v="3506.76"/>
    <n v="3247"/>
    <n v="0.64800000000000002"/>
    <n v="2104.056"/>
  </r>
  <r>
    <x v="2"/>
    <s v="Creamers &amp; Gravy Boats"/>
    <s v="650012R"/>
    <s v="S/S Oyster Coctail Cup Ribbed"/>
    <s v="EA"/>
    <n v="12"/>
    <m/>
    <n v="1.1519999999999999"/>
    <n v="3641.4719999999998"/>
    <n v="3161"/>
    <n v="0.69119999999999993"/>
    <n v="2184.8831999999998"/>
  </r>
  <r>
    <x v="9"/>
    <s v="Fry Pans-Teflon Xtral"/>
    <s v="CEW8025RD"/>
    <s v="Fusion - Pro Fry Pan 10&quot;"/>
    <m/>
    <m/>
    <m/>
    <n v="21.487211323763951"/>
    <n v="67684.71566985645"/>
    <n v="3150"/>
    <n v="12.89232679425837"/>
    <n v="40610.829401913863"/>
  </r>
  <r>
    <x v="3"/>
    <s v="Bakeware Supplies-Steel"/>
    <s v="PD2571"/>
    <s v="Plastic Dredge"/>
    <s v="EA"/>
    <n v="12"/>
    <m/>
    <n v="2.7359999999999998"/>
    <n v="8618.4"/>
    <n v="3150"/>
    <n v="1.6415999999999997"/>
    <n v="5171.0399999999991"/>
  </r>
  <r>
    <x v="1"/>
    <s v="Whips"/>
    <s v="FW12SFI"/>
    <s v="S/S French Whip 12&quot;"/>
    <m/>
    <m/>
    <m/>
    <n v="1.9989685906458798"/>
    <n v="6282.7582804000003"/>
    <n v="3143"/>
    <n v="1.1993811543875279"/>
    <n v="3769.65496824"/>
  </r>
  <r>
    <x v="9"/>
    <s v="Optima III Aluminum Stock Pots"/>
    <s v="61826-40E"/>
    <s v="Full Size Bun Pan 18 Ga."/>
    <s v="EA"/>
    <n v="12"/>
    <m/>
    <n v="14.76"/>
    <n v="45741.24"/>
    <n v="3099"/>
    <n v="8.8559999999999999"/>
    <n v="27444.743999999999"/>
  </r>
  <r>
    <x v="4"/>
    <s v="Pan Grates"/>
    <s v="PG1826"/>
    <s v="Pan Grate"/>
    <s v="EA"/>
    <n v="1"/>
    <s v="80169850416"/>
    <n v="16.343999999999998"/>
    <n v="50143.391999999993"/>
    <n v="3068"/>
    <n v="9.8063999999999982"/>
    <n v="30086.035199999995"/>
  </r>
  <r>
    <x v="0"/>
    <s v="Squeeze Bottles Cash &amp; Carry P"/>
    <s v="11012102T"/>
    <s v="Plypropylne Spout Cap"/>
    <s v="DZ"/>
    <n v="1"/>
    <s v="80169825281"/>
    <n v="2.5920000000000001"/>
    <n v="7887.4560000000001"/>
    <n v="3043"/>
    <n v="1.5551999999999999"/>
    <n v="4732.4735999999994"/>
  </r>
  <r>
    <x v="6"/>
    <s v="Bar Items- Misc."/>
    <s v="BD273BR"/>
    <s v="Bar Mat (Brown)"/>
    <s v="EA"/>
    <n v="12"/>
    <s v="80169879143"/>
    <n v="4.8599999999999994"/>
    <n v="14779.259999999998"/>
    <n v="3041"/>
    <n v="2.9159999999999995"/>
    <n v="8867.5559999999987"/>
  </r>
  <r>
    <x v="6"/>
    <s v="Bar Items- Misc."/>
    <n v="368"/>
    <s v="Funnels"/>
    <s v="EA"/>
    <n v="12"/>
    <s v="80169878907"/>
    <n v="0.97199999999999998"/>
    <n v="2929.6079999999997"/>
    <n v="3014"/>
    <n v="0.58319999999999994"/>
    <n v="1757.7647999999999"/>
  </r>
  <r>
    <x v="2"/>
    <s v="Underliners &amp; Tray Stands"/>
    <s v="1586S"/>
    <s v="22 1/4&quot; Black Webbing"/>
    <s v="EA"/>
    <n v="6"/>
    <s v="80169880970"/>
    <n v="0.68399999999999994"/>
    <n v="2061.576"/>
    <n v="3014"/>
    <n v="0.41039999999999993"/>
    <n v="1236.9455999999998"/>
  </r>
  <r>
    <x v="1"/>
    <s v="Mashers"/>
    <s v="8424EH"/>
    <s v="Wood Spoon"/>
    <s v="EA"/>
    <n v="12"/>
    <s v="80169822219"/>
    <n v="4.968"/>
    <n v="14943.744000000001"/>
    <n v="3008"/>
    <n v="2.9807999999999999"/>
    <n v="8966.2464"/>
  </r>
  <r>
    <x v="8"/>
    <s v="Steak Knives"/>
    <s v="742HG"/>
    <s v="Steak Knife"/>
    <s v="DZ"/>
    <n v="2"/>
    <m/>
    <n v="6.3360000000000003"/>
    <n v="18786.240000000002"/>
    <n v="2965"/>
    <n v="3.8016000000000001"/>
    <n v="11271.744000000001"/>
  </r>
  <r>
    <x v="3"/>
    <s v="Bakeware Supplies-Steel"/>
    <n v="986"/>
    <s v="Dish Mop"/>
    <s v="EA"/>
    <n v="12"/>
    <s v="80169880607"/>
    <n v="1.3679999999999999"/>
    <n v="4054.7519999999995"/>
    <n v="2964"/>
    <n v="0.82079999999999986"/>
    <n v="2432.8511999999996"/>
  </r>
  <r>
    <x v="10"/>
    <s v="Janitorial Supplies"/>
    <n v="4203"/>
    <s v="Broiler/Grill Brush"/>
    <s v="EA"/>
    <n v="12"/>
    <s v="80169880531"/>
    <n v="3.5640000000000001"/>
    <n v="10446.084000000001"/>
    <n v="2931"/>
    <n v="2.1383999999999999"/>
    <n v="6267.6503999999995"/>
  </r>
  <r>
    <x v="2"/>
    <s v="Flatware-Windsor Heavy"/>
    <n v="2900"/>
    <s v="Windsor Knife (Wave C"/>
    <s v="DZ"/>
    <n v="36"/>
    <s v="80169820301"/>
    <n v="9.2880000000000003"/>
    <n v="27176.688000000002"/>
    <n v="2926"/>
    <n v="5.5728"/>
    <n v="16306.0128"/>
  </r>
  <r>
    <x v="1"/>
    <s v="Ladles-Optima"/>
    <n v="8839"/>
    <s v="1 Pc.Ladle"/>
    <s v="EA"/>
    <n v="12"/>
    <s v="80169885604"/>
    <n v="1.44"/>
    <n v="4206.24"/>
    <n v="2921"/>
    <n v="0.86399999999999999"/>
    <n v="2523.7440000000001"/>
  </r>
  <r>
    <x v="1"/>
    <s v="Skimmers"/>
    <n v="997"/>
    <s v="Fine Mesh Skimmer"/>
    <s v="EA"/>
    <n v="12"/>
    <s v="80169871646"/>
    <n v="3.6719999999999997"/>
    <n v="10689.191999999999"/>
    <n v="2911"/>
    <n v="2.2031999999999998"/>
    <n v="6413.5151999999998"/>
  </r>
  <r>
    <x v="1"/>
    <s v="Strainers-Italian"/>
    <n v="9098"/>
    <s v="Strainer"/>
    <s v="EA"/>
    <n v="12"/>
    <s v="80169871419"/>
    <n v="6.3"/>
    <n v="18207"/>
    <n v="2890"/>
    <n v="3.78"/>
    <n v="10924.199999999999"/>
  </r>
  <r>
    <x v="0"/>
    <s v="Plastic Serving Trays &amp; Misc."/>
    <s v="PT20A"/>
    <s v="Stackable Plastic Tumbler 20oz"/>
    <s v="EA"/>
    <n v="12"/>
    <m/>
    <n v="0.89999999999999991"/>
    <n v="2591.9999999999995"/>
    <n v="2880"/>
    <n v="0.53999999999999992"/>
    <n v="1555.1999999999998"/>
  </r>
  <r>
    <x v="3"/>
    <s v="Bakeware Supplies-Steel"/>
    <s v="PT5C"/>
    <s v="Stackable Plastic Tumbler 5 oz"/>
    <s v="EA"/>
    <n v="12"/>
    <m/>
    <n v="0.39600000000000002"/>
    <n v="1133.3520000000001"/>
    <n v="2862"/>
    <n v="0.23760000000000001"/>
    <n v="680.01120000000003"/>
  </r>
  <r>
    <x v="1"/>
    <s v="Can Openers"/>
    <s v="AL020G"/>
    <s v="Gear"/>
    <s v="EA"/>
    <n v="1"/>
    <s v="80169872313"/>
    <n v="14.76"/>
    <n v="41372.28"/>
    <n v="2803"/>
    <n v="8.8559999999999999"/>
    <n v="24823.367999999999"/>
  </r>
  <r>
    <x v="2"/>
    <s v="Creamers &amp; Gravy Boats"/>
    <s v="SH271"/>
    <s v="Bell Shape Creamer"/>
    <s v="EA"/>
    <n v="12"/>
    <s v="80169850837"/>
    <n v="3.456"/>
    <n v="9607.68"/>
    <n v="2780"/>
    <n v="2.0735999999999999"/>
    <n v="5764.6079999999993"/>
  </r>
  <r>
    <x v="2"/>
    <s v="Frothing Pitchers"/>
    <s v="FC350"/>
    <s v="Frothing Pitcher 12 oz"/>
    <s v="EA"/>
    <n v="1"/>
    <m/>
    <n v="7.1999999999999993"/>
    <n v="19591.199999999997"/>
    <n v="2721"/>
    <n v="4.3199999999999994"/>
    <n v="11754.719999999998"/>
  </r>
  <r>
    <x v="2"/>
    <s v="Creamers &amp; Gravy Boats"/>
    <s v="SH269"/>
    <s v="Bell Shape Creamer"/>
    <s v="EA"/>
    <n v="12"/>
    <m/>
    <n v="2.88"/>
    <n v="7827.84"/>
    <n v="2718"/>
    <n v="1.728"/>
    <n v="4696.7039999999997"/>
  </r>
  <r>
    <x v="8"/>
    <s v="Cutlery-Color Code"/>
    <s v="PC10SP10WHCH"/>
    <s v="10&quot; Spatula"/>
    <s v="EA"/>
    <n v="12"/>
    <m/>
    <n v="8.8919999999999995"/>
    <n v="24159.563999999998"/>
    <n v="2717"/>
    <n v="5.3351999999999995"/>
    <n v="14495.738399999998"/>
  </r>
  <r>
    <x v="2"/>
    <s v="Menu Covers"/>
    <s v="GC105B"/>
    <s v="Check Cover"/>
    <s v="EA"/>
    <n v="12"/>
    <s v="80169879710"/>
    <n v="2.5559999999999996"/>
    <n v="6717.1679999999988"/>
    <n v="2628"/>
    <n v="1.5335999999999996"/>
    <n v="4030.3007999999991"/>
  </r>
  <r>
    <x v="2"/>
    <s v="Creamers &amp; Gravy Boats"/>
    <s v="6500R"/>
    <s v="S/S Oyster Coctail Cup Ribbed"/>
    <s v="EA"/>
    <n v="12"/>
    <m/>
    <n v="1.7999999999999998"/>
    <n v="4656.5999999999995"/>
    <n v="2587"/>
    <n v="1.0799999999999998"/>
    <n v="2793.9599999999996"/>
  </r>
  <r>
    <x v="0"/>
    <s v="Plastic Serving Trays &amp; Misc."/>
    <s v="PT12A"/>
    <s v="Stackable Plastic Tumbler 12oz"/>
    <s v="EA"/>
    <n v="12"/>
    <m/>
    <n v="0.57599999999999996"/>
    <n v="1486.08"/>
    <n v="2580"/>
    <n v="0.34559999999999996"/>
    <n v="891.64799999999991"/>
  </r>
  <r>
    <x v="1"/>
    <s v="Tongs-Locking &amp; Misc."/>
    <n v="1009"/>
    <s v="Locking Spring Tongs"/>
    <s v="EA"/>
    <n v="12"/>
    <m/>
    <n v="6.1560000000000006"/>
    <n v="15654.708000000002"/>
    <n v="2543"/>
    <n v="3.6936"/>
    <n v="9392.8248000000003"/>
  </r>
  <r>
    <x v="2"/>
    <s v="Condiment Dispensers &amp; Racks"/>
    <s v="SPH322BR"/>
    <s v="Sugar Pack Holder- Brown"/>
    <s v="EA"/>
    <n v="12"/>
    <m/>
    <n v="0.57599999999999996"/>
    <n v="1433.664"/>
    <n v="2489"/>
    <n v="0.34559999999999996"/>
    <n v="860.19839999999988"/>
  </r>
  <r>
    <x v="1"/>
    <s v="Can Openers-Manual"/>
    <s v="92414BLK"/>
    <s v="Regular Can Opener-Black"/>
    <s v="EA"/>
    <s v="6/36"/>
    <m/>
    <n v="6.5880000000000001"/>
    <n v="16331.652"/>
    <n v="2479"/>
    <n v="3.9527999999999999"/>
    <n v="9798.9912000000004"/>
  </r>
  <r>
    <x v="2"/>
    <s v="Flatware-Windsor Heavy"/>
    <n v="2904"/>
    <s v="Windsor Dessert Spoon"/>
    <s v="DZ"/>
    <n v="36"/>
    <s v="80169820316"/>
    <n v="4.5359999999999996"/>
    <n v="11231.135999999999"/>
    <n v="2476"/>
    <n v="2.7215999999999996"/>
    <n v="6738.681599999999"/>
  </r>
  <r>
    <x v="3"/>
    <s v="Bakeware Supplies-Aluminum"/>
    <n v="100012"/>
    <s v="5 Oz. Alum. Scoop"/>
    <s v="EA"/>
    <n v="12"/>
    <s v="80169845111"/>
    <n v="2.6640000000000001"/>
    <n v="6590.7360000000008"/>
    <n v="2474"/>
    <n v="1.5984"/>
    <n v="3954.4416000000001"/>
  </r>
  <r>
    <x v="4"/>
    <s v="Pan Grates"/>
    <s v="PG810"/>
    <s v="Half Size Grate"/>
    <s v="EA"/>
    <n v="1"/>
    <s v="80169850410"/>
    <n v="3.2759999999999998"/>
    <n v="8101.5479999999998"/>
    <n v="2473"/>
    <n v="1.9655999999999998"/>
    <n v="4860.9287999999997"/>
  </r>
  <r>
    <x v="2"/>
    <s v="Flatware-Dominion Medium"/>
    <n v="5900"/>
    <s v="Windsor Knife"/>
    <s v="DZ"/>
    <n v="36"/>
    <s v="80169820002"/>
    <n v="7.8624000000000001"/>
    <n v="19412.265599999999"/>
    <n v="2469"/>
    <n v="4.7174399999999999"/>
    <n v="11647.35936"/>
  </r>
  <r>
    <x v="3"/>
    <s v="Pastry Brushes"/>
    <s v="4919W"/>
    <s v="Pastry Brush 3&quot;"/>
    <s v="EA"/>
    <n v="12"/>
    <s v="80169870445"/>
    <n v="5.6879999999999997"/>
    <n v="13941.287999999999"/>
    <n v="2451"/>
    <n v="3.4127999999999998"/>
    <n v="8364.7727999999988"/>
  </r>
  <r>
    <x v="0"/>
    <s v="Plastic Serving Trays &amp; Misc."/>
    <s v="PT5A"/>
    <s v="Stackable Plastic Tumbler 5 oz"/>
    <s v="EA"/>
    <n v="12"/>
    <m/>
    <n v="0.39600000000000002"/>
    <n v="964.65600000000006"/>
    <n v="2436"/>
    <n v="0.23760000000000001"/>
    <n v="578.79359999999997"/>
  </r>
  <r>
    <x v="0"/>
    <s v="Plastic Serving Trays &amp; Misc."/>
    <s v="PT5B"/>
    <s v="Stackable Plastic Tumbler 5 oz"/>
    <s v="EA"/>
    <n v="12"/>
    <m/>
    <n v="0.39600000000000002"/>
    <n v="959.904"/>
    <n v="2424"/>
    <n v="0.23760000000000001"/>
    <n v="575.94240000000002"/>
  </r>
  <r>
    <x v="0"/>
    <s v="Plastic Serving Trays &amp; Misc."/>
    <s v="PT5R"/>
    <s v="Stackable Plastic Tumbler 5 oz"/>
    <s v="EA"/>
    <n v="12"/>
    <m/>
    <n v="0.39600000000000002"/>
    <n v="959.904"/>
    <n v="2424"/>
    <n v="0.23760000000000001"/>
    <n v="575.94240000000002"/>
  </r>
  <r>
    <x v="2"/>
    <s v="Creamers &amp; Gravy Boats"/>
    <s v="SH272"/>
    <s v="Bell Shape Creamer"/>
    <s v="EA"/>
    <n v="12"/>
    <s v="80169850840"/>
    <n v="4.8239999999999998"/>
    <n v="11693.376"/>
    <n v="2424"/>
    <n v="2.8943999999999996"/>
    <n v="7016.025599999999"/>
  </r>
  <r>
    <x v="1"/>
    <s v="Tongs-Japan"/>
    <n v="3513"/>
    <s v="S/S Spring Tong, 16&quot;"/>
    <s v="EA"/>
    <n v="12"/>
    <s v="80169871022"/>
    <n v="2.8439999999999999"/>
    <n v="6891.0119999999997"/>
    <n v="2423"/>
    <n v="1.7063999999999999"/>
    <n v="4134.6071999999995"/>
  </r>
  <r>
    <x v="0"/>
    <s v="Plastic Serving Trays &amp; Misc."/>
    <s v="PT32B"/>
    <s v="Stackable Plastic Tumbler 32oz"/>
    <s v="EA"/>
    <n v="12"/>
    <m/>
    <n v="1.08"/>
    <n v="2592"/>
    <n v="2400"/>
    <n v="0.64800000000000002"/>
    <n v="1555.2"/>
  </r>
  <r>
    <x v="1"/>
    <s v="Whips"/>
    <s v="FW24SFI"/>
    <s v="S/S French Whip 24&quot;"/>
    <m/>
    <m/>
    <m/>
    <n v="3.5741334999999994"/>
    <n v="8574.3462664999988"/>
    <n v="2399"/>
    <n v="2.1444800999999996"/>
    <n v="5144.6077598999991"/>
  </r>
  <r>
    <x v="3"/>
    <s v="Bakeware Supplies-Steel"/>
    <n v="2316"/>
    <s v="Measuring Spoon Set"/>
    <s v="EA"/>
    <n v="12"/>
    <s v="80169872004"/>
    <n v="0.82799999999999996"/>
    <n v="1982.232"/>
    <n v="2394"/>
    <n v="0.49679999999999996"/>
    <n v="1189.3391999999999"/>
  </r>
  <r>
    <x v="7"/>
    <s v="Buffetware-Silvercrest"/>
    <s v="114DL"/>
    <s v="Deep Ladle"/>
    <s v="EA"/>
    <n v="12"/>
    <s v="80169885010"/>
    <n v="7.8479999999999999"/>
    <n v="18701.784"/>
    <n v="2383"/>
    <n v="4.7088000000000001"/>
    <n v="11221.070400000001"/>
  </r>
  <r>
    <x v="0"/>
    <s v="Plastic Serving Trays &amp; Misc."/>
    <s v="SYR2"/>
    <s v="Syrup Pitcher"/>
    <s v="EA"/>
    <n v="24"/>
    <m/>
    <n v="0.54"/>
    <n v="1270.0800000000002"/>
    <n v="2352"/>
    <n v="0.32400000000000001"/>
    <n v="762.048"/>
  </r>
  <r>
    <x v="0"/>
    <s v="Plastic Serving Trays &amp; Misc."/>
    <s v="SS100"/>
    <s v="S/S Server 1.0 lt"/>
    <s v="EA"/>
    <n v="1"/>
    <m/>
    <n v="25.884"/>
    <n v="60697.98"/>
    <n v="2345"/>
    <n v="15.5304"/>
    <n v="36418.788"/>
  </r>
  <r>
    <x v="1"/>
    <s v="Basting Spoons"/>
    <n v="3774"/>
    <s v="Bastng Spoon-Slttd15&quot;"/>
    <s v="EA"/>
    <n v="12"/>
    <s v="80169885825"/>
    <n v="1.8719999999999999"/>
    <n v="4326.192"/>
    <n v="2311"/>
    <n v="1.1232"/>
    <n v="2595.7152000000001"/>
  </r>
  <r>
    <x v="1"/>
    <s v="Can Openers"/>
    <s v="AL020SP"/>
    <s v="Spring Pin F/Hl-020"/>
    <s v="EA"/>
    <n v="1"/>
    <s v="80169872334"/>
    <n v="0.504"/>
    <n v="1156.1759999999999"/>
    <n v="2294"/>
    <n v="0.3024"/>
    <n v="693.7056"/>
  </r>
  <r>
    <x v="6"/>
    <s v="Bar Accessories"/>
    <n v="1291"/>
    <s v="Dbl Jigger,3/4-1.5oz."/>
    <s v="EA"/>
    <n v="12"/>
    <s v="80169879119"/>
    <n v="1.8359999999999999"/>
    <n v="4209.9479999999994"/>
    <n v="2293"/>
    <n v="1.1015999999999999"/>
    <n v="2525.9687999999996"/>
  </r>
  <r>
    <x v="0"/>
    <s v="Plastic Serving Trays &amp; Misc."/>
    <s v="PT9R"/>
    <s v="Stackable Plastic Tumbler 9 oz"/>
    <s v="EA"/>
    <n v="12"/>
    <m/>
    <n v="0.54"/>
    <n v="1237.68"/>
    <n v="2292"/>
    <n v="0.32400000000000001"/>
    <n v="742.60800000000006"/>
  </r>
  <r>
    <x v="1"/>
    <s v="Basting Spoons"/>
    <s v="PC3762-40"/>
    <s v="Basting Spoons-Perf.-Clear Blu"/>
    <s v="EA"/>
    <n v="12"/>
    <m/>
    <n v="1.4039999999999999"/>
    <n v="3210.9479999999999"/>
    <n v="2287"/>
    <n v="0.84239999999999993"/>
    <n v="1926.5687999999998"/>
  </r>
  <r>
    <x v="6"/>
    <s v="Bar Accessories"/>
    <s v="7IP"/>
    <s v="Ice Pick"/>
    <s v="EA"/>
    <n v="12"/>
    <s v="80169878922"/>
    <n v="1.08"/>
    <n v="2466.7200000000003"/>
    <n v="2284"/>
    <n v="0.64800000000000002"/>
    <n v="1480.0320000000002"/>
  </r>
  <r>
    <x v="1"/>
    <s v="Tongs-Locking &amp; Misc."/>
    <n v="1012"/>
    <s v="Locking Spring Tongs"/>
    <s v="EA"/>
    <n v="12"/>
    <m/>
    <n v="6.84"/>
    <n v="15595.199999999999"/>
    <n v="2280"/>
    <n v="4.1040000000000001"/>
    <n v="9357.1200000000008"/>
  </r>
  <r>
    <x v="1"/>
    <s v="Tongs-Locking &amp; Misc."/>
    <n v="81771"/>
    <s v="High Heat Spatula 10&quot;"/>
    <s v="EA"/>
    <n v="6"/>
    <m/>
    <n v="7.92"/>
    <n v="17883.36"/>
    <n v="2258"/>
    <n v="4.7519999999999998"/>
    <n v="10730.016"/>
  </r>
  <r>
    <x v="0"/>
    <s v="Plastic Serving Trays &amp; Misc."/>
    <s v="PT16C"/>
    <s v="Stackable Plastic Tumbler 16oz"/>
    <s v="EA"/>
    <n v="12"/>
    <m/>
    <n v="0.64800000000000002"/>
    <n v="1461.8880000000001"/>
    <n v="2256"/>
    <n v="0.38879999999999998"/>
    <n v="877.13279999999997"/>
  </r>
  <r>
    <x v="0"/>
    <s v="Plastic Serving Trays &amp; Misc."/>
    <s v="PT8R"/>
    <s v="Stackable Plastic Tumbler 8 oz"/>
    <s v="EA"/>
    <n v="12"/>
    <m/>
    <n v="0.504"/>
    <n v="1118.8800000000001"/>
    <n v="2220"/>
    <n v="0.3024"/>
    <n v="671.32799999999997"/>
  </r>
  <r>
    <x v="5"/>
    <s v="Pizza Peels and Glass products"/>
    <s v="5557800J"/>
    <s v="Jar F/57s,55s &amp;800-Cs"/>
    <s v="DZ"/>
    <n v="2"/>
    <s v="80169830341"/>
    <n v="9.0719999999999992"/>
    <n v="19804.175999999999"/>
    <n v="2183"/>
    <n v="5.4431999999999992"/>
    <n v="11882.505599999999"/>
  </r>
  <r>
    <x v="0"/>
    <s v="Plastic Serving Trays &amp; Misc."/>
    <s v="PT8A"/>
    <s v="Stackable Plastic Tumbler 8 oz"/>
    <s v="EA"/>
    <n v="12"/>
    <m/>
    <n v="0.504"/>
    <n v="1100.232"/>
    <n v="2183"/>
    <n v="0.3024"/>
    <n v="660.13919999999996"/>
  </r>
  <r>
    <x v="7"/>
    <s v="Buffetware-Silvercrest"/>
    <n v="111"/>
    <s v="Solid Serving Spoon"/>
    <s v="EA"/>
    <n v="12"/>
    <s v="80169885001"/>
    <n v="4.8599999999999994"/>
    <n v="10507.319999999998"/>
    <n v="2162"/>
    <n v="2.9159999999999995"/>
    <n v="6304.3919999999989"/>
  </r>
  <r>
    <x v="1"/>
    <s v="Can Openers-Manual"/>
    <s v="92409WH"/>
    <s v="Small Can Opener- White"/>
    <s v="EA"/>
    <s v="6/36"/>
    <m/>
    <n v="5.3999999999999995"/>
    <n v="11669.4"/>
    <n v="2161"/>
    <n v="3.2399999999999998"/>
    <n v="7001.6399999999994"/>
  </r>
  <r>
    <x v="6"/>
    <s v="Bar Supplies"/>
    <s v="1148K"/>
    <s v="Corkscrew"/>
    <s v="EA"/>
    <n v="12"/>
    <s v="80169878616"/>
    <n v="4.3919999999999995"/>
    <n v="9438.4079999999994"/>
    <n v="2149"/>
    <n v="2.6351999999999998"/>
    <n v="5663.0447999999997"/>
  </r>
  <r>
    <x v="0"/>
    <s v="Plastic Serving Trays &amp; Misc."/>
    <s v="PT9C"/>
    <s v="Stackable Plastic Tumbler 9 oz"/>
    <s v="EA"/>
    <n v="12"/>
    <m/>
    <n v="0.54"/>
    <n v="1153.44"/>
    <n v="2136"/>
    <n v="0.32400000000000001"/>
    <n v="692.06400000000008"/>
  </r>
  <r>
    <x v="2"/>
    <s v="Tray Stand-Raw Material"/>
    <s v="SCREW1586"/>
    <s v="10x1/2 AB Hex Nut Washer Screw"/>
    <m/>
    <m/>
    <m/>
    <n v="1.5254999999999998E-2"/>
    <n v="32.523659999999992"/>
    <n v="2132"/>
    <n v="9.1529999999999979E-3"/>
    <n v="19.514195999999995"/>
  </r>
  <r>
    <x v="1"/>
    <s v="Mashers"/>
    <n v="1718"/>
    <s v="Potato Masher"/>
    <s v="EA"/>
    <n v="12"/>
    <s v="80169871701"/>
    <n v="10.043999999999999"/>
    <n v="21373.631999999998"/>
    <n v="2128"/>
    <n v="6.0263999999999989"/>
    <n v="12824.179199999997"/>
  </r>
  <r>
    <x v="5"/>
    <s v="Pizza Peels and Glass products"/>
    <s v="152153TS"/>
    <s v="Top For 152-S &amp; 153-S"/>
    <s v="DZ"/>
    <n v="1"/>
    <s v="80169830171"/>
    <n v="3.8879999999999999"/>
    <n v="8269.7759999999998"/>
    <n v="2127"/>
    <n v="2.3327999999999998"/>
    <n v="4961.8655999999992"/>
  </r>
  <r>
    <x v="2"/>
    <s v="Flatware-Dominion Heavy"/>
    <n v="25063"/>
    <s v="Dominion Ice Teaspoon"/>
    <m/>
    <m/>
    <m/>
    <n v="1.5044819999999999"/>
    <n v="3195.5197679999997"/>
    <n v="2124"/>
    <n v="0.90268919999999986"/>
    <n v="1917.3118607999997"/>
  </r>
  <r>
    <x v="0"/>
    <s v="Plastic Serving Trays &amp; Misc."/>
    <s v="PCD16"/>
    <s v="1/6 Size Poly Drain Shelves"/>
    <s v="EA"/>
    <n v="12"/>
    <m/>
    <n v="0.89999999999999991"/>
    <n v="1910.6999999999998"/>
    <n v="2123"/>
    <n v="0.53999999999999992"/>
    <n v="1146.4199999999998"/>
  </r>
  <r>
    <x v="0"/>
    <s v="Plastic Serving Trays &amp; Misc."/>
    <s v="PT12C"/>
    <s v="Stackable Plastic Tumbler 12oz"/>
    <s v="EA"/>
    <n v="12"/>
    <m/>
    <n v="0.57599999999999996"/>
    <n v="1216.5119999999999"/>
    <n v="2112"/>
    <n v="0.34559999999999996"/>
    <n v="729.90719999999988"/>
  </r>
  <r>
    <x v="4"/>
    <s v="Steam Table Pans-22 gauge Anti"/>
    <n v="22006"/>
    <s v="Anti-Jam S/S Pan"/>
    <s v="EA"/>
    <n v="6"/>
    <s v="80169852006"/>
    <n v="25.127999999999997"/>
    <n v="53020.079999999994"/>
    <n v="2110"/>
    <n v="15.076799999999997"/>
    <n v="31812.047999999992"/>
  </r>
  <r>
    <x v="1"/>
    <s v="Colanders"/>
    <s v="1606A"/>
    <s v="15qt.Colander,No Hndl"/>
    <s v="EA"/>
    <n v="6"/>
    <s v="80169845052"/>
    <n v="19.007999999999999"/>
    <n v="40106.879999999997"/>
    <n v="2110"/>
    <n v="11.4048"/>
    <n v="24064.128000000001"/>
  </r>
  <r>
    <x v="1"/>
    <s v="Ice Cream Dishers-Korea"/>
    <s v="AL126S"/>
    <s v="Spring Only F/81/6-40"/>
    <s v="EA"/>
    <n v="1"/>
    <s v="80169877351"/>
    <n v="1.1159999999999999"/>
    <n v="2329.0919999999996"/>
    <n v="2087"/>
    <n v="0.66959999999999986"/>
    <n v="1397.4551999999996"/>
  </r>
  <r>
    <x v="0"/>
    <s v="Squeeze Bottles Cash &amp; Carry P"/>
    <s v="RT-RED"/>
    <s v="Red Tip"/>
    <m/>
    <m/>
    <m/>
    <n v="0.14551009999999998"/>
    <n v="300.62386659999993"/>
    <n v="2066"/>
    <n v="8.7306059999999977E-2"/>
    <n v="180.37431995999995"/>
  </r>
  <r>
    <x v="1"/>
    <s v="Tongs-India"/>
    <n v="8513"/>
    <s v="1.0mm Spring Tong 16&quot;"/>
    <s v="EA"/>
    <n v="12"/>
    <m/>
    <n v="3.6719999999999997"/>
    <n v="7556.9759999999997"/>
    <n v="2058"/>
    <n v="2.2031999999999998"/>
    <n v="4534.1855999999998"/>
  </r>
  <r>
    <x v="0"/>
    <s v="Plastic Serving Trays &amp; Misc."/>
    <s v="PT16R"/>
    <s v="Stackable Plastic Tumbler 16oz"/>
    <s v="EA"/>
    <n v="12"/>
    <m/>
    <n v="0.64800000000000002"/>
    <n v="1329.6960000000001"/>
    <n v="2052"/>
    <n v="0.38879999999999998"/>
    <n v="797.81759999999997"/>
  </r>
  <r>
    <x v="1"/>
    <s v="Basting Spoons-Plastic &amp; Porti"/>
    <n v="5760"/>
    <s v="Basting Spoon"/>
    <s v="EA"/>
    <n v="12"/>
    <s v="80169886010"/>
    <n v="2.1240000000000001"/>
    <n v="4279.8600000000006"/>
    <n v="2015"/>
    <n v="1.2744"/>
    <n v="2567.9160000000002"/>
  </r>
  <r>
    <x v="0"/>
    <s v="Plastic Serving Trays &amp; Misc."/>
    <s v="PT20B"/>
    <s v="Stackable Plastic Tumbler 20oz"/>
    <s v="EA"/>
    <n v="12"/>
    <m/>
    <n v="0.89999999999999991"/>
    <n v="1803.6"/>
    <n v="2004"/>
    <n v="0.53999999999999992"/>
    <n v="1082.1599999999999"/>
  </r>
  <r>
    <x v="0"/>
    <s v="Plastic Tote/Cutlery Boxes"/>
    <s v="1919M"/>
    <s v="Dish N' Tote Bo"/>
    <m/>
    <m/>
    <m/>
    <n v="4.5830200999999997"/>
    <n v="9175.2062401999992"/>
    <n v="2002"/>
    <n v="2.7498120599999996"/>
    <n v="5505.1237441199992"/>
  </r>
  <r>
    <x v="1"/>
    <s v="Tongs-Misc."/>
    <s v="PC3507-60"/>
    <s v="Tongs 6 3/8&quot;- Beige"/>
    <s v="EA"/>
    <n v="12"/>
    <m/>
    <n v="0.68399999999999994"/>
    <n v="1367.3159999999998"/>
    <n v="1999"/>
    <n v="0.41039999999999993"/>
    <n v="820.38959999999986"/>
  </r>
  <r>
    <x v="1"/>
    <s v="Basting Spoons-Plastic &amp; Porti"/>
    <n v="5713"/>
    <s v="Food Portioners 1/3 Cup"/>
    <m/>
    <m/>
    <m/>
    <n v="1.1185767653961887"/>
    <n v="2230.4420702000002"/>
    <n v="1994"/>
    <n v="0.6711460592377132"/>
    <n v="1338.26524212"/>
  </r>
  <r>
    <x v="1"/>
    <s v="Basting Spoons"/>
    <s v="PC3760-30"/>
    <s v="Basting Spoons-Solid-Green"/>
    <s v="EA"/>
    <n v="12"/>
    <m/>
    <n v="1.4039999999999999"/>
    <n v="2793.96"/>
    <n v="1990"/>
    <n v="0.84239999999999993"/>
    <n v="1676.3759999999997"/>
  </r>
  <r>
    <x v="2"/>
    <s v="Platters"/>
    <s v="SM6M"/>
    <s v="Plastic Steak Marker"/>
    <s v="EA"/>
    <n v="1000"/>
    <s v="80169880301"/>
    <n v="7.92"/>
    <n v="15681.6"/>
    <n v="1980"/>
    <n v="4.7519999999999998"/>
    <n v="9408.9599999999991"/>
  </r>
  <r>
    <x v="1"/>
    <s v="Basting Spoons-Plastic &amp; Porti"/>
    <n v="5710"/>
    <s v="Food Portioners 1 Cup"/>
    <m/>
    <m/>
    <m/>
    <n v="1.6109845"/>
    <n v="3188.1383255000001"/>
    <n v="1979"/>
    <n v="0.96659070000000002"/>
    <n v="1912.8829952999999"/>
  </r>
  <r>
    <x v="3"/>
    <s v="Bakeware Supplies-Steel"/>
    <s v="CK20512M"/>
    <s v="Cake Cover w/o Handle"/>
    <m/>
    <m/>
    <m/>
    <n v="3.4961408999999994"/>
    <n v="6866.4207275999988"/>
    <n v="1964"/>
    <n v="2.0976845399999995"/>
    <n v="4119.8524365599988"/>
  </r>
  <r>
    <x v="1"/>
    <s v="Tongs-Misc."/>
    <s v="PC3507-30"/>
    <s v="Tongs 6 3/8&quot;- Green"/>
    <s v="EA"/>
    <n v="12"/>
    <m/>
    <n v="0.68399999999999994"/>
    <n v="1331.7479999999998"/>
    <n v="1947"/>
    <n v="0.41039999999999993"/>
    <n v="799.04879999999991"/>
  </r>
  <r>
    <x v="6"/>
    <s v="Bar Accessories"/>
    <s v="1511B"/>
    <s v="Bar Spoon W/Red Ball"/>
    <s v="EA"/>
    <n v="12"/>
    <s v="80169879173"/>
    <n v="2.34"/>
    <n v="4541.9399999999996"/>
    <n v="1941"/>
    <n v="1.4039999999999999"/>
    <n v="2725.1639999999998"/>
  </r>
  <r>
    <x v="1"/>
    <s v="Basting Spoons"/>
    <s v="PC3762-30"/>
    <s v="Basting Spoons-Perf.-Green"/>
    <s v="EA"/>
    <n v="12"/>
    <m/>
    <n v="1.4039999999999999"/>
    <n v="2711.1239999999998"/>
    <n v="1931"/>
    <n v="0.84239999999999993"/>
    <n v="1626.6743999999999"/>
  </r>
  <r>
    <x v="1"/>
    <s v="Basting Spoons"/>
    <s v="PC3762-60"/>
    <s v="Basting Spoons-Perf.-Beige"/>
    <s v="EA"/>
    <n v="12"/>
    <m/>
    <n v="1.4039999999999999"/>
    <n v="2709.72"/>
    <n v="1930"/>
    <n v="0.84239999999999993"/>
    <n v="1625.8319999999999"/>
  </r>
  <r>
    <x v="1"/>
    <s v="Basting Spoons-Plastic &amp; Porti"/>
    <n v="5712"/>
    <s v="Food Portioners 1/2 Cup"/>
    <m/>
    <m/>
    <m/>
    <n v="1.2957935999999999"/>
    <n v="2493.1068863999999"/>
    <n v="1924"/>
    <n v="0.77747615999999986"/>
    <n v="1495.8641318399998"/>
  </r>
  <r>
    <x v="1"/>
    <s v="Tongs-Misc."/>
    <s v="PC3506-60"/>
    <s v="Tongs 6&quot; Scolloped- Beige"/>
    <s v="EA"/>
    <n v="12"/>
    <m/>
    <n v="0.61199999999999999"/>
    <n v="1170.144"/>
    <n v="1912"/>
    <n v="0.36719999999999997"/>
    <n v="702.08639999999991"/>
  </r>
  <r>
    <x v="2"/>
    <s v="Flatware-Windsor Medium"/>
    <n v="5606"/>
    <s v="Windsor Ice Tea Spoon"/>
    <s v="DZ"/>
    <n v="36"/>
    <s v="80169820021"/>
    <n v="3.8016000000000001"/>
    <n v="7249.6512000000002"/>
    <n v="1907"/>
    <n v="2.2809599999999999"/>
    <n v="4349.79072"/>
  </r>
  <r>
    <x v="1"/>
    <s v="Basting Spoons"/>
    <s v="PC3760-60"/>
    <s v="Basting Spoons-Solid-Beige"/>
    <s v="EA"/>
    <n v="12"/>
    <m/>
    <n v="1.4039999999999999"/>
    <n v="2677.4279999999999"/>
    <n v="1907"/>
    <n v="0.84239999999999993"/>
    <n v="1606.4567999999999"/>
  </r>
  <r>
    <x v="9"/>
    <s v="Bun Pans"/>
    <s v="61826-40"/>
    <s v="Al Bun Pans 18ga."/>
    <s v="EA"/>
    <n v="12"/>
    <s v="80169846006"/>
    <n v="11.16"/>
    <n v="21192.84"/>
    <n v="1899"/>
    <n v="6.6959999999999997"/>
    <n v="12715.704"/>
  </r>
  <r>
    <x v="3"/>
    <s v="Bakeware Supplies-Aluminum"/>
    <s v="A1109BE"/>
    <s v="Pie Plate Economy"/>
    <m/>
    <m/>
    <m/>
    <n v="0.67799999999999994"/>
    <n v="1274.6399999999999"/>
    <n v="1880"/>
    <n v="0.40679999999999994"/>
    <n v="764.78399999999988"/>
  </r>
  <r>
    <x v="1"/>
    <s v="Culinary/Taco Baskets &amp; Misc."/>
    <n v="706"/>
    <s v="Grey Iron Steak Wt."/>
    <s v="EA"/>
    <n v="12"/>
    <s v="80169872907"/>
    <n v="11.627999999999998"/>
    <n v="21790.871999999996"/>
    <n v="1874"/>
    <n v="6.976799999999999"/>
    <n v="13074.523199999998"/>
  </r>
  <r>
    <x v="0"/>
    <s v="Plastic Tote/Cutlery Boxes"/>
    <s v="1990M"/>
    <s v="Alegacy Cutlery Box"/>
    <m/>
    <m/>
    <m/>
    <n v="4.977503099999999"/>
    <n v="9312.9083000999981"/>
    <n v="1871"/>
    <n v="2.9865018599999993"/>
    <n v="5587.7449800599989"/>
  </r>
  <r>
    <x v="1"/>
    <s v="Can Openers-Manual"/>
    <s v="92415RD"/>
    <s v="Can Opener- Red Handle"/>
    <s v="EA"/>
    <s v="6/36"/>
    <m/>
    <n v="11.592000000000001"/>
    <n v="21653.856"/>
    <n v="1868"/>
    <n v="6.9552000000000005"/>
    <n v="12992.313600000001"/>
  </r>
  <r>
    <x v="1"/>
    <s v="Basting Spoons"/>
    <s v="PC3762-10"/>
    <s v="Basting Spoons-Perf.-White"/>
    <s v="EA"/>
    <n v="12"/>
    <m/>
    <n v="1.4039999999999999"/>
    <n v="2621.268"/>
    <n v="1867"/>
    <n v="0.84239999999999993"/>
    <n v="1572.7607999999998"/>
  </r>
  <r>
    <x v="4"/>
    <s v="Pan Grates"/>
    <s v="PG510"/>
    <s v="Wire Grates"/>
    <s v="EA"/>
    <n v="1"/>
    <s v="80169850425"/>
    <n v="2.9519999999999995"/>
    <n v="5499.5759999999991"/>
    <n v="1863"/>
    <n v="1.7711999999999997"/>
    <n v="3299.7455999999993"/>
  </r>
  <r>
    <x v="1"/>
    <s v="Basting Spoons"/>
    <s v="PC3760-40"/>
    <s v="Basting Spoons-Solid-Clear Blu"/>
    <s v="EA"/>
    <n v="12"/>
    <m/>
    <n v="1.4039999999999999"/>
    <n v="2610.0360000000001"/>
    <n v="1859"/>
    <n v="0.84239999999999993"/>
    <n v="1566.0215999999998"/>
  </r>
  <r>
    <x v="6"/>
    <s v="Bar Items- Misc."/>
    <n v="370"/>
    <s v="Funnels"/>
    <s v="EA"/>
    <n v="12"/>
    <s v="80169878913"/>
    <n v="1.512"/>
    <n v="2800.2240000000002"/>
    <n v="1852"/>
    <n v="0.90720000000000001"/>
    <n v="1680.1343999999999"/>
  </r>
  <r>
    <x v="2"/>
    <s v="Steak Platters &amp; Misc."/>
    <s v="TW82BRN"/>
    <s v="Tortilla Warmer- Brown"/>
    <s v="EA"/>
    <n v="12"/>
    <m/>
    <n v="5.9399999999999995"/>
    <n v="10988.999999999998"/>
    <n v="1850"/>
    <n v="3.5639999999999996"/>
    <n v="6593.4"/>
  </r>
  <r>
    <x v="0"/>
    <s v="Plastic Raw Material"/>
    <s v="#120"/>
    <s v="30 Melt Copolymer PP"/>
    <m/>
    <m/>
    <m/>
    <n v="1.6943672018682356"/>
    <n v="3130.1519419577539"/>
    <n v="1847.3869999999999"/>
    <n v="1.0166203211209413"/>
    <n v="1878.0911651746521"/>
  </r>
  <r>
    <x v="1"/>
    <s v="Basting Spoons"/>
    <s v="PC3760-10"/>
    <s v="Basting Spoons-Solid-White"/>
    <s v="EA"/>
    <n v="12"/>
    <m/>
    <n v="1.4039999999999999"/>
    <n v="2593.1879999999996"/>
    <n v="1847"/>
    <n v="0.84239999999999993"/>
    <n v="1555.9127999999998"/>
  </r>
  <r>
    <x v="1"/>
    <s v="Tongs-Misc."/>
    <s v="PC3512-60"/>
    <s v="Tongs 12&quot;-Beige"/>
    <s v="EA"/>
    <n v="12"/>
    <m/>
    <n v="1.296"/>
    <n v="2384.64"/>
    <n v="1840"/>
    <n v="0.77759999999999996"/>
    <n v="1430.7839999999999"/>
  </r>
  <r>
    <x v="0"/>
    <s v="Plastic Serving Trays &amp; Misc."/>
    <s v="PC6639-30"/>
    <s v="Salad Spoons 3/4 oz- Green"/>
    <s v="EA"/>
    <n v="12"/>
    <m/>
    <n v="0.93599999999999994"/>
    <n v="1715.6879999999999"/>
    <n v="1833"/>
    <n v="0.56159999999999999"/>
    <n v="1029.4128000000001"/>
  </r>
  <r>
    <x v="1"/>
    <s v="Tongs-Misc."/>
    <s v="PC3507-10"/>
    <s v="Tongs 6 3/8&quot;- White"/>
    <s v="EA"/>
    <n v="12"/>
    <m/>
    <n v="0.68399999999999994"/>
    <n v="1248.3"/>
    <n v="1825"/>
    <n v="0.41039999999999993"/>
    <n v="748.9799999999999"/>
  </r>
  <r>
    <x v="0"/>
    <s v="Plastic Serving Trays &amp; Misc."/>
    <s v="PC6639-60"/>
    <s v="Salad Spoons 3/4 oz- Beige"/>
    <s v="EA"/>
    <n v="12"/>
    <m/>
    <n v="0.93599999999999994"/>
    <n v="1704.4559999999999"/>
    <n v="1821"/>
    <n v="0.56159999999999999"/>
    <n v="1022.6736"/>
  </r>
  <r>
    <x v="1"/>
    <s v="Tongs-Misc."/>
    <s v="PC3507-40"/>
    <s v="Tongs 6 3/8&quot;- Clear Blue Tint"/>
    <s v="EA"/>
    <n v="12"/>
    <m/>
    <n v="0.68399999999999994"/>
    <n v="1235.9879999999998"/>
    <n v="1807"/>
    <n v="0.41039999999999993"/>
    <n v="741.5927999999999"/>
  </r>
  <r>
    <x v="1"/>
    <s v="Basting Spoons"/>
    <s v="PC3760-50"/>
    <s v="Basting Spoons-Solid-Black"/>
    <s v="EA"/>
    <n v="12"/>
    <m/>
    <n v="1.4039999999999999"/>
    <n v="2532.8159999999998"/>
    <n v="1804"/>
    <n v="0.84239999999999993"/>
    <n v="1519.6895999999999"/>
  </r>
  <r>
    <x v="1"/>
    <s v="Basting Spoons"/>
    <s v="PC3762-50"/>
    <s v="Basting Spoons-Perf.-Black"/>
    <s v="EA"/>
    <n v="12"/>
    <m/>
    <n v="1.4039999999999999"/>
    <n v="2527.1999999999998"/>
    <n v="1800"/>
    <n v="0.84239999999999993"/>
    <n v="1516.32"/>
  </r>
  <r>
    <x v="1"/>
    <s v="Kitchen Utensils-Misc."/>
    <s v="5511RD"/>
    <s v="Utility Tong-Red 9&quot;"/>
    <s v="EA"/>
    <n v="12"/>
    <m/>
    <n v="3.8159999999999998"/>
    <n v="6853.5360000000001"/>
    <n v="1796"/>
    <n v="2.2895999999999996"/>
    <n v="4112.1215999999995"/>
  </r>
  <r>
    <x v="1"/>
    <s v="Tongs-Japan"/>
    <s v="3513EH"/>
    <s v="S/S Tong,16&quot;Extraheavy"/>
    <s v="EA"/>
    <n v="12"/>
    <s v="80169871025"/>
    <n v="2.9519999999999995"/>
    <n v="5301.7919999999995"/>
    <n v="1796"/>
    <n v="1.7711999999999997"/>
    <n v="3181.0751999999993"/>
  </r>
  <r>
    <x v="1"/>
    <s v="Basting Spoons"/>
    <s v="PC3760-20"/>
    <s v="Basting Spoons-Solid-Red"/>
    <s v="EA"/>
    <n v="12"/>
    <m/>
    <n v="1.4039999999999999"/>
    <n v="2503.3319999999999"/>
    <n v="1783"/>
    <n v="0.84239999999999993"/>
    <n v="1501.9992"/>
  </r>
  <r>
    <x v="5"/>
    <s v="Pizza Screens"/>
    <s v="PS16"/>
    <s v="Pizza Screens"/>
    <s v="EA"/>
    <n v="12"/>
    <s v="80169812170"/>
    <n v="5.0759999999999996"/>
    <n v="9025.1279999999988"/>
    <n v="1778"/>
    <n v="3.0455999999999999"/>
    <n v="5415.0767999999998"/>
  </r>
  <r>
    <x v="1"/>
    <s v="Tongs-Misc."/>
    <s v="PC3506-30"/>
    <s v="Tongs 6&quot; Scolloped- Green"/>
    <s v="EA"/>
    <n v="12"/>
    <m/>
    <n v="0.61199999999999999"/>
    <n v="1079.568"/>
    <n v="1764"/>
    <n v="0.36719999999999997"/>
    <n v="647.74079999999992"/>
  </r>
  <r>
    <x v="1"/>
    <s v="Basting Spoons"/>
    <s v="PC3762-20"/>
    <s v="Basting Spoons-Perf.-Red"/>
    <s v="EA"/>
    <n v="12"/>
    <m/>
    <n v="1.4039999999999999"/>
    <n v="2458.404"/>
    <n v="1751"/>
    <n v="0.84239999999999993"/>
    <n v="1475.0423999999998"/>
  </r>
  <r>
    <x v="0"/>
    <s v="Plastic Serving Trays &amp; Misc."/>
    <s v="PC6639-20"/>
    <s v="Salad Spoons 3/4 oz- Red"/>
    <s v="EA"/>
    <n v="12"/>
    <m/>
    <n v="0.93599999999999994"/>
    <n v="1638"/>
    <n v="1750"/>
    <n v="0.56159999999999999"/>
    <n v="982.8"/>
  </r>
  <r>
    <x v="1"/>
    <s v="Tongs-Misc."/>
    <s v="PC3509-60"/>
    <s v="Tongs 9&quot;-Beige"/>
    <s v="EA"/>
    <n v="12"/>
    <m/>
    <n v="0.93599999999999994"/>
    <n v="1626.7679999999998"/>
    <n v="1738"/>
    <n v="0.56159999999999999"/>
    <n v="976.06079999999997"/>
  </r>
  <r>
    <x v="0"/>
    <s v="Plastic Serving Trays &amp; Misc."/>
    <s v="PC6639-10"/>
    <s v="Salad Spoons 3/4 oz- White"/>
    <s v="EA"/>
    <n v="12"/>
    <m/>
    <n v="0.93599999999999994"/>
    <n v="1616.472"/>
    <n v="1727"/>
    <n v="0.56159999999999999"/>
    <n v="969.88319999999999"/>
  </r>
  <r>
    <x v="0"/>
    <s v="Plastic Serving Trays &amp; Misc."/>
    <s v="PC8841-60"/>
    <s v="Ladles 1 oz Beige"/>
    <s v="EA"/>
    <n v="12"/>
    <m/>
    <n v="1.1519999999999999"/>
    <n v="1983.7439999999999"/>
    <n v="1722"/>
    <n v="0.69119999999999993"/>
    <n v="1190.2463999999998"/>
  </r>
  <r>
    <x v="1"/>
    <s v="Tongs-Misc."/>
    <s v="PC3507-20"/>
    <s v="Tongs 6 3/8&quot;- Red"/>
    <s v="EA"/>
    <n v="12"/>
    <m/>
    <n v="0.68399999999999994"/>
    <n v="1176.4799999999998"/>
    <n v="1720"/>
    <n v="0.41039999999999993"/>
    <n v="705.88799999999992"/>
  </r>
  <r>
    <x v="1"/>
    <s v="Tongs-Locking &amp; Misc."/>
    <n v="91771"/>
    <s v="Spoon High Heat Spat"/>
    <s v="EA"/>
    <n v="6"/>
    <m/>
    <n v="9"/>
    <n v="15444"/>
    <n v="1716"/>
    <n v="5.3999999999999995"/>
    <n v="9266.4"/>
  </r>
  <r>
    <x v="0"/>
    <s v="Plastic Serving Trays &amp; Misc."/>
    <s v="PT9A"/>
    <s v="Stackable Plastic Tumbler 9 oz"/>
    <s v="EA"/>
    <n v="12"/>
    <m/>
    <n v="0.54"/>
    <n v="926.6400000000001"/>
    <n v="1716"/>
    <n v="0.32400000000000001"/>
    <n v="555.98400000000004"/>
  </r>
  <r>
    <x v="0"/>
    <s v="Plastic Serving Trays &amp; Misc."/>
    <s v="PC8841-30"/>
    <s v="Ladles 1 oz Green"/>
    <s v="EA"/>
    <n v="12"/>
    <m/>
    <n v="1.1519999999999999"/>
    <n v="1975.6799999999998"/>
    <n v="1715"/>
    <n v="0.69119999999999993"/>
    <n v="1185.4079999999999"/>
  </r>
  <r>
    <x v="2"/>
    <s v="Condiment Dispensers &amp; Racks"/>
    <s v="193R"/>
    <s v="Rack only"/>
    <s v="EA"/>
    <n v="12"/>
    <s v="80169830671"/>
    <n v="3.5999999999999996"/>
    <n v="6155.9999999999991"/>
    <n v="1710"/>
    <n v="2.1599999999999997"/>
    <n v="3693.5999999999995"/>
  </r>
  <r>
    <x v="1"/>
    <s v="Tongs-Misc."/>
    <s v="PC3512-30"/>
    <s v="Tongs 12&quot;-Green"/>
    <s v="EA"/>
    <n v="12"/>
    <m/>
    <n v="1.296"/>
    <n v="2214.864"/>
    <n v="1709"/>
    <n v="0.77759999999999996"/>
    <n v="1328.9184"/>
  </r>
  <r>
    <x v="0"/>
    <s v="Plastic Serving Trays &amp; Misc."/>
    <s v="PC1011-60"/>
    <s v="Sauce Ladles 11&quot;- Beige"/>
    <s v="EA"/>
    <n v="12"/>
    <m/>
    <n v="0.97199999999999998"/>
    <n v="1654.3440000000001"/>
    <n v="1702"/>
    <n v="0.58319999999999994"/>
    <n v="992.60639999999989"/>
  </r>
  <r>
    <x v="1"/>
    <s v="Tongs-Misc."/>
    <s v="PC3512-10"/>
    <s v="Tongs 12&quot;-White"/>
    <s v="EA"/>
    <n v="12"/>
    <m/>
    <n v="1.296"/>
    <n v="2192.8319999999999"/>
    <n v="1692"/>
    <n v="0.77759999999999996"/>
    <n v="1315.6992"/>
  </r>
  <r>
    <x v="1"/>
    <s v="Kitchen Utensils-Misc."/>
    <n v="777"/>
    <s v="Garlic Press"/>
    <s v="EA"/>
    <n v="12"/>
    <s v="80169872010"/>
    <n v="4.4639999999999995"/>
    <n v="7530.7679999999991"/>
    <n v="1687"/>
    <n v="2.6783999999999994"/>
    <n v="4518.4607999999989"/>
  </r>
  <r>
    <x v="0"/>
    <s v="Plastic Serving Trays &amp; Misc."/>
    <s v="PC1011-30"/>
    <s v="Sauce Ladles 11&quot;- Green"/>
    <s v="EA"/>
    <n v="12"/>
    <m/>
    <n v="0.97199999999999998"/>
    <n v="1621.296"/>
    <n v="1668"/>
    <n v="0.58319999999999994"/>
    <n v="972.77759999999989"/>
  </r>
  <r>
    <x v="1"/>
    <s v="Tongs-Misc."/>
    <s v="PC3506-20"/>
    <s v="Tongs 6&quot; Scolloped-Red"/>
    <s v="EA"/>
    <n v="12"/>
    <m/>
    <n v="0.61199999999999999"/>
    <n v="1020.816"/>
    <n v="1668"/>
    <n v="0.36719999999999997"/>
    <n v="612.4896"/>
  </r>
  <r>
    <x v="2"/>
    <s v="Underliners &amp; Tray Stands"/>
    <n v="61"/>
    <s v="Wood Underliner"/>
    <s v="EA"/>
    <n v="12"/>
    <s v="80169872710"/>
    <n v="14.652000000000001"/>
    <n v="24380.928"/>
    <n v="1664"/>
    <n v="8.7911999999999999"/>
    <n v="14628.5568"/>
  </r>
  <r>
    <x v="5"/>
    <s v="Pizza Screens"/>
    <s v="PS14"/>
    <s v="Pizza Screens"/>
    <s v="EA"/>
    <n v="12"/>
    <s v="80169812164"/>
    <n v="4.2480000000000002"/>
    <n v="7034.6880000000001"/>
    <n v="1656"/>
    <n v="2.5488"/>
    <n v="4220.8127999999997"/>
  </r>
  <r>
    <x v="1"/>
    <s v="Tongs-Locking &amp; Misc."/>
    <n v="91774"/>
    <s v="Spoon High Heat Spat"/>
    <s v="EA"/>
    <n v="6"/>
    <m/>
    <n v="11.52"/>
    <n v="18938.88"/>
    <n v="1644"/>
    <n v="6.9119999999999999"/>
    <n v="11363.328"/>
  </r>
  <r>
    <x v="2"/>
    <s v="Menu Holders"/>
    <n v="548"/>
    <s v="Card Holder"/>
    <s v="DZ"/>
    <n v="2"/>
    <s v="80169879713"/>
    <n v="10.476000000000001"/>
    <n v="17212.068000000003"/>
    <n v="1643"/>
    <n v="6.2856000000000005"/>
    <n v="10327.240800000001"/>
  </r>
  <r>
    <x v="0"/>
    <s v="Plastic Serving Trays &amp; Misc."/>
    <s v="PC6639-40"/>
    <s v="Salad Spoons 3/4 oz- Clear Blu"/>
    <s v="EA"/>
    <n v="12"/>
    <m/>
    <n v="0.93599999999999994"/>
    <n v="1531.2959999999998"/>
    <n v="1636"/>
    <n v="0.56159999999999999"/>
    <n v="918.77760000000001"/>
  </r>
  <r>
    <x v="0"/>
    <s v="Plastic Serving Trays &amp; Misc."/>
    <s v="PC8841-10"/>
    <s v="Ladles 1 oz White"/>
    <s v="EA"/>
    <n v="12"/>
    <m/>
    <n v="1.1519999999999999"/>
    <n v="1884.6719999999998"/>
    <n v="1636"/>
    <n v="0.69119999999999993"/>
    <n v="1130.8031999999998"/>
  </r>
  <r>
    <x v="0"/>
    <s v="Plastic Serving Trays &amp; Misc."/>
    <s v="PC6639-50"/>
    <s v="Salad Spoons 3/4 oz- Black"/>
    <s v="EA"/>
    <n v="12"/>
    <m/>
    <n v="0.93599999999999994"/>
    <n v="1526.616"/>
    <n v="1631"/>
    <n v="0.56159999999999999"/>
    <n v="915.96960000000001"/>
  </r>
  <r>
    <x v="0"/>
    <s v="Plastic Serving Trays &amp; Misc."/>
    <s v="PT16B"/>
    <s v="Stackable Plastic Tumbler 16oz"/>
    <s v="EA"/>
    <n v="12"/>
    <m/>
    <n v="0.64800000000000002"/>
    <n v="1041.9839999999999"/>
    <n v="1608"/>
    <n v="0.38879999999999998"/>
    <n v="625.19039999999995"/>
  </r>
  <r>
    <x v="1"/>
    <s v="Kitchen Utensils-Misc."/>
    <s v="5511BK"/>
    <s v="Utility Tong-Black 9&quot;"/>
    <s v="EA"/>
    <n v="12"/>
    <s v="80169872938"/>
    <n v="3.8159999999999998"/>
    <n v="6086.5199999999995"/>
    <n v="1595"/>
    <n v="2.2895999999999996"/>
    <n v="3651.9119999999994"/>
  </r>
  <r>
    <x v="6"/>
    <s v="Bar Items- Misc."/>
    <n v="80104"/>
    <s v="Plastic Cylinder"/>
    <s v="EA"/>
    <n v="36"/>
    <s v="80169880104"/>
    <n v="1.08"/>
    <n v="1713.96"/>
    <n v="1587"/>
    <n v="0.64800000000000002"/>
    <n v="1028.376"/>
  </r>
  <r>
    <x v="1"/>
    <s v="Tongs-India"/>
    <n v="6511"/>
    <s v="0.5mm Spring Tong 9.5"/>
    <s v="EA"/>
    <n v="12"/>
    <m/>
    <n v="1.5479999999999998"/>
    <n v="2456.6759999999999"/>
    <n v="1587"/>
    <n v="0.92879999999999985"/>
    <n v="1474.0055999999997"/>
  </r>
  <r>
    <x v="0"/>
    <s v="Plastic Serving Trays &amp; Misc."/>
    <s v="PC1011-10"/>
    <s v="Sauce Ladles 11&quot;- White"/>
    <s v="EA"/>
    <n v="12"/>
    <m/>
    <n v="0.97199999999999998"/>
    <n v="1539.6479999999999"/>
    <n v="1584"/>
    <n v="0.58319999999999994"/>
    <n v="923.78879999999992"/>
  </r>
  <r>
    <x v="5"/>
    <s v="Pizza Screens"/>
    <s v="SPS14"/>
    <s v="Pizza Screen 14&quot;"/>
    <s v="EA"/>
    <n v="12"/>
    <s v="80169812192"/>
    <n v="4.4639999999999995"/>
    <n v="7044.1919999999991"/>
    <n v="1578"/>
    <n v="2.6783999999999994"/>
    <n v="4226.5151999999989"/>
  </r>
  <r>
    <x v="1"/>
    <s v="Tongs-Misc."/>
    <s v="PC3506-10"/>
    <s v="Tongs 6&quot; Scolloped- White"/>
    <s v="EA"/>
    <n v="12"/>
    <m/>
    <n v="0.61199999999999999"/>
    <n v="945.54"/>
    <n v="1545"/>
    <n v="0.36719999999999997"/>
    <n v="567.32399999999996"/>
  </r>
  <r>
    <x v="0"/>
    <s v="Plastic Serving Trays &amp; Misc."/>
    <s v="PC8841-20"/>
    <s v="Ladles 1 oz Red"/>
    <s v="EA"/>
    <n v="12"/>
    <m/>
    <n v="1.1519999999999999"/>
    <n v="1776.3839999999998"/>
    <n v="1542"/>
    <n v="0.69119999999999993"/>
    <n v="1065.8303999999998"/>
  </r>
  <r>
    <x v="9"/>
    <s v="Misc. Cookware"/>
    <s v="B0100"/>
    <s v="9 1/2&quot; Fry Basket"/>
    <s v="EA"/>
    <n v="20"/>
    <s v="80169812122"/>
    <n v="15.479999999999999"/>
    <n v="23823.719999999998"/>
    <n v="1539"/>
    <n v="9.2879999999999985"/>
    <n v="14294.231999999998"/>
  </r>
  <r>
    <x v="4"/>
    <s v="Pan Grates"/>
    <s v="PG1018"/>
    <s v="Full Size Grate"/>
    <s v="EA"/>
    <n v="1"/>
    <s v="80169850413"/>
    <n v="5.58"/>
    <n v="8559.7199999999993"/>
    <n v="1534"/>
    <n v="3.3479999999999999"/>
    <n v="5135.8319999999994"/>
  </r>
  <r>
    <x v="8"/>
    <s v="Spatulas"/>
    <n v="1437"/>
    <s v="Perf. Turner"/>
    <s v="EA"/>
    <n v="12"/>
    <s v="80169876028"/>
    <n v="2.52"/>
    <n v="3855.6"/>
    <n v="1530"/>
    <n v="1.512"/>
    <n v="2313.36"/>
  </r>
  <r>
    <x v="0"/>
    <s v="Plastic Serving Trays &amp; Misc."/>
    <s v="PC1011-40"/>
    <s v="Sauce Ladles 11&quot;-Clear Blue Ti"/>
    <s v="EA"/>
    <n v="12"/>
    <m/>
    <n v="0.97199999999999998"/>
    <n v="1487.1599999999999"/>
    <n v="1530"/>
    <n v="0.58319999999999994"/>
    <n v="892.29599999999994"/>
  </r>
  <r>
    <x v="4"/>
    <s v="Steam Table Pan Covers-25 gaug"/>
    <s v="CP5132"/>
    <s v="S/S Cover"/>
    <s v="EA"/>
    <n v="12"/>
    <m/>
    <n v="4.7159999999999993"/>
    <n v="7187.1839999999993"/>
    <n v="1524"/>
    <n v="2.8295999999999997"/>
    <n v="4312.3103999999994"/>
  </r>
  <r>
    <x v="0"/>
    <s v="Plastic Serving Trays &amp; Misc."/>
    <s v="PC8841-40"/>
    <s v="Ladles 1 oz Clear Blue Tint"/>
    <s v="EA"/>
    <n v="12"/>
    <m/>
    <n v="1.1519999999999999"/>
    <n v="1751.04"/>
    <n v="1520"/>
    <n v="0.69119999999999993"/>
    <n v="1050.6239999999998"/>
  </r>
  <r>
    <x v="0"/>
    <s v="Plastic Serving Trays &amp; Misc."/>
    <s v="31813C"/>
    <s v="Half Size Bun Pan Cover"/>
    <s v="EA"/>
    <n v="12"/>
    <m/>
    <n v="3.2759999999999998"/>
    <n v="4969.692"/>
    <n v="1517"/>
    <n v="1.9655999999999998"/>
    <n v="2981.8151999999995"/>
  </r>
  <r>
    <x v="3"/>
    <s v="Bakeware Supplies-Aluminum"/>
    <s v="AL257"/>
    <s v="Salt Shaker"/>
    <s v="EA"/>
    <n v="12"/>
    <s v="80169870185"/>
    <n v="3.06"/>
    <n v="4580.82"/>
    <n v="1497"/>
    <n v="1.8359999999999999"/>
    <n v="2748.4919999999997"/>
  </r>
  <r>
    <x v="8"/>
    <s v="Spatulas"/>
    <s v="AL1280"/>
    <s v="Stiff Hamburger Turner"/>
    <s v="EA"/>
    <n v="12"/>
    <s v="80169876010"/>
    <n v="4.68"/>
    <n v="6991.9199999999992"/>
    <n v="1494"/>
    <n v="2.8079999999999998"/>
    <n v="4195.152"/>
  </r>
  <r>
    <x v="1"/>
    <s v="Mixing Bowls"/>
    <s v="S575"/>
    <s v="Mixing Bowl"/>
    <s v="EA"/>
    <n v="12"/>
    <s v="80169851361"/>
    <n v="3.06"/>
    <n v="4528.8"/>
    <n v="1480"/>
    <n v="1.8359999999999999"/>
    <n v="2717.2799999999997"/>
  </r>
  <r>
    <x v="5"/>
    <s v="Pizza Peels and Glass products"/>
    <s v="2206J"/>
    <s v="Jar F/2206/Fl,801x"/>
    <s v="DZ"/>
    <n v="1"/>
    <s v="80169830381"/>
    <n v="9.5039999999999996"/>
    <n v="14046.911999999998"/>
    <n v="1478"/>
    <n v="5.7023999999999999"/>
    <n v="8428.1471999999994"/>
  </r>
  <r>
    <x v="9"/>
    <s v="Bun Pans"/>
    <s v="61826-32"/>
    <s v="Al Bun Pans 20ga"/>
    <s v="EA"/>
    <n v="12"/>
    <s v="80169846000"/>
    <n v="10.44"/>
    <n v="15346.8"/>
    <n v="1470"/>
    <n v="6.2639999999999993"/>
    <n v="9208.08"/>
  </r>
  <r>
    <x v="2"/>
    <s v="Baking Shells &amp; Onion Soup Bow"/>
    <n v="665"/>
    <s v="Baking Shell"/>
    <s v="EA"/>
    <s v="36/216"/>
    <s v="80169870694"/>
    <n v="3.8879999999999999"/>
    <n v="5711.4719999999998"/>
    <n v="1469"/>
    <n v="2.3327999999999998"/>
    <n v="3426.8831999999998"/>
  </r>
  <r>
    <x v="1"/>
    <s v="Aprons &amp; Oven Mitts"/>
    <s v="FRM15"/>
    <s v="Grill &amp; Oven Mitt"/>
    <s v="PAIR"/>
    <n v="72"/>
    <s v="80169835016"/>
    <n v="7.1280000000000001"/>
    <n v="10392.624"/>
    <n v="1458"/>
    <n v="4.2767999999999997"/>
    <n v="6235.5743999999995"/>
  </r>
  <r>
    <x v="3"/>
    <s v="Pastry Brushes"/>
    <s v="3915W"/>
    <s v="1&quot; Pastry Brush"/>
    <s v="EA"/>
    <n v="12"/>
    <s v="80169870422"/>
    <n v="3.4919999999999995"/>
    <n v="5080.8599999999997"/>
    <n v="1455"/>
    <n v="2.0951999999999997"/>
    <n v="3048.5159999999996"/>
  </r>
  <r>
    <x v="1"/>
    <s v="Can Openers"/>
    <s v="AL020S"/>
    <s v="Spring For Hl-020"/>
    <s v="EA"/>
    <n v="1"/>
    <s v="80169872331"/>
    <n v="0.61199999999999999"/>
    <n v="889.84799999999996"/>
    <n v="1454"/>
    <n v="0.36719999999999997"/>
    <n v="533.90879999999993"/>
  </r>
  <r>
    <x v="6"/>
    <s v="Bar Supplies"/>
    <s v="CP290"/>
    <s v="Can Openers"/>
    <s v="EA"/>
    <n v="12"/>
    <s v="80169878694"/>
    <n v="1.8719999999999999"/>
    <n v="2714.3999999999996"/>
    <n v="1450"/>
    <n v="1.1232"/>
    <n v="1628.6399999999999"/>
  </r>
  <r>
    <x v="1"/>
    <s v="Ladles-Optima"/>
    <s v="8842SHSS"/>
    <s v="Ladles Sht Hdl 2 Oz"/>
    <s v="EA"/>
    <n v="12"/>
    <m/>
    <n v="2.1959999999999997"/>
    <n v="3182.0039999999995"/>
    <n v="1449"/>
    <n v="1.3175999999999999"/>
    <n v="1909.2023999999999"/>
  </r>
  <r>
    <x v="3"/>
    <s v="Pastry Brushes"/>
    <s v="AL9115W"/>
    <s v="Pastry Brush"/>
    <s v="EA"/>
    <n v="12"/>
    <s v="80169870446"/>
    <n v="1.008"/>
    <n v="1451.52"/>
    <n v="1440"/>
    <n v="0.6048"/>
    <n v="870.91200000000003"/>
  </r>
  <r>
    <x v="0"/>
    <s v="Plastic Serving Trays &amp; Misc."/>
    <s v="PC1011-20"/>
    <s v="Sauce Ladles 11&quot;- Red"/>
    <s v="EA"/>
    <n v="12"/>
    <m/>
    <n v="0.97199999999999998"/>
    <n v="1396.7639999999999"/>
    <n v="1437"/>
    <n v="0.58319999999999994"/>
    <n v="838.05839999999989"/>
  </r>
  <r>
    <x v="2"/>
    <s v="Flatware-Regal"/>
    <n v="1403"/>
    <s v="Dinner Fork"/>
    <s v="DZ"/>
    <n v="24"/>
    <m/>
    <n v="13.219199999999999"/>
    <n v="18982.771199999999"/>
    <n v="1436"/>
    <n v="7.931519999999999"/>
    <n v="11389.662719999998"/>
  </r>
  <r>
    <x v="6"/>
    <s v="Bar Accessories"/>
    <n v="1287"/>
    <s v="Cocktail Strainer"/>
    <s v="EA"/>
    <n v="12"/>
    <s v="80169879110"/>
    <n v="1.7999999999999998"/>
    <n v="2579.3999999999996"/>
    <n v="1433"/>
    <n v="1.0799999999999998"/>
    <n v="1547.6399999999999"/>
  </r>
  <r>
    <x v="2"/>
    <s v="Creamers &amp; Gravy Boats"/>
    <s v="S514"/>
    <s v="Deluxe Footed Creamer"/>
    <s v="EA"/>
    <n v="12"/>
    <s v="80169850813"/>
    <n v="7.4519999999999991"/>
    <n v="10648.907999999999"/>
    <n v="1429"/>
    <n v="4.4711999999999996"/>
    <n v="6389.3447999999999"/>
  </r>
  <r>
    <x v="1"/>
    <s v="Tongs-Misc."/>
    <s v="PC3509-30"/>
    <s v="Tongs 9&quot;-Green"/>
    <s v="EA"/>
    <n v="12"/>
    <m/>
    <n v="0.93599999999999994"/>
    <n v="1326.3119999999999"/>
    <n v="1417"/>
    <n v="0.56159999999999999"/>
    <n v="795.78719999999998"/>
  </r>
  <r>
    <x v="0"/>
    <s v="Plastic Serving Trays &amp; Misc."/>
    <s v="PT32A"/>
    <s v="Stackable Plastic Tumbler 32oz"/>
    <s v="EA"/>
    <n v="12"/>
    <m/>
    <n v="1.08"/>
    <n v="1529.2800000000002"/>
    <n v="1416"/>
    <n v="0.64800000000000002"/>
    <n v="917.56799999999998"/>
  </r>
  <r>
    <x v="1"/>
    <s v="Ice Cream Dipper"/>
    <s v="AL20SD"/>
    <s v="Ice Cream Dipper"/>
    <s v="EA"/>
    <n v="1"/>
    <s v="80169878346"/>
    <n v="6.3360000000000003"/>
    <n v="8889.4080000000013"/>
    <n v="1403"/>
    <n v="3.8016000000000001"/>
    <n v="5333.6448"/>
  </r>
  <r>
    <x v="1"/>
    <s v="Tongs-Misc."/>
    <n v="113"/>
    <s v="Hinged Salad Set"/>
    <s v="EA"/>
    <n v="12"/>
    <s v="80169871043"/>
    <n v="1.3320000000000001"/>
    <n v="1866.1320000000001"/>
    <n v="1401"/>
    <n v="0.79920000000000002"/>
    <n v="1119.6792"/>
  </r>
  <r>
    <x v="3"/>
    <s v="Bakeware Supplies-Aluminum"/>
    <s v="A1110B"/>
    <s v="Pie Plate"/>
    <s v="EA"/>
    <n v="200"/>
    <s v="80169870515"/>
    <n v="1.4040000000000001"/>
    <n v="1964.1960000000001"/>
    <n v="1399"/>
    <n v="0.84240000000000004"/>
    <n v="1178.5176000000001"/>
  </r>
  <r>
    <x v="1"/>
    <s v="Mixing Bowls"/>
    <s v="S574"/>
    <s v="S/S  Mixing Bowls 4 Qt."/>
    <s v="EA"/>
    <n v="12"/>
    <s v="80169851358"/>
    <n v="2.6640000000000001"/>
    <n v="3724.2720000000004"/>
    <n v="1398"/>
    <n v="1.5984"/>
    <n v="2234.5632000000001"/>
  </r>
  <r>
    <x v="0"/>
    <s v="Plastic Serving Trays &amp; Misc."/>
    <s v="PC22134"/>
    <s v="1/3 Size Poly Food Pan 4&quot;"/>
    <s v="EA"/>
    <n v="12"/>
    <m/>
    <n v="3.8879999999999999"/>
    <n v="5396.5439999999999"/>
    <n v="1388"/>
    <n v="2.3327999999999998"/>
    <n v="3237.9263999999998"/>
  </r>
  <r>
    <x v="0"/>
    <s v="Plastic Serving Trays &amp; Misc."/>
    <s v="PC1011-50"/>
    <s v="Sauce Ladles 11&quot;- Black"/>
    <s v="EA"/>
    <n v="12"/>
    <m/>
    <n v="0.97199999999999998"/>
    <n v="1346.22"/>
    <n v="1385"/>
    <n v="0.58319999999999994"/>
    <n v="807.73199999999997"/>
  </r>
  <r>
    <x v="1"/>
    <s v="Ladles-Plastic Handle"/>
    <s v="994112BLK"/>
    <s v="1 Pc Ladle 1 1/2 Oz B"/>
    <s v="EA"/>
    <n v="12"/>
    <m/>
    <n v="2.0880000000000001"/>
    <n v="2866.8240000000001"/>
    <n v="1373"/>
    <n v="1.2527999999999999"/>
    <n v="1720.0944"/>
  </r>
  <r>
    <x v="1"/>
    <s v="Tongs-Misc."/>
    <s v="PC3512-40"/>
    <s v="Tongs 12&quot;-Clear Blue Tint"/>
    <s v="EA"/>
    <n v="12"/>
    <m/>
    <n v="1.296"/>
    <n v="1763.856"/>
    <n v="1361"/>
    <n v="0.77759999999999996"/>
    <n v="1058.3136"/>
  </r>
  <r>
    <x v="0"/>
    <s v="Plastic Serving Trays &amp; Misc."/>
    <s v="PT32R"/>
    <s v="Stackable Plastic Tumbler 32oz"/>
    <s v="EA"/>
    <n v="12"/>
    <m/>
    <n v="1.08"/>
    <n v="1464.48"/>
    <n v="1356"/>
    <n v="0.64800000000000002"/>
    <n v="878.68799999999999"/>
  </r>
  <r>
    <x v="0"/>
    <s v="Plastic Serving Trays &amp; Misc."/>
    <s v="PC22164"/>
    <s v="1/6 Size Poly Food Pan 4&quot;"/>
    <s v="EA"/>
    <n v="12"/>
    <m/>
    <n v="2.5559999999999996"/>
    <n v="3435.2639999999997"/>
    <n v="1344"/>
    <n v="1.5335999999999996"/>
    <n v="2061.1583999999993"/>
  </r>
  <r>
    <x v="2"/>
    <s v="Flatware-Windsor Heavy"/>
    <n v="2903"/>
    <s v="Windsor Fork"/>
    <s v="DZ"/>
    <n v="36"/>
    <s v="80169820311"/>
    <n v="4.5359999999999996"/>
    <n v="6091.847999999999"/>
    <n v="1343"/>
    <n v="2.7215999999999996"/>
    <n v="3655.1087999999995"/>
  </r>
  <r>
    <x v="1"/>
    <s v="Basting Spoons"/>
    <n v="2760"/>
    <s v="Bastng Spoon-Solid13&quot;"/>
    <s v="EA"/>
    <n v="12"/>
    <s v="80169885701"/>
    <n v="2.52"/>
    <n v="3359.16"/>
    <n v="1333"/>
    <n v="1.512"/>
    <n v="2015.4960000000001"/>
  </r>
  <r>
    <x v="0"/>
    <s v="Plastic Serving Trays &amp; Misc."/>
    <s v="PT32C"/>
    <s v="Stackable Plastic Tumbler 32oz"/>
    <s v="EA"/>
    <n v="12"/>
    <m/>
    <n v="1.08"/>
    <n v="1438.5600000000002"/>
    <n v="1332"/>
    <n v="0.64800000000000002"/>
    <n v="863.13600000000008"/>
  </r>
  <r>
    <x v="3"/>
    <s v="Pastry Brushes"/>
    <s v="3916W"/>
    <s v="1 1/2&quot; Pastry Brush"/>
    <s v="EA"/>
    <n v="12"/>
    <s v="80169870425"/>
    <n v="4.2839999999999998"/>
    <n v="5663.4479999999994"/>
    <n v="1322"/>
    <n v="2.5703999999999998"/>
    <n v="3398.0687999999996"/>
  </r>
  <r>
    <x v="1"/>
    <s v="Tongs-Misc."/>
    <s v="PC3512-20"/>
    <s v="Tongs 12&quot;-Red"/>
    <s v="EA"/>
    <n v="12"/>
    <m/>
    <n v="1.296"/>
    <n v="1706.8320000000001"/>
    <n v="1317"/>
    <n v="0.77759999999999996"/>
    <n v="1024.0991999999999"/>
  </r>
  <r>
    <x v="1"/>
    <s v="Ladles"/>
    <n v="2741"/>
    <s v="1 Oz. Ladle"/>
    <s v="EA"/>
    <n v="12"/>
    <s v="80169885219"/>
    <n v="2.7288000000000001"/>
    <n v="3550.1688000000004"/>
    <n v="1301"/>
    <n v="1.6372800000000001"/>
    <n v="2130.1012800000003"/>
  </r>
  <r>
    <x v="1"/>
    <s v="Can Openers"/>
    <s v="AL010W"/>
    <s v="Washer For Hl-010"/>
    <s v="EA"/>
    <n v="1"/>
    <s v="80169872437"/>
    <n v="0.18"/>
    <n v="232.92"/>
    <n v="1294"/>
    <n v="0.108"/>
    <n v="139.75200000000001"/>
  </r>
  <r>
    <x v="4"/>
    <s v="Steam Table Pans-24 gauge Anti"/>
    <n v="88002"/>
    <s v="Anti-Jam S/S Pans"/>
    <s v="EA"/>
    <n v="6"/>
    <m/>
    <n v="11.483999999999998"/>
    <n v="14802.875999999998"/>
    <n v="1289"/>
    <n v="6.8903999999999987"/>
    <n v="8881.7255999999979"/>
  </r>
  <r>
    <x v="1"/>
    <s v="Tongs-Misc."/>
    <s v="PC3512-50"/>
    <s v="Tongs 12&quot;-Black"/>
    <s v="EA"/>
    <n v="12"/>
    <m/>
    <n v="1.296"/>
    <n v="1667.952"/>
    <n v="1287"/>
    <n v="0.77759999999999996"/>
    <n v="1000.7711999999999"/>
  </r>
  <r>
    <x v="2"/>
    <s v="Wood Bowls"/>
    <n v="4909"/>
    <s v="Plates 9&quot;"/>
    <s v="EA"/>
    <n v="12"/>
    <m/>
    <n v="2.34"/>
    <n v="3002.22"/>
    <n v="1283"/>
    <n v="1.4039999999999999"/>
    <n v="1801.3319999999999"/>
  </r>
  <r>
    <x v="9"/>
    <s v="Optima III Non Stick Fry Pans"/>
    <s v="AFPC30G"/>
    <s v="Fry Pan w/Grips 12&quot; Fusion- Pro"/>
    <s v="EA"/>
    <n v="6"/>
    <m/>
    <n v="27"/>
    <n v="34344"/>
    <n v="1272"/>
    <n v="16.2"/>
    <n v="20606.399999999998"/>
  </r>
  <r>
    <x v="1"/>
    <s v="Mixing Bowls"/>
    <s v="S573"/>
    <s v="Mixing Bowl"/>
    <s v="EA"/>
    <n v="12"/>
    <s v="80169851355"/>
    <n v="2.2679999999999998"/>
    <n v="2855.4119999999998"/>
    <n v="1259"/>
    <n v="1.3607999999999998"/>
    <n v="1713.2471999999998"/>
  </r>
  <r>
    <x v="1"/>
    <s v="Mixing Bowls"/>
    <s v="S577"/>
    <s v="Mixing Bowl"/>
    <s v="EA"/>
    <n v="12"/>
    <s v="80169851364"/>
    <n v="5.6159999999999997"/>
    <n v="6975.0719999999992"/>
    <n v="1242"/>
    <n v="3.3695999999999997"/>
    <n v="4185.0432000000001"/>
  </r>
  <r>
    <x v="4"/>
    <s v="Adaptor Bars &amp; Accessories"/>
    <n v="2089"/>
    <s v="Adaptor Bar 20&quot;"/>
    <s v="EA"/>
    <n v="1"/>
    <s v="80169850279"/>
    <n v="2.8079999999999998"/>
    <n v="3459.4559999999997"/>
    <n v="1232"/>
    <n v="1.6847999999999999"/>
    <n v="2075.6735999999996"/>
  </r>
  <r>
    <x v="2"/>
    <s v="Napkin Dispensers,Lobster Crac"/>
    <n v="221"/>
    <s v="Napkin Dispenser"/>
    <s v="EA"/>
    <n v="1"/>
    <s v="80169870652"/>
    <n v="6.12"/>
    <n v="7527.6"/>
    <n v="1230"/>
    <n v="3.6719999999999997"/>
    <n v="4516.5599999999995"/>
  </r>
  <r>
    <x v="1"/>
    <s v="Ice Cream Dishers-Korea"/>
    <s v="AL12610"/>
    <s v="Ice Cream/Food Disher"/>
    <s v="EA"/>
    <n v="1"/>
    <s v="80169877307"/>
    <n v="7.056"/>
    <n v="8657.7119999999995"/>
    <n v="1227"/>
    <n v="4.2336"/>
    <n v="5194.6271999999999"/>
  </r>
  <r>
    <x v="5"/>
    <s v="Pizza Screens"/>
    <s v="PS9"/>
    <s v="Pizza Screens"/>
    <s v="EA"/>
    <n v="12"/>
    <s v="80169812149"/>
    <n v="2.6279999999999997"/>
    <n v="3216.6719999999996"/>
    <n v="1224"/>
    <n v="1.5767999999999998"/>
    <n v="1930.0031999999997"/>
  </r>
  <r>
    <x v="1"/>
    <s v="Strainers-Italian"/>
    <n v="9095"/>
    <s v="Strainer"/>
    <s v="EA"/>
    <n v="12"/>
    <s v="80169871413"/>
    <n v="4.9319999999999995"/>
    <n v="6026.9039999999995"/>
    <n v="1222"/>
    <n v="2.9591999999999996"/>
    <n v="3616.1423999999997"/>
  </r>
  <r>
    <x v="2"/>
    <s v="Insulated Pitchers"/>
    <s v="IP4022W40PL"/>
    <s v="Push Button Lid Only"/>
    <s v="EA"/>
    <n v="1"/>
    <m/>
    <n v="3.2399999999999998"/>
    <n v="3956.0399999999995"/>
    <n v="1221"/>
    <n v="1.9439999999999997"/>
    <n v="2373.6239999999998"/>
  </r>
  <r>
    <x v="1"/>
    <s v="Basting Spoons"/>
    <n v="3770"/>
    <s v="Bastng Spoon-Solid15&quot;"/>
    <s v="EA"/>
    <n v="12"/>
    <s v="80169885819"/>
    <n v="1.8719999999999999"/>
    <n v="2281.9679999999998"/>
    <n v="1219"/>
    <n v="1.1232"/>
    <n v="1369.1807999999999"/>
  </r>
  <r>
    <x v="0"/>
    <s v="Plastic Serving Trays &amp; Misc."/>
    <s v="PC22136"/>
    <s v="1/3 Size Poly Food Pan 6&quot;"/>
    <s v="EA"/>
    <n v="12"/>
    <m/>
    <n v="5.1479999999999997"/>
    <n v="6265.116"/>
    <n v="1217"/>
    <n v="3.0887999999999995"/>
    <n v="3759.0695999999994"/>
  </r>
  <r>
    <x v="1"/>
    <s v="Ladles"/>
    <n v="3746"/>
    <s v="6 Oz. Ladle"/>
    <s v="EA"/>
    <n v="12"/>
    <s v="80169885334"/>
    <n v="8.2439999999999998"/>
    <n v="10016.459999999999"/>
    <n v="1215"/>
    <n v="4.9463999999999997"/>
    <n v="6009.8759999999993"/>
  </r>
  <r>
    <x v="1"/>
    <s v="Scoops"/>
    <s v="PC10006"/>
    <s v="Poly Scoops- 6 oz."/>
    <s v="EA"/>
    <n v="12"/>
    <m/>
    <n v="1.6919999999999999"/>
    <n v="2054.0879999999997"/>
    <n v="1214"/>
    <n v="1.0151999999999999"/>
    <n v="1232.4527999999998"/>
  </r>
  <r>
    <x v="3"/>
    <s v="Bakeware Supplies-Steel"/>
    <s v="CK205H"/>
    <s v="Handle For Ck-205/12"/>
    <m/>
    <m/>
    <m/>
    <n v="0.33165499999999992"/>
    <n v="402.29751499999992"/>
    <n v="1213"/>
    <n v="0.19899299999999995"/>
    <n v="241.37850899999992"/>
  </r>
  <r>
    <x v="0"/>
    <s v="Plastic Serving Trays &amp; Misc."/>
    <s v="PT8C"/>
    <s v="Stackable Plastic Tumbler 8 oz"/>
    <s v="EA"/>
    <n v="12"/>
    <m/>
    <n v="0.504"/>
    <n v="610.84799999999996"/>
    <n v="1212"/>
    <n v="0.3024"/>
    <n v="366.50880000000001"/>
  </r>
  <r>
    <x v="2"/>
    <s v="Condiment Dispensers &amp; Racks"/>
    <s v="RFM3BO"/>
    <s v="Ramekin Fluted Melmine 3 oz"/>
    <s v="EA"/>
    <n v="24"/>
    <m/>
    <n v="1.044"/>
    <n v="1263.24"/>
    <n v="1210"/>
    <n v="0.62639999999999996"/>
    <n v="757.94399999999996"/>
  </r>
  <r>
    <x v="2"/>
    <s v="Condiment Dispensers &amp; Racks"/>
    <s v="RFM3BL"/>
    <s v="Ramekin Fluted Melmine 3 oz"/>
    <s v="EA"/>
    <n v="24"/>
    <m/>
    <n v="1.044"/>
    <n v="1258.02"/>
    <n v="1205"/>
    <n v="0.62639999999999996"/>
    <n v="754.8119999999999"/>
  </r>
  <r>
    <x v="7"/>
    <s v="Chafers-Top Shelf"/>
    <s v="AL424GA"/>
    <s v="Chafing Dish Round Go"/>
    <s v="EA"/>
    <n v="1"/>
    <m/>
    <n v="40.32"/>
    <n v="48343.68"/>
    <n v="1199"/>
    <n v="24.192"/>
    <n v="29006.207999999999"/>
  </r>
  <r>
    <x v="1"/>
    <s v="Kitchen Utensils-Misc."/>
    <s v="5511DBL"/>
    <s v="Utility Tong-Dark Blue 9&quot;"/>
    <m/>
    <m/>
    <m/>
    <n v="1.3675937999999996"/>
    <n v="1637.0097785999997"/>
    <n v="1197"/>
    <n v="0.8205562799999998"/>
    <n v="982.2058671599998"/>
  </r>
  <r>
    <x v="5"/>
    <s v="Pizza Screens"/>
    <s v="PS12"/>
    <s v="Pizza Screens"/>
    <s v="EA"/>
    <n v="12"/>
    <s v="80169812158"/>
    <n v="3.3839999999999999"/>
    <n v="4040.4960000000001"/>
    <n v="1194"/>
    <n v="2.0303999999999998"/>
    <n v="2424.2975999999999"/>
  </r>
  <r>
    <x v="1"/>
    <s v="Ladles"/>
    <n v="3740"/>
    <s v="3/4 Oz. Ladle"/>
    <s v="EA"/>
    <n v="12"/>
    <s v="80169885310"/>
    <n v="4.8959999999999999"/>
    <n v="5840.9279999999999"/>
    <n v="1193"/>
    <n v="2.9375999999999998"/>
    <n v="3504.5567999999998"/>
  </r>
  <r>
    <x v="4"/>
    <s v="Steam Table Pans-23 gauge Anti"/>
    <n v="77002"/>
    <s v="Anti-Jam S/S Pan"/>
    <s v="EA"/>
    <n v="6"/>
    <m/>
    <n v="14.219999999999999"/>
    <n v="16907.579999999998"/>
    <n v="1189"/>
    <n v="8.5319999999999983"/>
    <n v="10144.547999999997"/>
  </r>
  <r>
    <x v="2"/>
    <s v="Flatware-Dominion Medium"/>
    <s v="SK17"/>
    <s v="Steak Knife"/>
    <s v="DZ"/>
    <n v="2"/>
    <s v="80169876606"/>
    <n v="8.1"/>
    <n v="9533.6999999999989"/>
    <n v="1177"/>
    <n v="4.8599999999999994"/>
    <n v="5720.2199999999993"/>
  </r>
  <r>
    <x v="3"/>
    <s v="Pastry Brushes"/>
    <s v="AL9116W"/>
    <s v="Pastry Brush"/>
    <s v="EA"/>
    <n v="12"/>
    <s v="80169870449"/>
    <n v="1.26"/>
    <n v="1476.72"/>
    <n v="1172"/>
    <n v="0.75600000000000001"/>
    <n v="886.03200000000004"/>
  </r>
  <r>
    <x v="7"/>
    <s v="Buffetware-Baroocco &amp; New Era"/>
    <s v="DL28"/>
    <s v="Barocco Ladle"/>
    <s v="EA"/>
    <n v="12"/>
    <s v="80169870904"/>
    <n v="2.3759999999999999"/>
    <n v="2770.4159999999997"/>
    <n v="1166"/>
    <n v="1.4256"/>
    <n v="1662.2495999999999"/>
  </r>
  <r>
    <x v="2"/>
    <s v="Flatware-Dominion Medium"/>
    <n v="5504"/>
    <s v="Dominion Dessert Spoo"/>
    <s v="DZ"/>
    <n v="36"/>
    <s v="80169820116"/>
    <n v="3.8016000000000001"/>
    <n v="4409.8559999999998"/>
    <n v="1160"/>
    <n v="2.2809599999999999"/>
    <n v="2645.9135999999999"/>
  </r>
  <r>
    <x v="1"/>
    <s v="Basting Spoons"/>
    <n v="2764"/>
    <s v="Bastng Spoon-Slttd13&quot;"/>
    <s v="EA"/>
    <n v="12"/>
    <s v="80169885707"/>
    <n v="2.52"/>
    <n v="2898"/>
    <n v="1150"/>
    <n v="1.512"/>
    <n v="1738.8"/>
  </r>
  <r>
    <x v="2"/>
    <s v="Flatware-Dominion Heavy"/>
    <n v="25103"/>
    <s v="Dominion Soup Spoon"/>
    <m/>
    <m/>
    <m/>
    <n v="1.4011999999999998"/>
    <n v="1611.3799999999997"/>
    <n v="1150"/>
    <n v="0.8407199999999998"/>
    <n v="966.82799999999975"/>
  </r>
  <r>
    <x v="2"/>
    <s v="Flatware-Brighton"/>
    <s v="9900W"/>
    <s v="Dinner Knife"/>
    <s v="DZ"/>
    <n v="36"/>
    <s v="80169820501"/>
    <n v="19.526399999999999"/>
    <n v="22357.727999999999"/>
    <n v="1145"/>
    <n v="11.715839999999998"/>
    <n v="13414.636799999998"/>
  </r>
  <r>
    <x v="1"/>
    <s v="Kitchen Utensils-Misc."/>
    <s v="5511PL"/>
    <s v="Utility Tong-Purple 9&quot;"/>
    <s v="EA"/>
    <n v="12"/>
    <m/>
    <n v="3.8159999999999998"/>
    <n v="4357.8719999999994"/>
    <n v="1142"/>
    <n v="2.2895999999999996"/>
    <n v="2614.7231999999995"/>
  </r>
  <r>
    <x v="8"/>
    <s v="Spatulas"/>
    <n v="15056"/>
    <s v="6&quot;Icing Spatula"/>
    <s v="EA"/>
    <n v="12"/>
    <s v="80169876067"/>
    <n v="2.2319999999999998"/>
    <n v="2537.7839999999997"/>
    <n v="1137"/>
    <n v="1.3391999999999997"/>
    <n v="1522.6703999999997"/>
  </r>
  <r>
    <x v="1"/>
    <s v="Mixing Bowls"/>
    <s v="S372"/>
    <s v="Mixing Bowl"/>
    <s v="EA"/>
    <n v="12"/>
    <m/>
    <n v="1.224"/>
    <n v="1390.4639999999999"/>
    <n v="1136"/>
    <n v="0.73439999999999994"/>
    <n v="834.27839999999992"/>
  </r>
  <r>
    <x v="8"/>
    <s v="Thermometers-Alegacy"/>
    <s v="PT84110"/>
    <s v="Pocket Thermometers"/>
    <s v="EA"/>
    <n v="1"/>
    <m/>
    <n v="1.98"/>
    <n v="2247.3000000000002"/>
    <n v="1135"/>
    <n v="1.1879999999999999"/>
    <n v="1348.3799999999999"/>
  </r>
  <r>
    <x v="1"/>
    <s v="Spoons-Wood"/>
    <n v="8312"/>
    <s v="Wood Spoon"/>
    <s v="DZ"/>
    <n v="1"/>
    <s v="80169822188"/>
    <n v="15.983999999999998"/>
    <n v="18093.887999999999"/>
    <n v="1132"/>
    <n v="9.5903999999999989"/>
    <n v="10856.332799999998"/>
  </r>
  <r>
    <x v="1"/>
    <s v="Tongs-India"/>
    <n v="1158"/>
    <s v="Ice Tong"/>
    <s v="EA"/>
    <n v="12"/>
    <s v="80169871049"/>
    <n v="1.1879999999999999"/>
    <n v="1337.6879999999999"/>
    <n v="1126"/>
    <n v="0.71279999999999999"/>
    <n v="802.61279999999999"/>
  </r>
  <r>
    <x v="0"/>
    <s v="Plastic Tote/Cutlery Boxes"/>
    <s v="1990CH"/>
    <s v="Alegacy Cutlery Box"/>
    <s v="EA"/>
    <n v="12"/>
    <m/>
    <n v="6.1919999999999993"/>
    <n v="6947.4239999999991"/>
    <n v="1122"/>
    <n v="3.7151999999999994"/>
    <n v="4168.4543999999996"/>
  </r>
  <r>
    <x v="0"/>
    <s v="Plastic Serving Trays &amp; Misc."/>
    <s v="PCSC2R"/>
    <s v=" Poly Storage Container 2 Qt."/>
    <s v="EA"/>
    <n v="12"/>
    <m/>
    <n v="2.9519999999999995"/>
    <n v="3303.2879999999996"/>
    <n v="1119"/>
    <n v="1.7711999999999997"/>
    <n v="1981.9727999999996"/>
  </r>
  <r>
    <x v="1"/>
    <s v="Tongs-Misc."/>
    <s v="PC3507-50"/>
    <s v="Tongs 6 3/8&quot;-Black"/>
    <s v="EA"/>
    <n v="12"/>
    <m/>
    <n v="0.68399999999999994"/>
    <n v="762.66"/>
    <n v="1115"/>
    <n v="0.41039999999999993"/>
    <n v="457.59599999999995"/>
  </r>
  <r>
    <x v="1"/>
    <s v="Mixing Bowls"/>
    <s v="S580"/>
    <s v="Mixing Bowl"/>
    <s v="EA"/>
    <n v="12"/>
    <s v="80169851370"/>
    <n v="8.1"/>
    <n v="9023.4"/>
    <n v="1114"/>
    <n v="4.8599999999999994"/>
    <n v="5414.0399999999991"/>
  </r>
  <r>
    <x v="6"/>
    <s v="Pourers"/>
    <s v="PQ5WH"/>
    <s v="Pourer Qt Cap White"/>
    <s v="EA"/>
    <n v="12"/>
    <s v="80169878764"/>
    <n v="4.5359999999999996"/>
    <n v="5044.0319999999992"/>
    <n v="1112"/>
    <n v="2.7215999999999996"/>
    <n v="3026.4191999999994"/>
  </r>
  <r>
    <x v="2"/>
    <s v="Flatware-Jewel"/>
    <s v="1800W"/>
    <s v="Dinner Knife"/>
    <s v="DZ"/>
    <n v="36"/>
    <s v="80169820901"/>
    <n v="20.736000000000001"/>
    <n v="23058.432000000001"/>
    <n v="1112"/>
    <n v="12.441599999999999"/>
    <n v="13835.0592"/>
  </r>
  <r>
    <x v="3"/>
    <s v="Pastry Brushes"/>
    <s v="3919W"/>
    <s v="3&quot; Pastry Brush"/>
    <s v="EA"/>
    <n v="12"/>
    <s v="80169870432"/>
    <n v="9.0719999999999992"/>
    <n v="10069.919999999998"/>
    <n v="1110"/>
    <n v="5.4431999999999992"/>
    <n v="6041.9519999999993"/>
  </r>
  <r>
    <x v="1"/>
    <s v="Can Openers"/>
    <s v="AL010G"/>
    <s v="Gear"/>
    <s v="EA"/>
    <n v="1"/>
    <s v="80169872413"/>
    <n v="18.72"/>
    <n v="20760.48"/>
    <n v="1109"/>
    <n v="11.231999999999999"/>
    <n v="12456.287999999999"/>
  </r>
  <r>
    <x v="2"/>
    <s v="Flatware-Regal"/>
    <n v="1406"/>
    <s v="Ice Teaspoon"/>
    <s v="DZ"/>
    <n v="24"/>
    <m/>
    <n v="13.219199999999999"/>
    <n v="14607.215999999999"/>
    <n v="1105"/>
    <n v="7.931519999999999"/>
    <n v="8764.3295999999991"/>
  </r>
  <r>
    <x v="5"/>
    <s v="Pizza Screens"/>
    <s v="PS18"/>
    <s v="Pizza Screens"/>
    <s v="EA"/>
    <n v="12"/>
    <s v="80169812176"/>
    <n v="5.6879999999999997"/>
    <n v="6262.4879999999994"/>
    <n v="1101"/>
    <n v="3.4127999999999998"/>
    <n v="3757.4928"/>
  </r>
  <r>
    <x v="1"/>
    <s v="Can Openers"/>
    <s v="AL010K"/>
    <s v="Knife"/>
    <s v="EA"/>
    <n v="1"/>
    <s v="80169872410"/>
    <n v="3.96"/>
    <n v="4320.3599999999997"/>
    <n v="1091"/>
    <n v="2.3759999999999999"/>
    <n v="2592.2159999999999"/>
  </r>
  <r>
    <x v="1"/>
    <s v="Kitchen Utensils-Misc."/>
    <s v="MHSS6"/>
    <s v="Meat Hooks 2 1/3&quot; 3 mm"/>
    <s v="EA"/>
    <n v="12"/>
    <m/>
    <n v="0.54"/>
    <n v="588.6"/>
    <n v="1090"/>
    <n v="0.32400000000000001"/>
    <n v="353.16"/>
  </r>
  <r>
    <x v="1"/>
    <s v="Ice Cream Dishers-Korea"/>
    <s v="RDFD40"/>
    <s v="Ice Cream/Food Disher"/>
    <m/>
    <m/>
    <m/>
    <n v="3.9723131395095366"/>
    <n v="4325.8490089258858"/>
    <n v="1089"/>
    <n v="2.3833878837057219"/>
    <n v="2595.5094053555313"/>
  </r>
  <r>
    <x v="2"/>
    <s v="Flatware-Brighton"/>
    <n v="9902"/>
    <s v="Teaspoon"/>
    <s v="DZ"/>
    <n v="36"/>
    <m/>
    <n v="10.022399999999999"/>
    <n v="10884.3264"/>
    <n v="1086"/>
    <n v="6.0134399999999992"/>
    <n v="6530.595839999999"/>
  </r>
  <r>
    <x v="1"/>
    <s v="Basting Spoons-Plastic &amp; Porti"/>
    <n v="5724"/>
    <s v="Food Portioner 4 Oz B"/>
    <s v="EA"/>
    <n v="12"/>
    <m/>
    <n v="3.2399999999999998"/>
    <n v="3505.68"/>
    <n v="1082"/>
    <n v="1.9439999999999997"/>
    <n v="2103.4079999999999"/>
  </r>
  <r>
    <x v="7"/>
    <s v="Buffetware-Baroocco &amp; New Era"/>
    <s v="DSP13"/>
    <s v="Serving Spoon"/>
    <s v="EA"/>
    <n v="12"/>
    <s v="80169870913"/>
    <n v="2.8439999999999999"/>
    <n v="3074.364"/>
    <n v="1081"/>
    <n v="1.7063999999999999"/>
    <n v="1844.6183999999998"/>
  </r>
  <r>
    <x v="2"/>
    <s v="Flatware-Dominion Medium"/>
    <n v="5510"/>
    <s v="Dominion Table Spoon"/>
    <s v="DZ"/>
    <n v="36"/>
    <m/>
    <n v="6.2639999999999993"/>
    <n v="6758.8559999999989"/>
    <n v="1079"/>
    <n v="3.7583999999999995"/>
    <n v="4055.3135999999995"/>
  </r>
  <r>
    <x v="3"/>
    <s v="Pastry Brushes"/>
    <s v="AL9118W"/>
    <s v="Pastry Brush"/>
    <s v="EA"/>
    <n v="12"/>
    <s v="80169870455"/>
    <n v="1.7999999999999998"/>
    <n v="1940.3999999999999"/>
    <n v="1078"/>
    <n v="1.0799999999999998"/>
    <n v="1164.2399999999998"/>
  </r>
  <r>
    <x v="2"/>
    <s v="Flatware-Regina"/>
    <s v="3300W"/>
    <s v="Regina Knife"/>
    <s v="DZ"/>
    <n v="36"/>
    <s v="80169820601"/>
    <n v="12.3552"/>
    <n v="13281.84"/>
    <n v="1075"/>
    <n v="7.4131199999999993"/>
    <n v="7969.1039999999994"/>
  </r>
  <r>
    <x v="1"/>
    <s v="Kitchen Utensils-Misc."/>
    <s v="N125"/>
    <s v="S/S Skewer"/>
    <m/>
    <m/>
    <s v="80169872219"/>
    <n v="0"/>
    <n v="0"/>
    <n v="1073"/>
    <n v="0"/>
    <n v="0"/>
  </r>
  <r>
    <x v="9"/>
    <s v="Misc. Cookware"/>
    <s v="B090"/>
    <s v="8 1/2&quot; Fry Basket"/>
    <s v="EA"/>
    <n v="20"/>
    <s v="80169812119"/>
    <n v="14.76"/>
    <n v="15807.96"/>
    <n v="1071"/>
    <n v="8.8559999999999999"/>
    <n v="9484.7759999999998"/>
  </r>
  <r>
    <x v="1"/>
    <s v="Tongs-Misc."/>
    <s v="PC3509-40"/>
    <s v="Tongs 9&quot;-Clear Blue Tint"/>
    <s v="EA"/>
    <n v="12"/>
    <m/>
    <n v="0.93599999999999994"/>
    <n v="997.77599999999995"/>
    <n v="1066"/>
    <n v="0.56159999999999999"/>
    <n v="598.66560000000004"/>
  </r>
  <r>
    <x v="2"/>
    <s v="Creamers &amp; Gravy Boats"/>
    <n v="65004"/>
    <s v="S/S Oyster Coctail Cup 4 oz."/>
    <m/>
    <m/>
    <m/>
    <n v="0.45092649999999995"/>
    <n v="479.33486949999997"/>
    <n v="1063"/>
    <n v="0.27055589999999996"/>
    <n v="287.60092169999996"/>
  </r>
  <r>
    <x v="2"/>
    <s v="Underliners &amp; Tray Stands"/>
    <s v="144PB1000000"/>
    <s v="Round Slendacap"/>
    <m/>
    <m/>
    <m/>
    <n v="5.819499999999999E-2"/>
    <n v="61.80308999999999"/>
    <n v="1062"/>
    <n v="3.491699999999999E-2"/>
    <n v="37.081853999999986"/>
  </r>
  <r>
    <x v="2"/>
    <s v="Flatware-Dominion Medium"/>
    <n v="5502"/>
    <s v="Dominion Teaspoon"/>
    <s v="DZ"/>
    <n v="36"/>
    <s v="80169820106"/>
    <n v="3.024"/>
    <n v="3208.4639999999999"/>
    <n v="1061"/>
    <n v="1.8144"/>
    <n v="1925.0784000000001"/>
  </r>
  <r>
    <x v="2"/>
    <s v="Menu Covers"/>
    <s v="101B"/>
    <s v="Menu Cover Black"/>
    <s v="EA"/>
    <n v="24"/>
    <s v="80169879801"/>
    <n v="2.5920000000000001"/>
    <n v="2747.52"/>
    <n v="1060"/>
    <n v="1.5551999999999999"/>
    <n v="1648.5119999999999"/>
  </r>
  <r>
    <x v="7"/>
    <s v="Buffetware-Baroocco &amp; New Era"/>
    <s v="DL411"/>
    <s v="Barocco Ladle"/>
    <s v="EA"/>
    <n v="12"/>
    <s v="80169870907"/>
    <n v="3.8519999999999994"/>
    <n v="4079.2679999999996"/>
    <n v="1059"/>
    <n v="2.3111999999999995"/>
    <n v="2447.5607999999993"/>
  </r>
  <r>
    <x v="2"/>
    <s v="Flatware-Exclusive"/>
    <n v="6603"/>
    <s v="Exclusive Fork"/>
    <s v="DZ"/>
    <n v="36"/>
    <s v="80169820811"/>
    <n v="11.231999999999999"/>
    <n v="11714.975999999999"/>
    <n v="1043"/>
    <n v="6.7391999999999994"/>
    <n v="7028.9855999999991"/>
  </r>
  <r>
    <x v="1"/>
    <s v="Culinary/Taco Baskets &amp; Misc."/>
    <n v="79731"/>
    <s v="Culinary Basket"/>
    <s v="EA"/>
    <n v="6"/>
    <s v="80169879731"/>
    <n v="7.4879999999999995"/>
    <n v="7727.616"/>
    <n v="1032"/>
    <n v="4.4927999999999999"/>
    <n v="4636.5695999999998"/>
  </r>
  <r>
    <x v="2"/>
    <s v="Flatware-Windsor Medium"/>
    <n v="5603"/>
    <s v="Windsor Fork"/>
    <s v="DZ"/>
    <n v="36"/>
    <s v="80169820011"/>
    <n v="3.8016000000000001"/>
    <n v="3915.6480000000001"/>
    <n v="1030"/>
    <n v="2.2809599999999999"/>
    <n v="2349.3887999999997"/>
  </r>
  <r>
    <x v="9"/>
    <s v="Misc. Cookware"/>
    <n v="89212"/>
    <s v="Wire Fry Basket- Red"/>
    <s v="EA"/>
    <n v="12"/>
    <m/>
    <n v="14.256"/>
    <n v="14541.12"/>
    <n v="1020"/>
    <n v="8.5535999999999994"/>
    <n v="8724.6719999999987"/>
  </r>
  <r>
    <x v="2"/>
    <s v="Flatware-Jewel"/>
    <n v="1810"/>
    <s v="Cream Soup Spoons"/>
    <s v="DZ"/>
    <n v="36"/>
    <m/>
    <n v="13.5648"/>
    <n v="13781.836799999999"/>
    <n v="1016"/>
    <n v="8.1388800000000003"/>
    <n v="8269.1020800000006"/>
  </r>
  <r>
    <x v="7"/>
    <s v="Buffetware-Baroocco &amp; New Era"/>
    <s v="DSP11"/>
    <s v="Serving Spoon"/>
    <s v="EA"/>
    <n v="12"/>
    <s v="80169870910"/>
    <n v="2.3759999999999999"/>
    <n v="2397.384"/>
    <n v="1009"/>
    <n v="1.4256"/>
    <n v="1438.4304"/>
  </r>
  <r>
    <x v="8"/>
    <s v="Spatulas"/>
    <s v="SQ1280"/>
    <s v="Hamburger Turner(Sqr"/>
    <s v="EA"/>
    <n v="12"/>
    <s v="80169876001"/>
    <n v="4.1399999999999997"/>
    <n v="4173.12"/>
    <n v="1008"/>
    <n v="2.4839999999999995"/>
    <n v="2503.8719999999994"/>
  </r>
  <r>
    <x v="0"/>
    <s v="Plastic Serving Trays &amp; Misc."/>
    <s v="SBM23"/>
    <s v="Silicone Baking Mat"/>
    <s v="EA"/>
    <n v="12"/>
    <m/>
    <n v="9.36"/>
    <n v="9416.16"/>
    <n v="1006"/>
    <n v="5.6159999999999997"/>
    <n v="5649.6959999999999"/>
  </r>
  <r>
    <x v="2"/>
    <s v="Flatware-Jewel"/>
    <n v="1802"/>
    <s v="Teaspoon"/>
    <s v="DZ"/>
    <n v="36"/>
    <m/>
    <n v="9.8495999999999988"/>
    <n v="9908.6975999999995"/>
    <n v="1006"/>
    <n v="5.9097599999999995"/>
    <n v="5945.2185599999993"/>
  </r>
  <r>
    <x v="0"/>
    <s v="Plastic Serving Trays &amp; Misc."/>
    <s v="SBM12"/>
    <s v="Silicone Baking Mat"/>
    <s v="EA"/>
    <n v="12"/>
    <m/>
    <n v="6.6239999999999997"/>
    <n v="6657.12"/>
    <n v="1005"/>
    <n v="3.9743999999999997"/>
    <n v="3994.2719999999999"/>
  </r>
  <r>
    <x v="1"/>
    <s v="Tongs-Misc."/>
    <s v="PC3509-10"/>
    <s v="Tongs 9&quot;- White"/>
    <s v="EA"/>
    <n v="12"/>
    <m/>
    <n v="0.93599999999999994"/>
    <n v="939.74399999999991"/>
    <n v="1004"/>
    <n v="0.56159999999999999"/>
    <n v="563.84640000000002"/>
  </r>
  <r>
    <x v="4"/>
    <s v="Steam Table Pans-22 gauge Anti"/>
    <s v="BS164"/>
    <s v="Butter Spreader"/>
    <m/>
    <m/>
    <m/>
    <n v="9.9718875775672977"/>
    <n v="10001.8032403"/>
    <n v="1003"/>
    <n v="5.9831325465403786"/>
    <n v="6001.0819441799995"/>
  </r>
  <r>
    <x v="5"/>
    <s v="Pizza Screens"/>
    <s v="PS8"/>
    <s v="Pizza Screens"/>
    <s v="EA"/>
    <n v="12"/>
    <s v="80169812146"/>
    <n v="2.2319999999999998"/>
    <n v="2234.232"/>
    <n v="1001"/>
    <n v="1.3391999999999997"/>
    <n v="1340.5391999999997"/>
  </r>
  <r>
    <x v="0"/>
    <s v="Plastic Serving Trays &amp; Misc."/>
    <s v="SBM1"/>
    <s v="Silicone Baking Mat"/>
    <s v="EA"/>
    <n v="12"/>
    <m/>
    <n v="11.016"/>
    <n v="11004.984"/>
    <n v="999"/>
    <n v="6.6095999999999995"/>
    <n v="6602.9903999999997"/>
  </r>
  <r>
    <x v="1"/>
    <s v="Ice Cream Dipper"/>
    <s v="AL12SD"/>
    <s v="Ice Cream Dipper"/>
    <s v="EA"/>
    <n v="1"/>
    <s v="80169878340"/>
    <n v="6.3360000000000003"/>
    <n v="6323.3280000000004"/>
    <n v="998"/>
    <n v="3.8016000000000001"/>
    <n v="3793.9967999999999"/>
  </r>
  <r>
    <x v="1"/>
    <s v="Ladles"/>
    <n v="86113"/>
    <s v="Flat Bottom Ladle"/>
    <s v="EA"/>
    <n v="12"/>
    <s v="80169886113"/>
    <n v="3.456"/>
    <n v="3445.6320000000001"/>
    <n v="997"/>
    <n v="2.0735999999999999"/>
    <n v="2067.3791999999999"/>
  </r>
  <r>
    <x v="7"/>
    <s v="Buffetware-Baroocco &amp; New Era"/>
    <n v="818"/>
    <s v="Round Spoon"/>
    <s v="EA"/>
    <n v="12"/>
    <s v="80169885116"/>
    <n v="1.008"/>
    <n v="1003.968"/>
    <n v="996"/>
    <n v="0.6048"/>
    <n v="602.38080000000002"/>
  </r>
  <r>
    <x v="0"/>
    <s v="Plastic Serving Trays &amp; Misc."/>
    <s v="SBM14"/>
    <s v="Silicone Baking Mat"/>
    <s v="EA"/>
    <n v="12"/>
    <m/>
    <n v="4.4279999999999999"/>
    <n v="4401.4319999999998"/>
    <n v="994"/>
    <n v="2.6568000000000001"/>
    <n v="2640.8591999999999"/>
  </r>
  <r>
    <x v="2"/>
    <s v="Flatware-Swedish Modern"/>
    <n v="1503"/>
    <s v="Swedish Modern Fork"/>
    <s v="DZ"/>
    <n v="36"/>
    <s v="80169820711"/>
    <n v="11.664"/>
    <n v="11582.351999999999"/>
    <n v="993"/>
    <n v="6.9983999999999993"/>
    <n v="6949.4111999999996"/>
  </r>
  <r>
    <x v="1"/>
    <s v="Whips"/>
    <s v="PW10NSF"/>
    <s v="S/S Piano Whip 10&quot;"/>
    <s v="EA"/>
    <n v="12"/>
    <m/>
    <n v="4.8599999999999994"/>
    <n v="4806.5399999999991"/>
    <n v="989"/>
    <n v="2.9159999999999995"/>
    <n v="2883.9239999999995"/>
  </r>
  <r>
    <x v="6"/>
    <s v="Bar Accessories"/>
    <s v="CS377WC"/>
    <s v="Cocktail Shaker W/Cvr"/>
    <s v="EA"/>
    <n v="12"/>
    <s v="80169879098"/>
    <n v="8.1"/>
    <n v="8002.7999999999993"/>
    <n v="988"/>
    <n v="4.8599999999999994"/>
    <n v="4801.6799999999994"/>
  </r>
  <r>
    <x v="2"/>
    <s v="Condiment Dispensers &amp; Racks"/>
    <s v="WR4004"/>
    <s v="Wire Rack 0nly"/>
    <s v="EA"/>
    <n v="12"/>
    <m/>
    <n v="3.3839999999999999"/>
    <n v="3319.7039999999997"/>
    <n v="981"/>
    <n v="2.0303999999999998"/>
    <n v="1991.8223999999998"/>
  </r>
  <r>
    <x v="2"/>
    <s v="Flatware-Exclusive"/>
    <n v="6607"/>
    <s v="Exclusive Oyster Fork"/>
    <s v="DZ"/>
    <n v="36"/>
    <s v="80169820826"/>
    <n v="10.4544"/>
    <n v="10224.403199999999"/>
    <n v="978"/>
    <n v="6.27264"/>
    <n v="6134.64192"/>
  </r>
  <r>
    <x v="0"/>
    <s v="Plastic Serving Trays &amp; Misc."/>
    <s v="PT12R"/>
    <s v="Stackable Plastic Tumbler 12oz"/>
    <s v="EA"/>
    <n v="12"/>
    <m/>
    <n v="0.57599999999999996"/>
    <n v="559.87199999999996"/>
    <n v="972"/>
    <n v="0.34559999999999996"/>
    <n v="335.92319999999995"/>
  </r>
  <r>
    <x v="1"/>
    <s v="Colanders"/>
    <s v="1607A"/>
    <s v="12qt.Colander,No Hndl"/>
    <s v="EA"/>
    <n v="6"/>
    <s v="80169845049"/>
    <n v="14.04"/>
    <n v="13576.679999999998"/>
    <n v="967"/>
    <n v="8.4239999999999995"/>
    <n v="8146.0079999999998"/>
  </r>
  <r>
    <x v="1"/>
    <s v="Tongs-Japan"/>
    <s v="3511EH"/>
    <s v="S/S Tong,9 1/2&quot;Xtrahvy"/>
    <s v="EA"/>
    <n v="12"/>
    <s v="80169871004"/>
    <n v="1.98"/>
    <n v="1904.76"/>
    <n v="962"/>
    <n v="1.1879999999999999"/>
    <n v="1142.856"/>
  </r>
  <r>
    <x v="0"/>
    <s v="Plastic Serving Trays &amp; Misc."/>
    <s v="PT12B"/>
    <s v="Stackable Plastic Tumbler 12oz"/>
    <s v="EA"/>
    <n v="12"/>
    <m/>
    <n v="0.57599999999999996"/>
    <n v="552.95999999999992"/>
    <n v="960"/>
    <n v="0.34559999999999996"/>
    <n v="331.77599999999995"/>
  </r>
  <r>
    <x v="0"/>
    <s v="Plastic Serving Trays &amp; Misc."/>
    <s v="PCC22142NC"/>
    <s v="1/4 Size Poly Covers- Slotted"/>
    <s v="EA"/>
    <n v="12"/>
    <m/>
    <n v="1.44"/>
    <n v="1382.3999999999999"/>
    <n v="960"/>
    <n v="0.86399999999999999"/>
    <n v="829.43999999999994"/>
  </r>
  <r>
    <x v="1"/>
    <s v="Ladles"/>
    <n v="2743"/>
    <s v="3 Oz. Ladle"/>
    <s v="EA"/>
    <n v="12"/>
    <s v="80169885231"/>
    <n v="3.0959999999999996"/>
    <n v="2959.7759999999998"/>
    <n v="956"/>
    <n v="1.8575999999999997"/>
    <n v="1775.8655999999996"/>
  </r>
  <r>
    <x v="10"/>
    <s v="Janitorial Supplies"/>
    <n v="927"/>
    <s v="Brush"/>
    <s v="EA"/>
    <n v="12"/>
    <s v="80169880528"/>
    <n v="3.528"/>
    <n v="3365.712"/>
    <n v="954"/>
    <n v="2.1168"/>
    <n v="2019.4272000000001"/>
  </r>
  <r>
    <x v="0"/>
    <s v="Plastic Serving Trays &amp; Misc."/>
    <s v="PCSC19R"/>
    <s v=" Poly Storage Container 19 Qt."/>
    <s v="EA"/>
    <n v="12"/>
    <m/>
    <n v="16.919999999999998"/>
    <n v="16107.839999999998"/>
    <n v="952"/>
    <n v="10.151999999999999"/>
    <n v="9664.7039999999997"/>
  </r>
  <r>
    <x v="1"/>
    <s v="Tongs-India"/>
    <s v="1151ISFI"/>
    <s v="Tong"/>
    <m/>
    <m/>
    <m/>
    <n v="0.37989010937499995"/>
    <n v="360.89560390624996"/>
    <n v="950"/>
    <n v="0.22793406562499996"/>
    <n v="216.53736234374998"/>
  </r>
  <r>
    <x v="2"/>
    <s v="Flatware-Brighton"/>
    <n v="9910"/>
    <s v="Cream Soup Spoon"/>
    <s v="DZ"/>
    <n v="36"/>
    <m/>
    <n v="10.022399999999999"/>
    <n v="9501.2351999999992"/>
    <n v="948"/>
    <n v="6.0134399999999992"/>
    <n v="5700.7411199999997"/>
  </r>
  <r>
    <x v="9"/>
    <s v="Misc. Cookware"/>
    <n v="89218"/>
    <s v="Wire Fry Basket- Green"/>
    <s v="EA"/>
    <n v="12"/>
    <m/>
    <n v="14.256"/>
    <n v="13486.175999999999"/>
    <n v="946"/>
    <n v="8.5535999999999994"/>
    <n v="8091.7055999999993"/>
  </r>
  <r>
    <x v="0"/>
    <s v="Plastic Serving Trays &amp; Misc."/>
    <s v="PCD25"/>
    <s v="1/4 Size Poly Drain Shelves"/>
    <s v="EA"/>
    <n v="12"/>
    <m/>
    <n v="1.4039999999999999"/>
    <n v="1325.376"/>
    <n v="944"/>
    <n v="0.84239999999999993"/>
    <n v="795.22559999999999"/>
  </r>
  <r>
    <x v="8"/>
    <s v="Cutlery-Color Code"/>
    <s v="PC12910RDCH"/>
    <s v="10&quot; Cook's Knife Red"/>
    <s v="EA"/>
    <n v="6"/>
    <m/>
    <n v="14.147999999999998"/>
    <n v="13327.415999999997"/>
    <n v="942"/>
    <n v="8.4887999999999977"/>
    <n v="7996.4495999999981"/>
  </r>
  <r>
    <x v="3"/>
    <s v="Pastry Brushes"/>
    <s v="3920W"/>
    <s v="4&quot; Pastry Brush"/>
    <s v="EA"/>
    <n v="12"/>
    <s v="80169870433"/>
    <n v="12.132000000000001"/>
    <n v="11355.552000000001"/>
    <n v="936"/>
    <n v="7.2792000000000003"/>
    <n v="6813.3312000000005"/>
  </r>
  <r>
    <x v="8"/>
    <s v="Mixing Paddles-Wood &amp; Misc."/>
    <n v="6100"/>
    <s v="Shrimpmaster"/>
    <s v="EA"/>
    <n v="12"/>
    <s v="80169871990"/>
    <n v="2.016"/>
    <n v="1878.912"/>
    <n v="932"/>
    <n v="1.2096"/>
    <n v="1127.3471999999999"/>
  </r>
  <r>
    <x v="9"/>
    <s v="Optima III Non Stick Fry Pans"/>
    <s v="AFPQ25"/>
    <s v="Fry Pans 10&quot; Quantum"/>
    <s v="EA"/>
    <n v="6"/>
    <m/>
    <n v="23.04"/>
    <n v="21404.16"/>
    <n v="929"/>
    <n v="13.824"/>
    <n v="12842.495999999999"/>
  </r>
  <r>
    <x v="1"/>
    <s v="Ladles-Optima"/>
    <s v="8842BL"/>
    <s v="1 Pc Ladle 2 Oz. Blue"/>
    <s v="EA"/>
    <n v="12"/>
    <s v="80169885611"/>
    <n v="2.6999999999999997"/>
    <n v="2508.2999999999997"/>
    <n v="929"/>
    <n v="1.6199999999999999"/>
    <n v="1504.9799999999998"/>
  </r>
  <r>
    <x v="7"/>
    <s v="Buffetware-Silvercrest"/>
    <n v="119"/>
    <s v="Perforated Turner"/>
    <s v="EA"/>
    <n v="12"/>
    <s v="80169885031"/>
    <n v="6.6960000000000006"/>
    <n v="6213.8880000000008"/>
    <n v="928"/>
    <n v="4.0175999999999998"/>
    <n v="3728.3327999999997"/>
  </r>
  <r>
    <x v="1"/>
    <s v="Kitchen Utensils-Misc."/>
    <s v="MHSS12"/>
    <s v="Meat Hooks 4 3/4&quot; 5 mm"/>
    <s v="EA"/>
    <n v="12"/>
    <m/>
    <n v="1.008"/>
    <n v="933.40800000000002"/>
    <n v="926"/>
    <n v="0.6048"/>
    <n v="560.04480000000001"/>
  </r>
  <r>
    <x v="3"/>
    <s v="Pastry Brushes"/>
    <s v="315RTWN"/>
    <s v=" Rolling Pin 15&quot;"/>
    <s v="EA"/>
    <n v="12"/>
    <m/>
    <n v="10.763999999999999"/>
    <n v="9967.4639999999999"/>
    <n v="926"/>
    <n v="6.4583999999999993"/>
    <n v="5980.4783999999991"/>
  </r>
  <r>
    <x v="4"/>
    <s v="Steam Table Pans-24 gauge Anti"/>
    <n v="88006"/>
    <s v="Anti-Jam S/S Pans"/>
    <s v="EA"/>
    <n v="6"/>
    <m/>
    <n v="20.591999999999999"/>
    <n v="19068.191999999999"/>
    <n v="926"/>
    <n v="12.355199999999998"/>
    <n v="11440.915199999998"/>
  </r>
  <r>
    <x v="8"/>
    <s v="Thermometers-Alegacy"/>
    <s v="CT84119"/>
    <s v="Candy/Fry Thermometer"/>
    <s v="EA"/>
    <n v="12"/>
    <m/>
    <n v="3.96"/>
    <n v="3659.04"/>
    <n v="924"/>
    <n v="2.3759999999999999"/>
    <n v="2195.424"/>
  </r>
  <r>
    <x v="0"/>
    <s v="Plastic Serving Trays &amp; Misc."/>
    <s v="PCC22002NC"/>
    <s v="Full Size Poly Covers- Slotted"/>
    <s v="EA"/>
    <n v="12"/>
    <m/>
    <n v="5.9399999999999995"/>
    <n v="5488.5599999999995"/>
    <n v="924"/>
    <n v="3.5639999999999996"/>
    <n v="3293.1359999999995"/>
  </r>
  <r>
    <x v="0"/>
    <s v="Plastic Serving Trays &amp; Misc."/>
    <s v="PC22138"/>
    <s v="1/3 Size Poly Food Pan 8&quot;"/>
    <s v="EA"/>
    <n v="12"/>
    <m/>
    <n v="6.8760000000000003"/>
    <n v="6346.5480000000007"/>
    <n v="923"/>
    <n v="4.1256000000000004"/>
    <n v="3807.9288000000001"/>
  </r>
  <r>
    <x v="1"/>
    <s v="Basting Spoons"/>
    <n v="4764"/>
    <s v="Basting Spoon"/>
    <s v="EA"/>
    <n v="12"/>
    <s v="80169885916"/>
    <n v="7.3439999999999994"/>
    <n v="6763.8239999999996"/>
    <n v="921"/>
    <n v="4.4063999999999997"/>
    <n v="4058.2943999999998"/>
  </r>
  <r>
    <x v="1"/>
    <s v="Whips"/>
    <s v="FW14NSF"/>
    <s v="S/S French Whip 14&quot;"/>
    <s v="EA"/>
    <n v="12"/>
    <m/>
    <n v="7.02"/>
    <n v="6465.4199999999992"/>
    <n v="921"/>
    <n v="4.2119999999999997"/>
    <n v="3879.252"/>
  </r>
  <r>
    <x v="0"/>
    <s v="Plastic Serving Trays &amp; Misc."/>
    <s v="PCSC15R"/>
    <s v=" Poly Storage Container 15 Qt."/>
    <s v="EA"/>
    <n v="12"/>
    <m/>
    <n v="13.643999999999998"/>
    <n v="12538.835999999999"/>
    <n v="919"/>
    <n v="8.186399999999999"/>
    <n v="7523.3015999999989"/>
  </r>
  <r>
    <x v="8"/>
    <s v="Thermometers-Alegacy"/>
    <s v="DT84116"/>
    <s v="Digital Thermometer Thin Probe"/>
    <s v="EA"/>
    <n v="12"/>
    <m/>
    <n v="6.9839999999999991"/>
    <n v="6411.311999999999"/>
    <n v="918"/>
    <n v="4.1903999999999995"/>
    <n v="3846.7871999999993"/>
  </r>
  <r>
    <x v="5"/>
    <s v="Pizza Screens"/>
    <s v="SPS12"/>
    <s v="Pizza Screen 12&quot;"/>
    <s v="EA"/>
    <n v="12"/>
    <s v="80169812190"/>
    <n v="3.4919999999999995"/>
    <n v="3195.1799999999994"/>
    <n v="915"/>
    <n v="2.0951999999999997"/>
    <n v="1917.1079999999997"/>
  </r>
  <r>
    <x v="1"/>
    <s v="Tongs-Japan"/>
    <n v="3512"/>
    <s v="S/S Spring Tong, 12&quot;"/>
    <s v="EA"/>
    <n v="12"/>
    <s v="80169871013"/>
    <n v="1.98"/>
    <n v="1809.72"/>
    <n v="914"/>
    <n v="1.1879999999999999"/>
    <n v="1085.8319999999999"/>
  </r>
  <r>
    <x v="2"/>
    <s v="Flatware-Windsor Medium"/>
    <n v="5602"/>
    <s v="Windsor Teaspoon Medi"/>
    <s v="DZ"/>
    <n v="36"/>
    <s v="80169820006"/>
    <n v="3.024"/>
    <n v="2763.9360000000001"/>
    <n v="914"/>
    <n v="1.8144"/>
    <n v="1658.3616"/>
  </r>
  <r>
    <x v="0"/>
    <s v="Plastic Serving Trays &amp; Misc."/>
    <s v="PCD100"/>
    <s v="Full Size Poly Drain Shelves"/>
    <s v="EA"/>
    <n v="12"/>
    <m/>
    <n v="5.5439999999999996"/>
    <n v="5061.6719999999996"/>
    <n v="913"/>
    <n v="3.3263999999999996"/>
    <n v="3037.0031999999997"/>
  </r>
  <r>
    <x v="1"/>
    <s v="Whips"/>
    <s v="FW18NSF"/>
    <s v="S/S French Whip 18&quot;"/>
    <s v="EA"/>
    <n v="12"/>
    <m/>
    <n v="8.1719999999999988"/>
    <n v="7452.8639999999987"/>
    <n v="912"/>
    <n v="4.9031999999999991"/>
    <n v="4471.7183999999988"/>
  </r>
  <r>
    <x v="1"/>
    <s v="Culinary/Taco Baskets &amp; Misc."/>
    <n v="708"/>
    <s v="Double Size Steak Wt."/>
    <s v="EA"/>
    <n v="12"/>
    <s v="80169872913"/>
    <n v="22.14"/>
    <n v="20103.12"/>
    <n v="908"/>
    <n v="13.284000000000001"/>
    <n v="12061.872000000001"/>
  </r>
  <r>
    <x v="1"/>
    <s v="Tongs-Misc."/>
    <s v="PC3506-50"/>
    <s v="Tongs 6&quot; Scolloped- Black"/>
    <s v="EA"/>
    <n v="12"/>
    <m/>
    <n v="0.61199999999999999"/>
    <n v="555.69600000000003"/>
    <n v="908"/>
    <n v="0.36719999999999997"/>
    <n v="333.41759999999999"/>
  </r>
  <r>
    <x v="0"/>
    <s v="Plastic Serving Trays &amp; Misc."/>
    <s v="PC22142"/>
    <s v="1/4 Size Poly Food Pan 2.5&quot;"/>
    <s v="EA"/>
    <n v="12"/>
    <m/>
    <n v="2.7719999999999998"/>
    <n v="2494.7999999999997"/>
    <n v="900"/>
    <n v="1.6631999999999998"/>
    <n v="1496.8799999999999"/>
  </r>
  <r>
    <x v="3"/>
    <s v="Pastry Bags &amp; Accessories"/>
    <s v="NPB3"/>
    <s v="Nylon Pastry Bag"/>
    <s v="EA"/>
    <n v="12"/>
    <s v="80169870228"/>
    <n v="5.4359999999999999"/>
    <n v="4876.0919999999996"/>
    <n v="897"/>
    <n v="3.2616000000000001"/>
    <n v="2925.6552000000001"/>
  </r>
  <r>
    <x v="8"/>
    <s v="Steak Knives"/>
    <n v="220605"/>
    <s v="Jumbo Steak Knife"/>
    <s v="DZ"/>
    <n v="1"/>
    <s v="80169876876"/>
    <n v="17.712"/>
    <n v="15799.103999999999"/>
    <n v="892"/>
    <n v="10.6272"/>
    <n v="9479.4624000000003"/>
  </r>
  <r>
    <x v="2"/>
    <s v="Flatware-Regal"/>
    <n v="1404"/>
    <s v="Dessert Spoon"/>
    <s v="DZ"/>
    <n v="24"/>
    <m/>
    <n v="13.219199999999999"/>
    <n v="11778.307199999999"/>
    <n v="891"/>
    <n v="7.931519999999999"/>
    <n v="7066.9843199999996"/>
  </r>
  <r>
    <x v="1"/>
    <s v="Aprons &amp; Oven Mitts"/>
    <s v="DA3944"/>
    <s v="Dishwasher Apron"/>
    <s v="EA"/>
    <n v="12"/>
    <s v="80169835125"/>
    <n v="6.3719999999999999"/>
    <n v="5677.4520000000002"/>
    <n v="891"/>
    <n v="3.8231999999999999"/>
    <n v="3406.4712"/>
  </r>
  <r>
    <x v="2"/>
    <s v="Condiment Dispensers &amp; Racks"/>
    <s v="1140B"/>
    <s v="Bowl Only"/>
    <s v="EA"/>
    <n v="12"/>
    <s v="80169870640"/>
    <n v="3.456"/>
    <n v="3075.84"/>
    <n v="890"/>
    <n v="2.0735999999999999"/>
    <n v="1845.5039999999999"/>
  </r>
  <r>
    <x v="5"/>
    <s v="Pizza Peels and Glass products"/>
    <s v="151153JO"/>
    <s v="Jar 2oz-151s&amp;P,153s&amp;P"/>
    <s v="CS"/>
    <n v="1"/>
    <s v="80169830111"/>
    <n v="25.919999999999998"/>
    <n v="23042.879999999997"/>
    <n v="889"/>
    <n v="15.551999999999998"/>
    <n v="13825.727999999997"/>
  </r>
  <r>
    <x v="0"/>
    <s v="Plastic Serving Trays &amp; Misc."/>
    <s v="PCSC6R"/>
    <s v=" Poly Storage Container 6 Qt."/>
    <s v="EA"/>
    <n v="12"/>
    <m/>
    <n v="6.0119999999999996"/>
    <n v="5332.6439999999993"/>
    <n v="887"/>
    <n v="3.6071999999999997"/>
    <n v="3199.5863999999997"/>
  </r>
  <r>
    <x v="2"/>
    <s v="Condiment Dispensers &amp; Racks"/>
    <s v="SPH322BLK"/>
    <s v="Sugar Pack Holder- Black"/>
    <s v="EA"/>
    <n v="12"/>
    <m/>
    <n v="0.57599999999999996"/>
    <n v="510.33599999999996"/>
    <n v="886"/>
    <n v="0.34559999999999996"/>
    <n v="306.20159999999998"/>
  </r>
  <r>
    <x v="6"/>
    <s v="Bar Accessories"/>
    <s v="CS25"/>
    <s v="Citrus Squeezer- Lime -Green"/>
    <s v="EA"/>
    <n v="12"/>
    <m/>
    <n v="5.2559999999999993"/>
    <n v="4630.5359999999991"/>
    <n v="881"/>
    <n v="3.1535999999999995"/>
    <n v="2778.3215999999998"/>
  </r>
  <r>
    <x v="5"/>
    <s v="Pizza Peels and Glass products"/>
    <s v="2212J"/>
    <s v="Jar Only"/>
    <s v="DZ"/>
    <n v="1"/>
    <s v="80169830391"/>
    <n v="13.392000000000001"/>
    <n v="11771.568000000001"/>
    <n v="879"/>
    <n v="8.0351999999999997"/>
    <n v="7062.9407999999994"/>
  </r>
  <r>
    <x v="2"/>
    <s v="Flatware-Regina"/>
    <n v="3308"/>
    <s v="Regina Salad Fork"/>
    <s v="DZ"/>
    <n v="36"/>
    <s v="80169820631"/>
    <n v="3.8879999999999999"/>
    <n v="3417.5520000000001"/>
    <n v="879"/>
    <n v="2.3327999999999998"/>
    <n v="2050.5311999999999"/>
  </r>
  <r>
    <x v="0"/>
    <s v="Plastic Serving Trays &amp; Misc."/>
    <s v="PCC22122NC"/>
    <s v="Half Size Poly Covers- Slotted"/>
    <s v="EA"/>
    <n v="12"/>
    <m/>
    <n v="3.024"/>
    <n v="2649.0239999999999"/>
    <n v="876"/>
    <n v="1.8144"/>
    <n v="1589.4144000000001"/>
  </r>
  <r>
    <x v="2"/>
    <s v="Flatware-Brighton"/>
    <n v="9904"/>
    <s v="Dessert Spoon"/>
    <s v="DZ"/>
    <n v="36"/>
    <m/>
    <n v="12.527999999999999"/>
    <n v="10936.944"/>
    <n v="873"/>
    <n v="7.516799999999999"/>
    <n v="6562.1663999999992"/>
  </r>
  <r>
    <x v="2"/>
    <s v="Condiment Dispensers &amp; Racks"/>
    <s v="PCMJ6G"/>
    <s v="Plastic Condiment Jar"/>
    <s v="EA"/>
    <n v="12"/>
    <m/>
    <n v="1.1879999999999999"/>
    <n v="1034.748"/>
    <n v="871"/>
    <n v="0.71279999999999999"/>
    <n v="620.84879999999998"/>
  </r>
  <r>
    <x v="2"/>
    <s v="Flatware-Jewel"/>
    <n v="1803"/>
    <s v="Dinner Fork"/>
    <s v="DZ"/>
    <n v="36"/>
    <m/>
    <n v="16.632000000000001"/>
    <n v="14469.840000000002"/>
    <n v="870"/>
    <n v="9.9792000000000005"/>
    <n v="8681.9040000000005"/>
  </r>
  <r>
    <x v="2"/>
    <s v="Flatware-Pebble"/>
    <n v="1610"/>
    <s v="Cream Spoon Spoon"/>
    <s v="DZ"/>
    <n v="36"/>
    <m/>
    <n v="10.4544"/>
    <n v="9063.9647999999997"/>
    <n v="867"/>
    <n v="6.27264"/>
    <n v="5438.3788800000002"/>
  </r>
  <r>
    <x v="0"/>
    <s v="Plastic Serving Trays &amp; Misc."/>
    <s v="PCSC8R"/>
    <s v=" Poly Storage Container 8 Qt."/>
    <s v="EA"/>
    <n v="12"/>
    <m/>
    <n v="7.38"/>
    <n v="6376.32"/>
    <n v="864"/>
    <n v="4.4279999999999999"/>
    <n v="3825.7919999999999"/>
  </r>
  <r>
    <x v="2"/>
    <s v="Wood Bowls"/>
    <n v="4908"/>
    <s v="Plates 8&quot;"/>
    <s v="EA"/>
    <n v="12"/>
    <m/>
    <n v="1.7999999999999998"/>
    <n v="1555.1999999999998"/>
    <n v="864"/>
    <n v="1.0799999999999998"/>
    <n v="933.11999999999989"/>
  </r>
  <r>
    <x v="2"/>
    <s v="Flatware-Brighton"/>
    <n v="9907"/>
    <s v="Oyster Fork"/>
    <s v="DZ"/>
    <n v="36"/>
    <m/>
    <n v="10.022399999999999"/>
    <n v="8649.3311999999987"/>
    <n v="863"/>
    <n v="6.0134399999999992"/>
    <n v="5189.598719999999"/>
  </r>
  <r>
    <x v="2"/>
    <s v="Creamers &amp; Gravy Boats"/>
    <n v="51146"/>
    <s v="S/S Sea Shell"/>
    <s v="EA"/>
    <n v="12"/>
    <m/>
    <n v="2.0880000000000001"/>
    <n v="1797.768"/>
    <n v="861"/>
    <n v="1.2527999999999999"/>
    <n v="1078.6607999999999"/>
  </r>
  <r>
    <x v="9"/>
    <s v="Misc. Cookware"/>
    <n v="89216"/>
    <s v="Wire Fry Basket- Orange"/>
    <s v="EA"/>
    <n v="12"/>
    <m/>
    <n v="14.256"/>
    <n v="12274.416000000001"/>
    <n v="861"/>
    <n v="8.5535999999999994"/>
    <n v="7364.6495999999997"/>
  </r>
  <r>
    <x v="0"/>
    <s v="Plastic Serving Trays &amp; Misc."/>
    <s v="PCD50"/>
    <s v=" Half Size Poly Drain Shelves"/>
    <s v="EA"/>
    <n v="12"/>
    <m/>
    <n v="2.5920000000000001"/>
    <n v="2229.12"/>
    <n v="860"/>
    <n v="1.5551999999999999"/>
    <n v="1337.472"/>
  </r>
  <r>
    <x v="0"/>
    <s v="Plastic Serving Trays &amp; Misc."/>
    <s v="PCC22192NC"/>
    <s v="1/9 Size Poly Covers-Slotted"/>
    <s v="EA"/>
    <n v="12"/>
    <m/>
    <n v="0.72"/>
    <n v="617.76"/>
    <n v="858"/>
    <n v="0.432"/>
    <n v="370.65600000000001"/>
  </r>
  <r>
    <x v="2"/>
    <s v="Flatware-Windsor Medium"/>
    <n v="5610"/>
    <s v="Windsor Table Spoon"/>
    <s v="DZ"/>
    <n v="36"/>
    <m/>
    <n v="6.2639999999999993"/>
    <n v="5368.2479999999996"/>
    <n v="857"/>
    <n v="3.7583999999999995"/>
    <n v="3220.9487999999997"/>
  </r>
  <r>
    <x v="1"/>
    <s v="Kitchen Utensils-Misc."/>
    <s v="MHSS10"/>
    <s v="Meat Hooks 4&quot; 4 mm"/>
    <s v="EA"/>
    <n v="12"/>
    <m/>
    <n v="0.75600000000000001"/>
    <n v="647.13599999999997"/>
    <n v="856"/>
    <n v="0.4536"/>
    <n v="388.28160000000003"/>
  </r>
  <r>
    <x v="1"/>
    <s v="Whips"/>
    <s v="PW14NSF"/>
    <s v="S/S Piano Whip 14&quot;"/>
    <s v="EA"/>
    <n v="12"/>
    <m/>
    <n v="5.7960000000000003"/>
    <n v="4943.9880000000003"/>
    <n v="853"/>
    <n v="3.4776000000000002"/>
    <n v="2966.3928000000001"/>
  </r>
  <r>
    <x v="0"/>
    <s v="Plastic Serving Trays &amp; Misc."/>
    <s v="PCSC10R"/>
    <s v=" Poly Storage Container 10 Qt."/>
    <s v="EA"/>
    <n v="12"/>
    <m/>
    <n v="9.36"/>
    <n v="7974.7199999999993"/>
    <n v="852"/>
    <n v="5.6159999999999997"/>
    <n v="4784.8319999999994"/>
  </r>
  <r>
    <x v="9"/>
    <s v="Optima III Non Stick Fry Pans"/>
    <s v="AFPE18G4.5"/>
    <s v="Fry Pans W/Grip 7' Ec"/>
    <m/>
    <m/>
    <m/>
    <n v="7.9060223999999995"/>
    <n v="6735.9310847999996"/>
    <n v="852"/>
    <n v="4.7436134399999998"/>
    <n v="4041.5586508799997"/>
  </r>
  <r>
    <x v="2"/>
    <s v="Steak Platters &amp; Misc."/>
    <n v="725"/>
    <s v="Call Bell,4&quot;Dia."/>
    <s v="EA"/>
    <n v="12"/>
    <s v="80169878545"/>
    <n v="4.8599999999999994"/>
    <n v="4126.1399999999994"/>
    <n v="849"/>
    <n v="2.9159999999999995"/>
    <n v="2475.6839999999997"/>
  </r>
  <r>
    <x v="1"/>
    <s v="Tongs-Misc."/>
    <s v="PC3509-20"/>
    <s v="Tongs 9&quot;-Red"/>
    <s v="EA"/>
    <n v="12"/>
    <m/>
    <n v="0.93599999999999994"/>
    <n v="790.92"/>
    <n v="845"/>
    <n v="0.56159999999999999"/>
    <n v="474.55199999999996"/>
  </r>
  <r>
    <x v="9"/>
    <s v="Bun Pans"/>
    <s v="31813P"/>
    <s v="Half Size Bun Pan Per"/>
    <s v="EA"/>
    <n v="12"/>
    <m/>
    <n v="15.12"/>
    <n v="12761.279999999999"/>
    <n v="844"/>
    <n v="9.0719999999999992"/>
    <n v="7656.7679999999991"/>
  </r>
  <r>
    <x v="1"/>
    <s v="Can Openers-Manual"/>
    <s v="92412WH"/>
    <s v="Regular Can Opener-White"/>
    <s v="EA"/>
    <s v="6/36"/>
    <m/>
    <n v="6.5880000000000001"/>
    <n v="5547.0960000000005"/>
    <n v="842"/>
    <n v="3.9527999999999999"/>
    <n v="3328.2575999999999"/>
  </r>
  <r>
    <x v="1"/>
    <s v="Kitchen Utensils-Misc."/>
    <s v="5512DBL"/>
    <s v="Utility Tong-Dark Blue 12&quot;"/>
    <m/>
    <m/>
    <m/>
    <n v="1.4395747999999999"/>
    <n v="1209.2428319999999"/>
    <n v="840"/>
    <n v="0.86374487999999994"/>
    <n v="725.54569919999994"/>
  </r>
  <r>
    <x v="0"/>
    <s v="Plastic Serving Trays &amp; Misc."/>
    <s v="PC22146"/>
    <s v="1/4 Size Poly Food Pan 6&quot;"/>
    <s v="EA"/>
    <n v="12"/>
    <m/>
    <n v="3.7080000000000002"/>
    <n v="3111.0120000000002"/>
    <n v="839"/>
    <n v="2.2248000000000001"/>
    <n v="1866.6072000000001"/>
  </r>
  <r>
    <x v="1"/>
    <s v="Stainers-Stainless Steel"/>
    <s v="8199CHPH"/>
    <s v="Tin Strainer - Double Mesh Med 10 1/4&quot;"/>
    <s v="EA"/>
    <n v="12"/>
    <m/>
    <n v="13.067999999999998"/>
    <n v="10964.051999999998"/>
    <n v="839"/>
    <n v="7.840799999999998"/>
    <n v="6578.4311999999982"/>
  </r>
  <r>
    <x v="3"/>
    <s v="Bakeware Supplies-Steel"/>
    <s v="2316EH"/>
    <s v="Ss Measuring Spoonset"/>
    <s v="EA"/>
    <n v="12"/>
    <s v="80169872040"/>
    <n v="2.6279999999999997"/>
    <n v="2202.2639999999997"/>
    <n v="838"/>
    <n v="1.5767999999999998"/>
    <n v="1321.3583999999998"/>
  </r>
  <r>
    <x v="0"/>
    <s v="Plastic Serving Trays &amp; Misc."/>
    <s v="PCSC4R"/>
    <s v=" Poly Storage Container 4 Qt."/>
    <s v="EA"/>
    <n v="12"/>
    <m/>
    <n v="4.6440000000000001"/>
    <n v="3891.672"/>
    <n v="838"/>
    <n v="2.7864"/>
    <n v="2335.0032000000001"/>
  </r>
  <r>
    <x v="0"/>
    <s v="Plastic Serving Trays &amp; Misc."/>
    <s v="PCSC16S"/>
    <s v=" Poly Storage Container 16 Qt."/>
    <s v="EA"/>
    <n v="12"/>
    <m/>
    <n v="14.004"/>
    <n v="11721.348"/>
    <n v="837"/>
    <n v="8.4024000000000001"/>
    <n v="7032.8087999999998"/>
  </r>
  <r>
    <x v="9"/>
    <s v="Optima III Aluminum Stock Pots"/>
    <s v="61826-36E"/>
    <s v="Full Size Bun Pan 19 Ga."/>
    <s v="EA"/>
    <n v="12"/>
    <m/>
    <n v="14.04"/>
    <n v="11695.32"/>
    <n v="833"/>
    <n v="8.4239999999999995"/>
    <n v="7017.192"/>
  </r>
  <r>
    <x v="5"/>
    <s v="Pizza Screens"/>
    <s v="SPS17"/>
    <s v="Pizza Screen 17&quot;"/>
    <s v="EA"/>
    <n v="12"/>
    <s v="80169812195"/>
    <n v="5.8319999999999999"/>
    <n v="4858.0559999999996"/>
    <n v="833"/>
    <n v="3.4991999999999996"/>
    <n v="2914.8335999999995"/>
  </r>
  <r>
    <x v="9"/>
    <s v="Misc. Cookware"/>
    <n v="89220"/>
    <s v="Wire Fry Basket- Yellow"/>
    <s v="EA"/>
    <n v="12"/>
    <m/>
    <n v="20.196000000000002"/>
    <n v="16823.268"/>
    <n v="833"/>
    <n v="12.117600000000001"/>
    <n v="10093.960800000001"/>
  </r>
  <r>
    <x v="0"/>
    <s v="Plastic Serving Trays &amp; Misc."/>
    <s v="PCD33"/>
    <s v="1/3 Size Poly Drain Shelves"/>
    <s v="EA"/>
    <n v="12"/>
    <m/>
    <n v="1.6199999999999999"/>
    <n v="1333.26"/>
    <n v="823"/>
    <n v="0.97199999999999986"/>
    <n v="799.9559999999999"/>
  </r>
  <r>
    <x v="2"/>
    <s v="Menu Covers"/>
    <n v="107"/>
    <s v="Menu Cover"/>
    <s v="EA"/>
    <n v="24"/>
    <s v="80169879821"/>
    <n v="2.2679999999999998"/>
    <n v="1864.2959999999998"/>
    <n v="822"/>
    <n v="1.3607999999999998"/>
    <n v="1118.5775999999998"/>
  </r>
  <r>
    <x v="11"/>
    <s v="SFI Misc. First Street"/>
    <s v="6-158S"/>
    <s v="Tower S&amp;P Shaker"/>
    <m/>
    <m/>
    <m/>
    <n v="3.0699187584905658"/>
    <n v="2517.333381962264"/>
    <n v="820"/>
    <n v="1.8419512550943393"/>
    <n v="1510.4000291773582"/>
  </r>
  <r>
    <x v="1"/>
    <s v="Aprons &amp; Oven Mitts"/>
    <s v="AH6"/>
    <s v="Pan Holder"/>
    <s v="EA"/>
    <n v="12"/>
    <s v="80169835001"/>
    <n v="1.08"/>
    <n v="884.5200000000001"/>
    <n v="819"/>
    <n v="0.64800000000000002"/>
    <n v="530.71199999999999"/>
  </r>
  <r>
    <x v="1"/>
    <s v="Basting Spoons"/>
    <n v="4762"/>
    <s v="Basting Spoon (13&quot; Pe"/>
    <s v="EA"/>
    <n v="12"/>
    <s v="80169885913"/>
    <n v="7.3439999999999994"/>
    <n v="6014.7359999999999"/>
    <n v="819"/>
    <n v="4.4063999999999997"/>
    <n v="3608.8415999999997"/>
  </r>
  <r>
    <x v="3"/>
    <s v="Bakeware Supplies-Steel"/>
    <s v="1191MC13"/>
    <s v="1/3 Measuring Cup"/>
    <s v="EA"/>
    <n v="12"/>
    <m/>
    <n v="1.1879999999999999"/>
    <n v="971.78399999999999"/>
    <n v="818"/>
    <n v="0.71279999999999999"/>
    <n v="583.07039999999995"/>
  </r>
  <r>
    <x v="7"/>
    <s v="Buffetware-Baroocco &amp; New Era"/>
    <n v="816"/>
    <s v="New Era Jumbo Fork"/>
    <s v="EA"/>
    <n v="12"/>
    <s v="80169885110"/>
    <n v="1.6199999999999999"/>
    <n v="1321.9199999999998"/>
    <n v="816"/>
    <n v="0.97199999999999986"/>
    <n v="793.15199999999993"/>
  </r>
  <r>
    <x v="4"/>
    <s v="Steam Table Pan Covers-24 gaug"/>
    <s v="CP8132"/>
    <s v="S/S Cover"/>
    <s v="EA"/>
    <n v="12"/>
    <s v="80169850382"/>
    <n v="4.9319999999999995"/>
    <n v="4009.7159999999994"/>
    <n v="813"/>
    <n v="2.9591999999999996"/>
    <n v="2405.8295999999996"/>
  </r>
  <r>
    <x v="1"/>
    <s v="Tongs-India"/>
    <n v="6513"/>
    <s v="0.5mm Spring Tong 16&quot;"/>
    <s v="EA"/>
    <n v="12"/>
    <m/>
    <n v="2.5920000000000001"/>
    <n v="2102.1120000000001"/>
    <n v="811"/>
    <n v="1.5551999999999999"/>
    <n v="1261.2672"/>
  </r>
  <r>
    <x v="0"/>
    <s v="Plastic Serving Trays &amp; Misc."/>
    <s v="PC22128"/>
    <s v="Half Size Poly Food Pan 8&quot;"/>
    <s v="EA"/>
    <n v="12"/>
    <m/>
    <n v="8.5679999999999996"/>
    <n v="6940.08"/>
    <n v="810"/>
    <n v="5.1407999999999996"/>
    <n v="4164.0479999999998"/>
  </r>
  <r>
    <x v="0"/>
    <s v="Plastic Serving Trays &amp; Misc."/>
    <s v="PC22192"/>
    <s v="1/9 Size Poly Food Pan 2.5&quot;"/>
    <s v="EA"/>
    <n v="12"/>
    <m/>
    <n v="3.7080000000000002"/>
    <n v="2981.232"/>
    <n v="804"/>
    <n v="2.2248000000000001"/>
    <n v="1788.7392"/>
  </r>
  <r>
    <x v="9"/>
    <s v="Optima III Natural Fry Pans"/>
    <s v="AFP25G4.5"/>
    <s v="Fry Pans W/Grip 10&quot;"/>
    <m/>
    <m/>
    <m/>
    <n v="11.8652373"/>
    <n v="9539.6507892000009"/>
    <n v="804"/>
    <n v="7.1191423800000004"/>
    <n v="5723.79047352"/>
  </r>
  <r>
    <x v="4"/>
    <s v="Vegetable Insets &amp; Bain Marie"/>
    <s v="BMP3"/>
    <s v="Bain Marie Pot"/>
    <s v="EA"/>
    <n v="6"/>
    <s v="80169850531"/>
    <n v="10.007999999999999"/>
    <n v="8046.4319999999989"/>
    <n v="804"/>
    <n v="6.0047999999999995"/>
    <n v="4827.8591999999999"/>
  </r>
  <r>
    <x v="1"/>
    <s v="Aprons &amp; Oven Mitts"/>
    <s v="SOM15"/>
    <s v="Grill &amp; Oven Mitt"/>
    <s v="PAIR"/>
    <n v="72"/>
    <s v="80169835025"/>
    <n v="6.8039999999999994"/>
    <n v="5463.6119999999992"/>
    <n v="803"/>
    <n v="4.0823999999999998"/>
    <n v="3278.1671999999999"/>
  </r>
  <r>
    <x v="2"/>
    <s v="Flatware-Dominion Medium"/>
    <n v="5507"/>
    <s v="Dominion Oyster Fork"/>
    <s v="DZ"/>
    <n v="36"/>
    <s v="80169820126"/>
    <n v="3.456"/>
    <n v="2775.1680000000001"/>
    <n v="803"/>
    <n v="2.0735999999999999"/>
    <n v="1665.1007999999999"/>
  </r>
  <r>
    <x v="0"/>
    <s v="Plastic Serving Trays &amp; Misc."/>
    <s v="PC22162"/>
    <s v="1/6 Size Poly Food Pan 2.5&quot;"/>
    <s v="EA"/>
    <n v="12"/>
    <m/>
    <n v="2.052"/>
    <n v="1643.652"/>
    <n v="801"/>
    <n v="1.2312000000000001"/>
    <n v="986.19120000000009"/>
  </r>
  <r>
    <x v="3"/>
    <s v="Bakeware Supplies-Aluminum"/>
    <s v="A1109B"/>
    <s v="Pie Plate"/>
    <s v="EA"/>
    <n v="200"/>
    <s v="80169870509"/>
    <n v="1.4040000000000001"/>
    <n v="1123.2"/>
    <n v="800"/>
    <n v="0.84240000000000004"/>
    <n v="673.92000000000007"/>
  </r>
  <r>
    <x v="0"/>
    <s v="Plastic Serving Trays &amp; Misc."/>
    <s v="PCC22192"/>
    <s v="1/9 Size Poly Covers"/>
    <s v="EA"/>
    <n v="12"/>
    <m/>
    <n v="0.72"/>
    <n v="576"/>
    <n v="800"/>
    <n v="0.432"/>
    <n v="345.6"/>
  </r>
  <r>
    <x v="0"/>
    <s v="Plastic Serving Trays &amp; Misc."/>
    <s v="PC22122"/>
    <s v="Half Size Poly Food Pan 2.5&quot;"/>
    <s v="EA"/>
    <n v="12"/>
    <m/>
    <n v="4.2480000000000002"/>
    <n v="3377.1600000000003"/>
    <n v="795"/>
    <n v="2.5488"/>
    <n v="2026.296"/>
  </r>
  <r>
    <x v="0"/>
    <s v="Plastic Serving Trays &amp; Misc."/>
    <s v="PC22144"/>
    <s v="1/4 Size Poly Food Pan 4&quot;"/>
    <s v="EA"/>
    <n v="12"/>
    <m/>
    <n v="3.3480000000000003"/>
    <n v="2611.44"/>
    <n v="780"/>
    <n v="2.0087999999999999"/>
    <n v="1566.864"/>
  </r>
  <r>
    <x v="2"/>
    <s v="Flatware-Dominion Medium"/>
    <s v="5500W"/>
    <s v="Dominion Knife (Wave"/>
    <s v="DZ"/>
    <n v="36"/>
    <s v="80169820101"/>
    <n v="7.8624000000000001"/>
    <n v="6132.6720000000005"/>
    <n v="780"/>
    <n v="4.7174399999999999"/>
    <n v="3679.6032"/>
  </r>
  <r>
    <x v="0"/>
    <s v="Plastic Serving Trays &amp; Misc."/>
    <s v="RNST1418BLK"/>
    <s v="Rectangular Non-Slip Tray"/>
    <s v="EA"/>
    <n v="12"/>
    <m/>
    <n v="4.6079999999999997"/>
    <n v="3589.6319999999996"/>
    <n v="779"/>
    <n v="2.7647999999999997"/>
    <n v="2153.7791999999999"/>
  </r>
  <r>
    <x v="1"/>
    <s v="Mixing Bowls"/>
    <s v="S775"/>
    <s v="S/S Mixing Bowl,5 Qt."/>
    <s v="EA"/>
    <n v="12"/>
    <s v="80169850913"/>
    <n v="3.42"/>
    <n v="2660.7599999999998"/>
    <n v="778"/>
    <n v="2.052"/>
    <n v="1596.4560000000001"/>
  </r>
  <r>
    <x v="4"/>
    <s v="Steam Table Pans-24 gauge Anti"/>
    <n v="88162"/>
    <s v="Anti-Jam S/S Pans"/>
    <s v="EA"/>
    <n v="12"/>
    <m/>
    <n v="3.6719999999999997"/>
    <n v="2853.1439999999998"/>
    <n v="777"/>
    <n v="2.2031999999999998"/>
    <n v="1711.8863999999999"/>
  </r>
  <r>
    <x v="9"/>
    <s v="Pizza Pans"/>
    <s v="HA14"/>
    <s v="Pizza Tray"/>
    <s v="EA"/>
    <n v="12"/>
    <s v="80169811519"/>
    <n v="5.6879999999999997"/>
    <n v="4408.2"/>
    <n v="775"/>
    <n v="3.4127999999999998"/>
    <n v="2644.92"/>
  </r>
  <r>
    <x v="1"/>
    <s v="Aprons &amp; Oven Mitts"/>
    <s v="FRM13"/>
    <s v="Grill &amp; Oven Mitt"/>
    <s v="PAIR"/>
    <n v="72"/>
    <s v="80169835013"/>
    <n v="6.3719999999999999"/>
    <n v="4938.3"/>
    <n v="775"/>
    <n v="3.8231999999999999"/>
    <n v="2962.98"/>
  </r>
  <r>
    <x v="2"/>
    <s v="Creamers &amp; Gravy Boats"/>
    <s v="FFCHA10"/>
    <s v="French Fry Cup- Hammered"/>
    <s v="EA"/>
    <n v="12"/>
    <m/>
    <n v="7.38"/>
    <n v="5712.12"/>
    <n v="774"/>
    <n v="4.4279999999999999"/>
    <n v="3427.2719999999999"/>
  </r>
  <r>
    <x v="2"/>
    <s v="Flatware-Pebble"/>
    <s v="1600W"/>
    <s v="Dinner Knife"/>
    <s v="DZ"/>
    <n v="36"/>
    <s v="80169820401"/>
    <n v="17.366399999999999"/>
    <n v="13389.4944"/>
    <n v="771"/>
    <n v="10.419839999999999"/>
    <n v="8033.6966399999992"/>
  </r>
  <r>
    <x v="1"/>
    <s v="Whips"/>
    <s v="FW16NSF"/>
    <s v="S/S French Whip 16&quot;"/>
    <s v="EA"/>
    <n v="12"/>
    <m/>
    <n v="7.7399999999999993"/>
    <n v="5967.5399999999991"/>
    <n v="771"/>
    <n v="4.6439999999999992"/>
    <n v="3580.5239999999994"/>
  </r>
  <r>
    <x v="1"/>
    <s v="Ladles-Optima"/>
    <s v="8844SH"/>
    <s v="Ladles Sht Hdl 4 Oz"/>
    <s v="EA"/>
    <n v="12"/>
    <m/>
    <n v="2.7359999999999998"/>
    <n v="2101.2479999999996"/>
    <n v="768"/>
    <n v="1.6415999999999997"/>
    <n v="1260.7487999999998"/>
  </r>
  <r>
    <x v="1"/>
    <s v="Can Openers-Manual"/>
    <s v="92413RD"/>
    <s v="Regular Can Opener-Red"/>
    <s v="EA"/>
    <s v="6/36"/>
    <m/>
    <n v="6.5880000000000001"/>
    <n v="5052.9960000000001"/>
    <n v="767"/>
    <n v="3.9527999999999999"/>
    <n v="3031.7975999999999"/>
  </r>
  <r>
    <x v="8"/>
    <s v="Cutting Boards-Medium Density"/>
    <s v="PER1520MG"/>
    <s v="Cutting Boards Green"/>
    <s v="EA"/>
    <n v="6"/>
    <s v="80169825931"/>
    <n v="11.375999999999999"/>
    <n v="8725.3919999999998"/>
    <n v="767"/>
    <n v="6.8255999999999997"/>
    <n v="5235.2352000000001"/>
  </r>
  <r>
    <x v="1"/>
    <s v="Ladles-Optima"/>
    <n v="8843"/>
    <s v="1 Pc.Ladle"/>
    <s v="EA"/>
    <n v="12"/>
    <s v="80169885613"/>
    <n v="2.52"/>
    <n v="1927.8"/>
    <n v="765"/>
    <n v="1.512"/>
    <n v="1156.68"/>
  </r>
  <r>
    <x v="4"/>
    <s v="Steam Table Pans-23 gauge Anti"/>
    <n v="77144"/>
    <s v="Anti-Jam S/S Pan"/>
    <s v="EA"/>
    <n v="12"/>
    <m/>
    <n v="7.4879999999999995"/>
    <n v="5705.8559999999998"/>
    <n v="762"/>
    <n v="4.4927999999999999"/>
    <n v="3423.5135999999998"/>
  </r>
  <r>
    <x v="2"/>
    <s v="Insulated Pitchers"/>
    <s v="50982DWH"/>
    <s v="Coffee Decanter"/>
    <m/>
    <m/>
    <m/>
    <n v="14.887367406327035"/>
    <n v="11329.286596214873"/>
    <n v="761"/>
    <n v="8.9324204437962216"/>
    <n v="6797.5719577289246"/>
  </r>
  <r>
    <x v="0"/>
    <s v="Plastic Serving Trays &amp; Misc."/>
    <s v="RNST14BLK"/>
    <s v="Round Non-Slip Trays 14&quot; Black"/>
    <s v="EA"/>
    <n v="12"/>
    <m/>
    <n v="3.6719999999999997"/>
    <n v="2787.0479999999998"/>
    <n v="759"/>
    <n v="2.2031999999999998"/>
    <n v="1672.2287999999999"/>
  </r>
  <r>
    <x v="0"/>
    <s v="Plastic Serving Trays &amp; Misc."/>
    <s v="PC22132"/>
    <s v="1/3 Size Poly Food Pan 2.5&quot;"/>
    <s v="EA"/>
    <n v="12"/>
    <m/>
    <n v="3.1319999999999997"/>
    <n v="2377.1879999999996"/>
    <n v="759"/>
    <n v="1.8791999999999998"/>
    <n v="1426.3127999999999"/>
  </r>
  <r>
    <x v="2"/>
    <s v="Flatware-Duchess"/>
    <n v="1710"/>
    <s v="Cream Soup Spoon"/>
    <s v="DZ"/>
    <n v="24"/>
    <m/>
    <n v="10.7136"/>
    <n v="8131.6223999999993"/>
    <n v="759"/>
    <n v="6.4281599999999992"/>
    <n v="4878.9734399999998"/>
  </r>
  <r>
    <x v="6"/>
    <s v="Bar Supplies"/>
    <n v="1199"/>
    <s v="Cap Remover"/>
    <s v="EA"/>
    <n v="1"/>
    <s v="80169879550"/>
    <n v="4.6079999999999997"/>
    <n v="3483.6479999999997"/>
    <n v="756"/>
    <n v="2.7647999999999997"/>
    <n v="2090.1887999999999"/>
  </r>
  <r>
    <x v="9"/>
    <s v="Optima III Non Stick Fry Pans"/>
    <s v="AFPE20G4.5"/>
    <s v="Fry Pans W/Grip 8&quot; Ec"/>
    <m/>
    <m/>
    <m/>
    <n v="9.8465036000000001"/>
    <n v="7443.9567216000005"/>
    <n v="756"/>
    <n v="5.9079021599999999"/>
    <n v="4466.3740329599996"/>
  </r>
  <r>
    <x v="0"/>
    <s v="Plastic Serving Trays &amp; Misc."/>
    <s v="PCC22142"/>
    <s v="1/4 Size Poly Covers"/>
    <s v="EA"/>
    <n v="12"/>
    <m/>
    <n v="1.44"/>
    <n v="1084.32"/>
    <n v="753"/>
    <n v="0.86399999999999999"/>
    <n v="650.59199999999998"/>
  </r>
  <r>
    <x v="6"/>
    <s v="Bar Accessories"/>
    <n v="1294"/>
    <s v="Dbl Jigger,3/4-1.25oz"/>
    <s v="EA"/>
    <n v="12"/>
    <s v="80169879128"/>
    <n v="1.7999999999999998"/>
    <n v="1353.6"/>
    <n v="752"/>
    <n v="1.0799999999999998"/>
    <n v="812.15999999999985"/>
  </r>
  <r>
    <x v="8"/>
    <s v="Thermometers-Alegacy"/>
    <s v="CT84031"/>
    <s v="Candy Thermometers"/>
    <s v="EA"/>
    <n v="12"/>
    <m/>
    <n v="3.96"/>
    <n v="2970"/>
    <n v="750"/>
    <n v="2.3759999999999999"/>
    <n v="1782"/>
  </r>
  <r>
    <x v="9"/>
    <s v="Optima III Non Stick Fry Pans"/>
    <s v="AFPE25G4.5"/>
    <s v="Fry Pans W/Grip 10&quot;Ec"/>
    <m/>
    <m/>
    <m/>
    <n v="14.447016100000001"/>
    <n v="10748.579978400001"/>
    <n v="744"/>
    <n v="8.6682096600000005"/>
    <n v="6449.1479870400008"/>
  </r>
  <r>
    <x v="4"/>
    <s v="Steam Table Pans-22 gauge Anti"/>
    <n v="22162"/>
    <s v="Anti-Jam S/S Pan"/>
    <s v="EA"/>
    <n v="12"/>
    <s v="80169852036"/>
    <n v="4.4639999999999995"/>
    <n v="3321.2159999999994"/>
    <n v="744"/>
    <n v="2.6783999999999994"/>
    <n v="1992.7295999999997"/>
  </r>
  <r>
    <x v="4"/>
    <s v="Steam Table Pan Covers-25 gaug"/>
    <s v="CP5002"/>
    <s v="S/S Cover"/>
    <s v="EA"/>
    <n v="12"/>
    <m/>
    <n v="12.167999999999999"/>
    <n v="9028.655999999999"/>
    <n v="742"/>
    <n v="7.3007999999999988"/>
    <n v="5417.1935999999987"/>
  </r>
  <r>
    <x v="1"/>
    <s v="Tongs-Locking &amp; Misc."/>
    <n v="71771"/>
    <s v="One Pc Scraper 10&quot;"/>
    <s v="DZ"/>
    <n v="2"/>
    <s v="80169871771"/>
    <n v="22.463999999999999"/>
    <n v="16645.824000000001"/>
    <n v="741"/>
    <n v="13.478399999999999"/>
    <n v="9987.4943999999996"/>
  </r>
  <r>
    <x v="8"/>
    <s v="Cutlery-Color Code"/>
    <s v="PC12910WHCH"/>
    <s v="10&quot; Cook's Knife Wht"/>
    <s v="EA"/>
    <n v="6"/>
    <m/>
    <n v="14.147999999999998"/>
    <n v="10441.223999999998"/>
    <n v="738"/>
    <n v="8.4887999999999977"/>
    <n v="6264.7343999999985"/>
  </r>
  <r>
    <x v="2"/>
    <s v="Flatware-Regal"/>
    <n v="1410"/>
    <s v="Cream Soup Spoon"/>
    <s v="DZ"/>
    <n v="24"/>
    <m/>
    <n v="11.231999999999999"/>
    <n v="8266.7520000000004"/>
    <n v="736"/>
    <n v="6.7391999999999994"/>
    <n v="4960.0511999999999"/>
  </r>
  <r>
    <x v="8"/>
    <s v="Spatulas-Color Code"/>
    <s v="PC1298CH"/>
    <s v="8&quot; Cook's Knife"/>
    <s v="EA"/>
    <n v="6"/>
    <m/>
    <n v="12.923999999999999"/>
    <n v="9499.14"/>
    <n v="735"/>
    <n v="7.7543999999999995"/>
    <n v="5699.4839999999995"/>
  </r>
  <r>
    <x v="1"/>
    <s v="Basting Spoons-Plastic &amp; Porti"/>
    <n v="5762"/>
    <s v="Basting Spoon (13&quot; Pe"/>
    <s v="EA"/>
    <n v="12"/>
    <s v="80169886013"/>
    <n v="2.1240000000000001"/>
    <n v="1544.1480000000001"/>
    <n v="727"/>
    <n v="1.2744"/>
    <n v="926.48879999999997"/>
  </r>
  <r>
    <x v="0"/>
    <s v="Plastic Serving Trays &amp; Misc."/>
    <s v="PC22002"/>
    <s v="Full Size Poly Food Pan 2.5&quot;"/>
    <s v="EA"/>
    <n v="12"/>
    <m/>
    <n v="8.1719999999999988"/>
    <n v="5916.5279999999993"/>
    <n v="724"/>
    <n v="4.9031999999999991"/>
    <n v="3549.9167999999995"/>
  </r>
  <r>
    <x v="11"/>
    <s v="SFI Misc. First Street"/>
    <s v="6-154SP"/>
    <s v="Salt &amp; Pepper Shaker"/>
    <m/>
    <m/>
    <m/>
    <n v="3.3951753999999994"/>
    <n v="2444.5262879999996"/>
    <n v="720"/>
    <n v="2.0371052399999994"/>
    <n v="1466.7157727999995"/>
  </r>
  <r>
    <x v="1"/>
    <s v="Stainers-Stainless Steel"/>
    <s v="8098CHPH"/>
    <s v="Tin Strainer - Double Mesh Fine 8&quot;"/>
    <s v="EA"/>
    <n v="12"/>
    <m/>
    <n v="6.048"/>
    <n v="4348.5119999999997"/>
    <n v="719"/>
    <n v="3.6288"/>
    <n v="2609.1071999999999"/>
  </r>
  <r>
    <x v="8"/>
    <s v="Steak Knives"/>
    <s v="841HG"/>
    <s v="Steak Knife"/>
    <s v="DZ"/>
    <n v="1"/>
    <m/>
    <n v="13.212"/>
    <n v="9473.003999999999"/>
    <n v="717"/>
    <n v="7.9271999999999991"/>
    <n v="5683.8023999999996"/>
  </r>
  <r>
    <x v="1"/>
    <s v="Basting Spoons"/>
    <n v="2772"/>
    <s v="Bastng Spoon-Perf.15&quot;"/>
    <s v="EA"/>
    <n v="12"/>
    <s v="80169885713"/>
    <n v="2.7719999999999998"/>
    <n v="1970.8919999999998"/>
    <n v="711"/>
    <n v="1.6631999999999998"/>
    <n v="1182.5351999999998"/>
  </r>
  <r>
    <x v="4"/>
    <s v="Steam Table Pans-22 gauge Anti"/>
    <n v="2090"/>
    <s v="Chafer Cover Holder"/>
    <s v="EA"/>
    <n v="24"/>
    <m/>
    <n v="1.1879999999999999"/>
    <n v="843.4799999999999"/>
    <n v="710"/>
    <n v="0.71279999999999999"/>
    <n v="506.08799999999997"/>
  </r>
  <r>
    <x v="0"/>
    <s v="Plastic Serving Trays &amp; Misc."/>
    <s v="RNST14BR"/>
    <s v="Round Non-Slip Trays 14&quot; Brown"/>
    <s v="EA"/>
    <n v="12"/>
    <m/>
    <n v="3.6719999999999997"/>
    <n v="2603.4479999999999"/>
    <n v="709"/>
    <n v="2.2031999999999998"/>
    <n v="1562.0687999999998"/>
  </r>
  <r>
    <x v="4"/>
    <s v="Steam Table Pans-22 gauge Anti"/>
    <n v="22164"/>
    <s v="Anti-Jan S/S Pan"/>
    <s v="EA"/>
    <n v="12"/>
    <s v="80169852039"/>
    <n v="6.5519999999999996"/>
    <n v="4638.8159999999998"/>
    <n v="708"/>
    <n v="3.9311999999999996"/>
    <n v="2783.2895999999996"/>
  </r>
  <r>
    <x v="7"/>
    <s v="Buffetware-Baroocco &amp; New Era"/>
    <n v="820"/>
    <s v="Cold Meat Fork"/>
    <s v="EA"/>
    <n v="12"/>
    <s v="80169885122"/>
    <n v="0.86399999999999999"/>
    <n v="610.84799999999996"/>
    <n v="707"/>
    <n v="0.51839999999999997"/>
    <n v="366.50880000000001"/>
  </r>
  <r>
    <x v="1"/>
    <s v="Whips"/>
    <s v="FW20NSF"/>
    <s v="S/S French Whip 20&quot;"/>
    <s v="EA"/>
    <n v="12"/>
    <m/>
    <n v="9.0359999999999996"/>
    <n v="6388.4519999999993"/>
    <n v="707"/>
    <n v="5.4215999999999998"/>
    <n v="3833.0711999999999"/>
  </r>
  <r>
    <x v="1"/>
    <s v="Ladles-Optima"/>
    <n v="8841"/>
    <s v="1 Pc.Ladle"/>
    <s v="EA"/>
    <n v="12"/>
    <s v="80169885607"/>
    <n v="1.5479999999999998"/>
    <n v="1088.2439999999999"/>
    <n v="703"/>
    <n v="0.92879999999999985"/>
    <n v="652.94639999999993"/>
  </r>
  <r>
    <x v="2"/>
    <s v="Flatware-Dominion Medium"/>
    <s v="SK16"/>
    <s v="Steak Knife"/>
    <s v="DZ"/>
    <n v="2"/>
    <s v="80169876601"/>
    <n v="8.4239999999999995"/>
    <n v="5905.2239999999993"/>
    <n v="701"/>
    <n v="5.0543999999999993"/>
    <n v="3543.1343999999995"/>
  </r>
  <r>
    <x v="1"/>
    <s v="Culinary/Taco Baskets &amp; Misc."/>
    <n v="79737"/>
    <s v="Culinary Basket"/>
    <s v="EA"/>
    <n v="6"/>
    <s v="80169879737"/>
    <n v="8.6760000000000002"/>
    <n v="6081.8760000000002"/>
    <n v="701"/>
    <n v="5.2055999999999996"/>
    <n v="3649.1255999999998"/>
  </r>
  <r>
    <x v="1"/>
    <s v="Ladles-Optima"/>
    <n v="8848"/>
    <s v="1 Pc. Ladle, 8 Oz."/>
    <s v="EA"/>
    <n v="12"/>
    <s v="80169885622"/>
    <n v="3.4919999999999995"/>
    <n v="2444.3999999999996"/>
    <n v="700"/>
    <n v="2.0951999999999997"/>
    <n v="1466.6399999999999"/>
  </r>
  <r>
    <x v="9"/>
    <s v="Optima III Non Stick Fry Pans"/>
    <s v="AFPQ20"/>
    <s v="Fry Pans 8&quot; Quantum"/>
    <s v="EA"/>
    <n v="6"/>
    <m/>
    <n v="15.479999999999999"/>
    <n v="10743.119999999999"/>
    <n v="694"/>
    <n v="9.2879999999999985"/>
    <n v="6445.8719999999994"/>
  </r>
  <r>
    <x v="3"/>
    <s v="Pastry Brushes"/>
    <s v="3917W"/>
    <s v="2&quot; Pastry Brush"/>
    <s v="EA"/>
    <n v="12"/>
    <s v="80169870428"/>
    <n v="5.7960000000000003"/>
    <n v="4016.6280000000002"/>
    <n v="693"/>
    <n v="3.4776000000000002"/>
    <n v="2409.9768000000004"/>
  </r>
  <r>
    <x v="6"/>
    <s v="Bar Supplies"/>
    <s v="AL550"/>
    <s v="Can Opener"/>
    <s v="EA"/>
    <n v="12"/>
    <s v="80169878691"/>
    <n v="1.944"/>
    <n v="1345.248"/>
    <n v="692"/>
    <n v="1.1663999999999999"/>
    <n v="807.14879999999994"/>
  </r>
  <r>
    <x v="4"/>
    <s v="Vegetable Insets &amp; Bain Marie"/>
    <s v="VIC01012"/>
    <s v="Veg. Inset Cover"/>
    <s v="EA"/>
    <n v="6"/>
    <s v="80169850522"/>
    <n v="3.42"/>
    <n v="2366.64"/>
    <n v="692"/>
    <n v="2.052"/>
    <n v="1419.9839999999999"/>
  </r>
  <r>
    <x v="6"/>
    <s v="Bar Items- Misc."/>
    <s v="OP80"/>
    <s v="Overflow Pipe"/>
    <s v="EA"/>
    <n v="12"/>
    <s v="80169879504"/>
    <n v="1.1879999999999999"/>
    <n v="820.90800000000002"/>
    <n v="691"/>
    <n v="0.71279999999999999"/>
    <n v="492.54480000000001"/>
  </r>
  <r>
    <x v="0"/>
    <s v="Plastic Serving Trays &amp; Misc."/>
    <s v="PCSC1R"/>
    <s v=" Poly Storage Container 1 Qt."/>
    <s v="EA"/>
    <n v="12"/>
    <m/>
    <n v="2.16"/>
    <n v="1488.24"/>
    <n v="689"/>
    <n v="1.296"/>
    <n v="892.94400000000007"/>
  </r>
  <r>
    <x v="2"/>
    <s v="Insulated Pitchers"/>
    <s v="IP4022W20P"/>
    <s v="20oz Swirl Pitcher Pu"/>
    <s v="EA"/>
    <n v="1"/>
    <s v="80169825426"/>
    <n v="17.099999999999998"/>
    <n v="11764.8"/>
    <n v="688"/>
    <n v="10.259999999999998"/>
    <n v="7058.8799999999983"/>
  </r>
  <r>
    <x v="2"/>
    <s v="Napkin Dispensers,Lobster Crac"/>
    <s v="221S"/>
    <s v="S/S Napkin Dispenser"/>
    <s v="EA"/>
    <n v="1"/>
    <s v="80169870655"/>
    <n v="6.1919999999999993"/>
    <n v="4241.5199999999995"/>
    <n v="685"/>
    <n v="3.7151999999999994"/>
    <n v="2544.9119999999998"/>
  </r>
  <r>
    <x v="2"/>
    <s v="Cast Iron Platters"/>
    <s v="BG77P"/>
    <s v="Cast Iron Skillet"/>
    <s v="EA"/>
    <n v="12"/>
    <m/>
    <n v="8.136000000000001"/>
    <n v="5565.0240000000003"/>
    <n v="684"/>
    <n v="4.8816000000000006"/>
    <n v="3339.0144000000005"/>
  </r>
  <r>
    <x v="1"/>
    <s v="Kitchen Utensils-Misc."/>
    <s v="MHSS8"/>
    <s v="Meat Hooks 3&quot; 4 mm"/>
    <s v="EA"/>
    <n v="12"/>
    <m/>
    <n v="0.68399999999999994"/>
    <n v="467.85599999999994"/>
    <n v="684"/>
    <n v="0.41039999999999993"/>
    <n v="280.71359999999993"/>
  </r>
  <r>
    <x v="5"/>
    <s v="Pizza Peels and Glass products"/>
    <s v="154JO"/>
    <s v="Jar 2oz. Only F/154-S"/>
    <s v="CS"/>
    <n v="2"/>
    <s v="80169830846"/>
    <n v="11.664"/>
    <n v="7943.1840000000002"/>
    <n v="681"/>
    <n v="6.9983999999999993"/>
    <n v="4765.9103999999998"/>
  </r>
  <r>
    <x v="1"/>
    <s v="Tongs-Locking &amp; Misc."/>
    <n v="71774"/>
    <s v="One Pc Scraper 14&quot;"/>
    <s v="DZ"/>
    <n v="1"/>
    <s v="80169871774"/>
    <n v="29.807999999999996"/>
    <n v="20269.439999999999"/>
    <n v="680"/>
    <n v="17.884799999999998"/>
    <n v="12161.663999999999"/>
  </r>
  <r>
    <x v="1"/>
    <s v="Ice Cream Dipper"/>
    <s v="AL24SD"/>
    <s v="Ice Cream Dipper"/>
    <s v="EA"/>
    <n v="1"/>
    <s v="80169878349"/>
    <n v="6.3360000000000003"/>
    <n v="4308.4800000000005"/>
    <n v="680"/>
    <n v="3.8016000000000001"/>
    <n v="2585.0880000000002"/>
  </r>
  <r>
    <x v="8"/>
    <s v="Cutting Boards-Medium Density"/>
    <s v="PER1218MTN"/>
    <s v="Cutting Boards Tan"/>
    <s v="EA"/>
    <n v="6"/>
    <m/>
    <n v="8.2799999999999994"/>
    <n v="5630.4"/>
    <n v="680"/>
    <n v="4.9679999999999991"/>
    <n v="3378.2399999999993"/>
  </r>
  <r>
    <x v="8"/>
    <s v="Cutting Boards-Medium Density"/>
    <s v="PER1520MR"/>
    <s v="Cutting Boards Red"/>
    <s v="EA"/>
    <n v="6"/>
    <s v="80169825928"/>
    <n v="11.375999999999999"/>
    <n v="7724.3039999999992"/>
    <n v="679"/>
    <n v="6.8255999999999997"/>
    <n v="4634.5823999999993"/>
  </r>
  <r>
    <x v="1"/>
    <s v="Tongs-Locking &amp; Misc."/>
    <n v="61771"/>
    <s v="Spoon Spatula 10&quot;"/>
    <s v="DZ"/>
    <n v="2"/>
    <m/>
    <n v="24.407999999999998"/>
    <n v="16548.624"/>
    <n v="678"/>
    <n v="14.644799999999998"/>
    <n v="9929.1743999999981"/>
  </r>
  <r>
    <x v="2"/>
    <s v="Flatware-Duchess"/>
    <n v="1708"/>
    <s v="Salad Fork"/>
    <s v="DZ"/>
    <n v="24"/>
    <m/>
    <n v="10.7136"/>
    <n v="7263.8207999999995"/>
    <n v="678"/>
    <n v="6.4281599999999992"/>
    <n v="4358.2924799999992"/>
  </r>
  <r>
    <x v="9"/>
    <s v="Optima III Aluminum Stock Pots"/>
    <s v="31813PE"/>
    <s v="Half Size Bun Pan Perf. 18 Ga."/>
    <s v="EA"/>
    <n v="12"/>
    <m/>
    <n v="11.879999999999999"/>
    <n v="8054.6399999999994"/>
    <n v="678"/>
    <n v="7.1279999999999992"/>
    <n v="4832.7839999999997"/>
  </r>
  <r>
    <x v="8"/>
    <s v="Thermometers-Alegacy"/>
    <s v="MT84001"/>
    <s v="Meat Thermometers"/>
    <s v="EA"/>
    <n v="12"/>
    <m/>
    <n v="4.0680000000000005"/>
    <n v="2754.0360000000005"/>
    <n v="677"/>
    <n v="2.4408000000000003"/>
    <n v="1652.4216000000001"/>
  </r>
  <r>
    <x v="1"/>
    <s v="Mixing Bowls"/>
    <s v="S780"/>
    <s v="S/S Mixing Bowl,16qt"/>
    <s v="EA"/>
    <n v="12"/>
    <s v="80169850928"/>
    <n v="10.331999999999999"/>
    <n v="6984.4319999999989"/>
    <n v="676"/>
    <n v="6.1991999999999994"/>
    <n v="4190.6591999999991"/>
  </r>
  <r>
    <x v="9"/>
    <s v="Optima II Stainless Steel Cook"/>
    <s v="21SSFPFC9"/>
    <s v="S/S  Fry Pan- Fusion Pro Coated"/>
    <s v="EA"/>
    <n v="1"/>
    <m/>
    <n v="31.68"/>
    <n v="21352.32"/>
    <n v="674"/>
    <n v="19.007999999999999"/>
    <n v="12811.392"/>
  </r>
  <r>
    <x v="4"/>
    <s v="Steam Table Pans-22 gauge Anti"/>
    <n v="22192"/>
    <s v="Anti-Jam S/S Pan"/>
    <s v="EA"/>
    <n v="12"/>
    <s v="80169852045"/>
    <n v="3.6719999999999997"/>
    <n v="2474.9279999999999"/>
    <n v="674"/>
    <n v="2.2031999999999998"/>
    <n v="1484.9567999999999"/>
  </r>
  <r>
    <x v="0"/>
    <s v="Plastic Serving Trays &amp; Misc."/>
    <s v="PT16A"/>
    <s v="Stackable Plastic Tumbler 16oz"/>
    <s v="EA"/>
    <n v="12"/>
    <m/>
    <n v="0.64800000000000002"/>
    <n v="435.45600000000002"/>
    <n v="672"/>
    <n v="0.38879999999999998"/>
    <n v="261.27359999999999"/>
  </r>
  <r>
    <x v="5"/>
    <s v="Pizza Screens"/>
    <s v="SPS10"/>
    <s v="Pizza Screen 10&quot;"/>
    <s v="EA"/>
    <n v="12"/>
    <s v="80169812188"/>
    <n v="2.88"/>
    <n v="1929.6"/>
    <n v="670"/>
    <n v="1.728"/>
    <n v="1157.76"/>
  </r>
  <r>
    <x v="2"/>
    <s v="Flatware-Duchess"/>
    <s v="1700W"/>
    <s v="Dinner Knife"/>
    <s v="DZ"/>
    <n v="24"/>
    <s v="80169821001"/>
    <n v="19.785599999999999"/>
    <n v="13236.5664"/>
    <n v="669"/>
    <n v="11.871359999999999"/>
    <n v="7941.9398399999991"/>
  </r>
  <r>
    <x v="2"/>
    <s v="Flatware-Dominion Heavy"/>
    <n v="2504"/>
    <s v="Dominion Desrt Spoon"/>
    <s v="DZ"/>
    <n v="36"/>
    <s v="80169820216"/>
    <n v="4.5359999999999996"/>
    <n v="3034.5839999999998"/>
    <n v="669"/>
    <n v="2.7215999999999996"/>
    <n v="1820.7503999999997"/>
  </r>
  <r>
    <x v="2"/>
    <s v="Flatware-Windsor Heavy"/>
    <n v="2906"/>
    <s v="Windsor Ice Tea Spoon"/>
    <s v="DZ"/>
    <n v="36"/>
    <s v="80169820321"/>
    <n v="4.5359999999999996"/>
    <n v="3030.0479999999998"/>
    <n v="668"/>
    <n v="2.7215999999999996"/>
    <n v="1818.0287999999998"/>
  </r>
  <r>
    <x v="2"/>
    <s v="Wood Bowls"/>
    <s v="0115S"/>
    <s v="Salad Spoon Only"/>
    <m/>
    <m/>
    <s v="80169822064"/>
    <n v="0.35911399999999999"/>
    <n v="239.52903799999999"/>
    <n v="667"/>
    <n v="0.21546839999999998"/>
    <n v="143.71742279999998"/>
  </r>
  <r>
    <x v="2"/>
    <s v="Cast Iron Platters"/>
    <s v="BG78P"/>
    <s v="Cast Iron Skillet"/>
    <s v="EA"/>
    <n v="12"/>
    <s v="80169872719"/>
    <n v="8.136000000000001"/>
    <n v="5402.304000000001"/>
    <n v="664"/>
    <n v="4.8816000000000006"/>
    <n v="3241.3824000000004"/>
  </r>
  <r>
    <x v="8"/>
    <s v="Cutting Boards-Medium Density"/>
    <s v="PER1218MG"/>
    <s v="Cutting Boards Green"/>
    <s v="EA"/>
    <n v="6"/>
    <s v="80169826006"/>
    <n v="8.2799999999999994"/>
    <n v="5473.08"/>
    <n v="661"/>
    <n v="4.9679999999999991"/>
    <n v="3283.8479999999995"/>
  </r>
  <r>
    <x v="1"/>
    <s v="Kitchen Utensils-Misc."/>
    <s v="5513DBL"/>
    <s v="Utility Tong-Dark Blue 16&quot;"/>
    <m/>
    <m/>
    <m/>
    <n v="1.8279784000000001"/>
    <n v="1206.4657440000001"/>
    <n v="660"/>
    <n v="1.0967870399999999"/>
    <n v="723.87944640000001"/>
  </r>
  <r>
    <x v="9"/>
    <s v="Misc. Cookware"/>
    <n v="79204"/>
    <s v="Wire Rest Fry Basket"/>
    <s v="EA"/>
    <n v="12"/>
    <m/>
    <n v="22.787999999999997"/>
    <n v="14994.503999999997"/>
    <n v="658"/>
    <n v="13.672799999999997"/>
    <n v="8996.7023999999983"/>
  </r>
  <r>
    <x v="5"/>
    <s v="Pizza Peels and Glass products"/>
    <s v="801XT"/>
    <s v="Tops-802x,801x,802dz"/>
    <s v="DZ"/>
    <n v="1"/>
    <s v="80169830501"/>
    <n v="6.048"/>
    <n v="3955.3919999999998"/>
    <n v="654"/>
    <n v="3.6288"/>
    <n v="2373.2352000000001"/>
  </r>
  <r>
    <x v="1"/>
    <s v="Tongs-India"/>
    <n v="6512"/>
    <s v="0.5mm Spring Tong 12&quot;"/>
    <s v="EA"/>
    <n v="12"/>
    <m/>
    <n v="2.1240000000000001"/>
    <n v="1374.2280000000001"/>
    <n v="647"/>
    <n v="1.2744"/>
    <n v="824.53679999999997"/>
  </r>
  <r>
    <x v="0"/>
    <s v="Plastic Serving Trays &amp; Misc."/>
    <s v="PCSC10S"/>
    <s v=" Poly Storage Container 10 3/5"/>
    <s v="EA"/>
    <n v="12"/>
    <m/>
    <n v="9.9"/>
    <n v="6336"/>
    <n v="640"/>
    <n v="5.94"/>
    <n v="3801.6000000000004"/>
  </r>
  <r>
    <x v="1"/>
    <s v="Culinary/Taco Baskets &amp; Misc."/>
    <n v="79734"/>
    <s v="Culinary Basket"/>
    <s v="EA"/>
    <n v="6"/>
    <s v="80169879734"/>
    <n v="7.7759999999999998"/>
    <n v="4976.6399999999994"/>
    <n v="640"/>
    <n v="4.6655999999999995"/>
    <n v="2985.9839999999995"/>
  </r>
  <r>
    <x v="8"/>
    <s v="Thermometers-Alegacy"/>
    <s v="OT84010"/>
    <s v="Oven Thermometers"/>
    <s v="EA"/>
    <n v="12"/>
    <s v="80169884010"/>
    <n v="2.8439999999999999"/>
    <n v="1817.3159999999998"/>
    <n v="639"/>
    <n v="1.7063999999999999"/>
    <n v="1090.3896"/>
  </r>
  <r>
    <x v="1"/>
    <s v="Mixing Bowls"/>
    <s v="S380"/>
    <s v="Mixing Bowl"/>
    <s v="EA"/>
    <n v="12"/>
    <m/>
    <n v="7.7759999999999998"/>
    <n v="4968.8639999999996"/>
    <n v="639"/>
    <n v="4.6655999999999995"/>
    <n v="2981.3183999999997"/>
  </r>
  <r>
    <x v="2"/>
    <s v="Creamers &amp; Gravy Boats"/>
    <n v="2690"/>
    <s v="S/S Cup Only"/>
    <s v="EA"/>
    <n v="12"/>
    <s v="80169851037"/>
    <n v="2.1959999999999997"/>
    <n v="1401.0479999999998"/>
    <n v="638"/>
    <n v="1.3175999999999999"/>
    <n v="840.62879999999996"/>
  </r>
  <r>
    <x v="6"/>
    <s v="Bar Supplies"/>
    <n v="1141"/>
    <s v="Corkscrew"/>
    <s v="EA"/>
    <n v="1"/>
    <s v="80169878601"/>
    <n v="5.6159999999999997"/>
    <n v="3566.16"/>
    <n v="635"/>
    <n v="3.3695999999999997"/>
    <n v="2139.6959999999999"/>
  </r>
  <r>
    <x v="7"/>
    <s v="Buffetware-Baroocco &amp; New Era"/>
    <n v="817"/>
    <s v="Square Bowl Spoon"/>
    <s v="EA"/>
    <n v="12"/>
    <s v="80169885113"/>
    <n v="1.1159999999999999"/>
    <n v="708.66"/>
    <n v="635"/>
    <n v="0.66959999999999986"/>
    <n v="425.19599999999991"/>
  </r>
  <r>
    <x v="1"/>
    <s v="Ladles-Plastic Handle"/>
    <s v="9939BLK"/>
    <s v="1 Pc Ladle 1/2 Oz Blk"/>
    <s v="EA"/>
    <n v="12"/>
    <m/>
    <n v="1.764"/>
    <n v="1116.6120000000001"/>
    <n v="633"/>
    <n v="1.0584"/>
    <n v="669.96720000000005"/>
  </r>
  <r>
    <x v="3"/>
    <s v="Bakeware Supplies-Aluminum"/>
    <n v="100026"/>
    <s v="57.5 Oz. Alum. Scoop"/>
    <s v="EA"/>
    <n v="12"/>
    <s v="80169845123"/>
    <n v="12.672000000000001"/>
    <n v="7983.3600000000006"/>
    <n v="630"/>
    <n v="7.6032000000000002"/>
    <n v="4790.0160000000005"/>
  </r>
  <r>
    <x v="9"/>
    <s v="Optima III Non Stick Fry Pans"/>
    <s v="AFPC35G"/>
    <s v="Fry Pan w/Grips 14&quot; Fusion- Pro"/>
    <s v="EA"/>
    <n v="6"/>
    <m/>
    <n v="34.56"/>
    <n v="21738.240000000002"/>
    <n v="629"/>
    <n v="20.736000000000001"/>
    <n v="13042.944"/>
  </r>
  <r>
    <x v="1"/>
    <s v="Basting Spoons"/>
    <n v="4754"/>
    <s v="Basting Spoon"/>
    <s v="EA"/>
    <n v="12"/>
    <s v="80169885907"/>
    <n v="5.76"/>
    <n v="3623.04"/>
    <n v="629"/>
    <n v="3.456"/>
    <n v="2173.8240000000001"/>
  </r>
  <r>
    <x v="8"/>
    <s v="Cutlery-Color Code Bulk Pack"/>
    <s v="PCB12912BL"/>
    <s v="12&quot; Cooks Knife Blue"/>
    <s v="EA"/>
    <n v="6"/>
    <m/>
    <n v="25.56"/>
    <n v="16051.679999999998"/>
    <n v="628"/>
    <n v="15.335999999999999"/>
    <n v="9631.0079999999998"/>
  </r>
  <r>
    <x v="6"/>
    <s v="Bar Accessories"/>
    <n v="1292"/>
    <s v="Dbl Jigger,1-1.5oz."/>
    <s v="EA"/>
    <n v="12"/>
    <s v="80169879122"/>
    <n v="2.1240000000000001"/>
    <n v="1331.748"/>
    <n v="627"/>
    <n v="1.2744"/>
    <n v="799.04880000000003"/>
  </r>
  <r>
    <x v="2"/>
    <s v="Wood Bowls"/>
    <n v="4906"/>
    <s v="Plates 6&quot;"/>
    <s v="EA"/>
    <n v="12"/>
    <m/>
    <n v="1.044"/>
    <n v="652.5"/>
    <n v="625"/>
    <n v="0.62639999999999996"/>
    <n v="391.5"/>
  </r>
  <r>
    <x v="1"/>
    <s v="Ice Cream Dishers-Korea"/>
    <s v="AL13010SFI"/>
    <s v="Ice Cream/Food Disher"/>
    <m/>
    <m/>
    <m/>
    <n v="3.6970531615384612"/>
    <n v="2306.9611728"/>
    <n v="624"/>
    <n v="2.2182318969230765"/>
    <n v="1384.1767036799997"/>
  </r>
  <r>
    <x v="0"/>
    <s v="Plastic Serving Trays &amp; Misc."/>
    <s v="RNST1216BR"/>
    <s v="Rectangular Non-Slip Tray"/>
    <s v="EA"/>
    <n v="12"/>
    <m/>
    <n v="4.4279999999999999"/>
    <n v="2745.36"/>
    <n v="620"/>
    <n v="2.6568000000000001"/>
    <n v="1647.2160000000001"/>
  </r>
  <r>
    <x v="2"/>
    <s v="Flatware-Dominion Heavy"/>
    <n v="2506"/>
    <s v="Dominion Icetea Spoon"/>
    <s v="DZ"/>
    <n v="36"/>
    <s v="80169820221"/>
    <n v="4.5359999999999996"/>
    <n v="2812.3199999999997"/>
    <n v="620"/>
    <n v="2.7215999999999996"/>
    <n v="1687.3919999999998"/>
  </r>
  <r>
    <x v="7"/>
    <s v="Buffetware-Silvercrest"/>
    <n v="112"/>
    <s v="Slotted Spoon"/>
    <s v="EA"/>
    <n v="12"/>
    <s v="80169885004"/>
    <n v="4.8599999999999994"/>
    <n v="3003.4799999999996"/>
    <n v="618"/>
    <n v="2.9159999999999995"/>
    <n v="1802.0879999999997"/>
  </r>
  <r>
    <x v="0"/>
    <s v="Plastic Serving Trays &amp; Misc."/>
    <s v="PCSC7S"/>
    <s v=" Poly Storage Container 7 2/5"/>
    <s v="EA"/>
    <n v="12"/>
    <m/>
    <n v="7.2719999999999994"/>
    <n v="4486.8239999999996"/>
    <n v="617"/>
    <n v="4.3631999999999991"/>
    <n v="2692.0943999999995"/>
  </r>
  <r>
    <x v="3"/>
    <s v="Bakeware Supplies-Aluminum"/>
    <s v="1612A"/>
    <s v="Muffin Pan"/>
    <s v="EA"/>
    <n v="24"/>
    <s v="80169845034"/>
    <n v="13.32"/>
    <n v="8178.4800000000005"/>
    <n v="614"/>
    <n v="7.992"/>
    <n v="4907.0879999999997"/>
  </r>
  <r>
    <x v="1"/>
    <s v="Ladles"/>
    <n v="2748"/>
    <s v="8 Oz. Ladle"/>
    <s v="EA"/>
    <n v="12"/>
    <s v="80169885240"/>
    <n v="4.8239999999999998"/>
    <n v="2952.288"/>
    <n v="612"/>
    <n v="2.8943999999999996"/>
    <n v="1771.3727999999999"/>
  </r>
  <r>
    <x v="1"/>
    <s v="Ladles-Optima"/>
    <s v="8841SH"/>
    <s v="Ladles Sht Hdl 1 Oz"/>
    <s v="EA"/>
    <n v="12"/>
    <m/>
    <n v="1.4759999999999998"/>
    <n v="900.3599999999999"/>
    <n v="610"/>
    <n v="0.88559999999999983"/>
    <n v="540.21599999999989"/>
  </r>
  <r>
    <x v="1"/>
    <s v="Kitchen Utensils-Misc."/>
    <n v="1226"/>
    <s v="Vegetable Scoop"/>
    <s v="EA"/>
    <n v="12"/>
    <s v="80169872019"/>
    <n v="2.1959999999999997"/>
    <n v="1337.3639999999998"/>
    <n v="609"/>
    <n v="1.3175999999999999"/>
    <n v="802.41839999999991"/>
  </r>
  <r>
    <x v="1"/>
    <s v="Mixing Bowls"/>
    <s v="S371"/>
    <s v="Mixing Bowl"/>
    <s v="EA"/>
    <n v="12"/>
    <m/>
    <n v="0.89999999999999991"/>
    <n v="547.19999999999993"/>
    <n v="608"/>
    <n v="0.53999999999999992"/>
    <n v="328.31999999999994"/>
  </r>
  <r>
    <x v="1"/>
    <s v="Whips"/>
    <s v="PW16NSF"/>
    <s v="S/S Piano Whip 16&quot;"/>
    <s v="EA"/>
    <n v="12"/>
    <m/>
    <n v="6.6239999999999997"/>
    <n v="4027.3919999999998"/>
    <n v="608"/>
    <n v="3.9743999999999997"/>
    <n v="2416.4351999999999"/>
  </r>
  <r>
    <x v="1"/>
    <s v="Can Openers"/>
    <s v="AL010A"/>
    <s v="Shaft For Hl-010"/>
    <s v="EA"/>
    <n v="1"/>
    <s v="80169872422"/>
    <n v="2.8439999999999999"/>
    <n v="1714.932"/>
    <n v="603"/>
    <n v="1.7063999999999999"/>
    <n v="1028.9592"/>
  </r>
  <r>
    <x v="8"/>
    <s v="Thermometers-Alegacy"/>
    <s v="OT84013"/>
    <s v="Oven Thermometers"/>
    <s v="EA"/>
    <n v="12"/>
    <m/>
    <n v="2.52"/>
    <n v="1514.52"/>
    <n v="601"/>
    <n v="1.512"/>
    <n v="908.71199999999999"/>
  </r>
  <r>
    <x v="1"/>
    <s v="Whips"/>
    <s v="FW12NSF"/>
    <s v="S/S French Whip 12&quot;"/>
    <s v="EA"/>
    <n v="12"/>
    <m/>
    <n v="6.0839999999999996"/>
    <n v="3650.3999999999996"/>
    <n v="600"/>
    <n v="3.6503999999999994"/>
    <n v="2190.2399999999998"/>
  </r>
  <r>
    <x v="8"/>
    <s v="Cutlery-ABS"/>
    <s v="PCB15512"/>
    <s v="12&quot; Bread Knife"/>
    <s v="EA"/>
    <n v="6"/>
    <m/>
    <n v="17.747999999999998"/>
    <n v="10648.8"/>
    <n v="600"/>
    <n v="10.648799999999998"/>
    <n v="6389.2799999999988"/>
  </r>
  <r>
    <x v="2"/>
    <s v="Baskets"/>
    <n v="8869"/>
    <s v="Basket -Oblong"/>
    <s v="DZ"/>
    <n v="12"/>
    <s v="80169833110"/>
    <n v="16.632000000000001"/>
    <n v="9979.2000000000007"/>
    <n v="600"/>
    <n v="9.9792000000000005"/>
    <n v="5987.52"/>
  </r>
  <r>
    <x v="1"/>
    <s v="Kitchen Utensils-Misc."/>
    <s v="MHSS18"/>
    <s v="Meat Hooks 7&quot; 9 mm"/>
    <s v="EA"/>
    <n v="12"/>
    <m/>
    <n v="2.52"/>
    <n v="1512"/>
    <n v="600"/>
    <n v="1.512"/>
    <n v="907.2"/>
  </r>
  <r>
    <x v="0"/>
    <s v="Plastic Serving Trays &amp; Misc."/>
    <s v="PC8841-50"/>
    <s v="Ladles 1 oz Black"/>
    <s v="EA"/>
    <n v="12"/>
    <m/>
    <n v="1.1519999999999999"/>
    <n v="690.048"/>
    <n v="599"/>
    <n v="0.69119999999999993"/>
    <n v="414.02879999999993"/>
  </r>
  <r>
    <x v="2"/>
    <s v="Flatware-Dominion Heavy"/>
    <n v="2510"/>
    <s v="Dominion Soup Spoon"/>
    <s v="DZ"/>
    <n v="36"/>
    <s v="80169820241"/>
    <n v="3.9743999999999997"/>
    <n v="2376.6911999999998"/>
    <n v="598"/>
    <n v="2.3846399999999996"/>
    <n v="1426.0147199999999"/>
  </r>
  <r>
    <x v="1"/>
    <s v="Culinary/Taco Baskets &amp; Misc."/>
    <n v="79751"/>
    <s v="Culinary Basket"/>
    <s v="EA"/>
    <n v="6"/>
    <s v="80169879751"/>
    <n v="7.4879999999999995"/>
    <n v="4470.3359999999993"/>
    <n v="597"/>
    <n v="4.4927999999999999"/>
    <n v="2682.2015999999999"/>
  </r>
  <r>
    <x v="0"/>
    <s v="Plastic Serving Trays &amp; Misc."/>
    <s v="PC22166"/>
    <s v="1/6 Size Poly Food Pan 6&quot;"/>
    <s v="EA"/>
    <n v="12"/>
    <m/>
    <n v="2.9159999999999999"/>
    <n v="1737.9359999999999"/>
    <n v="596"/>
    <n v="1.7495999999999998"/>
    <n v="1042.7615999999998"/>
  </r>
  <r>
    <x v="1"/>
    <s v="Skimmers"/>
    <n v="375"/>
    <s v="S/S Skimmer"/>
    <s v="EA"/>
    <n v="12"/>
    <s v="80169871670"/>
    <n v="3.456"/>
    <n v="2059.7759999999998"/>
    <n v="596"/>
    <n v="2.0735999999999999"/>
    <n v="1235.8655999999999"/>
  </r>
  <r>
    <x v="3"/>
    <s v="Bakeware Supplies-Aluminum"/>
    <s v="ML20"/>
    <s v="Bakers Liquid Measure"/>
    <s v="EA"/>
    <n v="1"/>
    <s v="80169845088"/>
    <n v="12.203999999999999"/>
    <n v="7273.5839999999989"/>
    <n v="596"/>
    <n v="7.3223999999999991"/>
    <n v="4364.1503999999995"/>
  </r>
  <r>
    <x v="0"/>
    <s v="Plastic Serving Trays &amp; Misc."/>
    <s v="PCSC5S"/>
    <s v=" Poly Storage Container 5 4/5"/>
    <s v="EA"/>
    <n v="12"/>
    <m/>
    <n v="6.1919999999999993"/>
    <n v="3684.24"/>
    <n v="595"/>
    <n v="3.7151999999999994"/>
    <n v="2210.5439999999994"/>
  </r>
  <r>
    <x v="1"/>
    <s v="China Caps"/>
    <s v="208WRE"/>
    <s v="Bouillon Strainer W/ Reinforce"/>
    <s v="EA"/>
    <n v="6"/>
    <m/>
    <n v="47.915999999999997"/>
    <n v="28510.019999999997"/>
    <n v="595"/>
    <n v="28.749599999999997"/>
    <n v="17106.011999999999"/>
  </r>
  <r>
    <x v="2"/>
    <s v="Pepper Mills"/>
    <s v="120PM"/>
    <s v="Pepper Mills"/>
    <s v="EA"/>
    <n v="1"/>
    <s v="80169823155"/>
    <n v="20.196000000000002"/>
    <n v="11996.424000000001"/>
    <n v="594"/>
    <n v="12.117600000000001"/>
    <n v="7197.8544000000011"/>
  </r>
  <r>
    <x v="0"/>
    <s v="Plastic Serving Trays &amp; Misc."/>
    <s v="PC22194"/>
    <s v="1/9 Size Poly Food Pan 4&quot;"/>
    <s v="EA"/>
    <n v="12"/>
    <m/>
    <n v="1.9079999999999999"/>
    <n v="1131.444"/>
    <n v="593"/>
    <n v="1.1447999999999998"/>
    <n v="678.86639999999989"/>
  </r>
  <r>
    <x v="2"/>
    <s v="Cast Iron Platters"/>
    <s v="SR117U"/>
    <s v="Plastic Underliners"/>
    <s v="EA"/>
    <n v="12"/>
    <m/>
    <n v="5.1840000000000002"/>
    <n v="3068.9279999999999"/>
    <n v="592"/>
    <n v="3.1103999999999998"/>
    <n v="1841.3567999999998"/>
  </r>
  <r>
    <x v="8"/>
    <s v="Thermometers-Alegacy"/>
    <s v="PT84104"/>
    <s v="Pocket Thermometers"/>
    <s v="EA"/>
    <n v="1"/>
    <m/>
    <n v="1.98"/>
    <n v="1170.18"/>
    <n v="591"/>
    <n v="1.1879999999999999"/>
    <n v="702.10799999999995"/>
  </r>
  <r>
    <x v="2"/>
    <s v="Baskets"/>
    <n v="8879"/>
    <s v="Basket -Oval"/>
    <s v="DZ"/>
    <n v="12"/>
    <s v="80169833113"/>
    <n v="17.28"/>
    <n v="10160.640000000001"/>
    <n v="588"/>
    <n v="10.368"/>
    <n v="6096.384"/>
  </r>
  <r>
    <x v="1"/>
    <s v="Kitchen Utensils-Misc."/>
    <s v="5511BL"/>
    <s v="Utility Tong-Blue 9&quot;"/>
    <s v="EA"/>
    <n v="12"/>
    <m/>
    <n v="3.8159999999999998"/>
    <n v="2243.808"/>
    <n v="588"/>
    <n v="2.2895999999999996"/>
    <n v="1346.2847999999997"/>
  </r>
  <r>
    <x v="2"/>
    <s v="Frothing Pitchers"/>
    <s v="RT84019"/>
    <s v="Refrig. Thermometers"/>
    <s v="EA"/>
    <n v="12"/>
    <s v="80169884019"/>
    <n v="2.7359999999999998"/>
    <n v="1606.0319999999999"/>
    <n v="587"/>
    <n v="1.6415999999999997"/>
    <n v="963.61919999999986"/>
  </r>
  <r>
    <x v="1"/>
    <s v="Kitchen Utensils-Misc."/>
    <s v="5511BKCH"/>
    <s v="Utility Tong-Black 9&quot;"/>
    <s v="EA"/>
    <n v="12"/>
    <m/>
    <n v="2.988"/>
    <n v="1750.9680000000001"/>
    <n v="586"/>
    <n v="1.7927999999999999"/>
    <n v="1050.5808"/>
  </r>
  <r>
    <x v="9"/>
    <s v="Bun Pans"/>
    <n v="31813"/>
    <s v="Half Size Bun Pan"/>
    <s v="EA"/>
    <n v="12"/>
    <s v="80169845076"/>
    <n v="7.92"/>
    <n v="4633.2"/>
    <n v="585"/>
    <n v="4.7519999999999998"/>
    <n v="2779.92"/>
  </r>
  <r>
    <x v="9"/>
    <s v="Misc. Cookware"/>
    <n v="79216"/>
    <s v="Wire Rest Fry Basket"/>
    <s v="EA"/>
    <n v="12"/>
    <m/>
    <n v="22.787999999999997"/>
    <n v="13308.191999999997"/>
    <n v="584"/>
    <n v="13.672799999999997"/>
    <n v="7984.9151999999985"/>
  </r>
  <r>
    <x v="2"/>
    <s v="Steak Platters &amp; Misc."/>
    <n v="715"/>
    <s v="Call Bell,3&quot;Dia."/>
    <s v="EA"/>
    <n v="12"/>
    <s v="80169878542"/>
    <n v="3.96"/>
    <n v="2304.7199999999998"/>
    <n v="582"/>
    <n v="2.3759999999999999"/>
    <n v="1382.8319999999999"/>
  </r>
  <r>
    <x v="7"/>
    <s v="Buffetware-Orbit &amp; Goldcrest"/>
    <s v="118PSGD"/>
    <s v="Pie Server Gold Hnld"/>
    <s v="EA"/>
    <n v="12"/>
    <s v="80169885029"/>
    <n v="6.3"/>
    <n v="3666.6"/>
    <n v="582"/>
    <n v="3.78"/>
    <n v="2199.96"/>
  </r>
  <r>
    <x v="2"/>
    <s v="Flatware-Regina"/>
    <n v="3307"/>
    <s v="Regina Oyster Fork"/>
    <s v="DZ"/>
    <n v="36"/>
    <s v="80169820626"/>
    <n v="3.8879999999999999"/>
    <n v="2262.8159999999998"/>
    <n v="582"/>
    <n v="2.3327999999999998"/>
    <n v="1357.6895999999999"/>
  </r>
  <r>
    <x v="2"/>
    <s v="Menu Covers"/>
    <n v="79901"/>
    <s v="Clear Menu Cover"/>
    <s v="EA"/>
    <n v="25"/>
    <s v="80169879901"/>
    <n v="2.9159999999999999"/>
    <n v="1697.1119999999999"/>
    <n v="582"/>
    <n v="1.7495999999999998"/>
    <n v="1018.2671999999999"/>
  </r>
  <r>
    <x v="1"/>
    <s v="Skimmers"/>
    <n v="1307"/>
    <s v="Fine Mesh Skimmer"/>
    <s v="EA"/>
    <n v="12"/>
    <s v="80169871607"/>
    <n v="4.8959999999999999"/>
    <n v="2844.576"/>
    <n v="581"/>
    <n v="2.9375999999999998"/>
    <n v="1706.7456"/>
  </r>
  <r>
    <x v="2"/>
    <s v="Frothing Pitchers"/>
    <s v="FC600"/>
    <s v="Frothing Pitcher 20 oz"/>
    <s v="EA"/>
    <n v="1"/>
    <m/>
    <n v="9.6120000000000001"/>
    <n v="5555.7359999999999"/>
    <n v="578"/>
    <n v="5.7671999999999999"/>
    <n v="3333.4416000000001"/>
  </r>
  <r>
    <x v="1"/>
    <s v="Tongs-Locking &amp; Misc."/>
    <n v="3507"/>
    <s v="S/S Spring Tong 7&quot;"/>
    <s v="EA"/>
    <n v="12"/>
    <m/>
    <n v="1.5840000000000001"/>
    <n v="915.55200000000002"/>
    <n v="578"/>
    <n v="0.95040000000000002"/>
    <n v="549.33119999999997"/>
  </r>
  <r>
    <x v="8"/>
    <s v="Spatulas-Color Code"/>
    <s v="PC15412"/>
    <s v="12&quot; Slicer Knife"/>
    <s v="EA"/>
    <n v="6"/>
    <s v="80169876241"/>
    <n v="19.512"/>
    <n v="11277.936"/>
    <n v="578"/>
    <n v="11.7072"/>
    <n v="6766.7615999999998"/>
  </r>
  <r>
    <x v="2"/>
    <s v="Creamers &amp; Gravy Boats"/>
    <s v="SSPH2"/>
    <s v="S/S Pail - Hammered - Med"/>
    <s v="EA"/>
    <n v="12"/>
    <m/>
    <n v="5.4719999999999995"/>
    <n v="3157.3439999999996"/>
    <n v="577"/>
    <n v="3.2831999999999995"/>
    <n v="1894.4063999999996"/>
  </r>
  <r>
    <x v="9"/>
    <s v="Optima II Stainless Steel Cook"/>
    <s v="21SSFPFC8"/>
    <s v="S/S  Fry Pan-Fusion Pro Coated"/>
    <s v="EA"/>
    <n v="1"/>
    <m/>
    <n v="27"/>
    <n v="15552"/>
    <n v="576"/>
    <n v="16.2"/>
    <n v="9331.1999999999989"/>
  </r>
  <r>
    <x v="2"/>
    <s v="Creamers &amp; Gravy Boats"/>
    <s v="6500H"/>
    <s v="S/S Oyster Coctail Cup Hammere"/>
    <s v="EA"/>
    <n v="12"/>
    <m/>
    <n v="1.044"/>
    <n v="600.30000000000007"/>
    <n v="575"/>
    <n v="0.62639999999999996"/>
    <n v="360.17999999999995"/>
  </r>
  <r>
    <x v="7"/>
    <s v="Buffetware-Orbit &amp; Goldcrest"/>
    <n v="214"/>
    <s v="Deep Ladle 4 Oz."/>
    <s v="EA"/>
    <n v="12"/>
    <m/>
    <n v="16.919999999999998"/>
    <n v="9678.24"/>
    <n v="572"/>
    <n v="10.151999999999999"/>
    <n v="5806.9439999999995"/>
  </r>
  <r>
    <x v="8"/>
    <s v="Spatulas-Plastic Handle"/>
    <s v="PC1280"/>
    <s v="Solid Hamburger Turner"/>
    <s v="EA"/>
    <n v="12"/>
    <s v="80169876101"/>
    <n v="4.2119999999999997"/>
    <n v="2400.8399999999997"/>
    <n v="570"/>
    <n v="2.5271999999999997"/>
    <n v="1440.5039999999999"/>
  </r>
  <r>
    <x v="1"/>
    <s v="Ice Cream Dishers-China"/>
    <s v="AL1286"/>
    <s v="Ice Cream/Food Disher"/>
    <s v="EA"/>
    <n v="1"/>
    <m/>
    <n v="7.056"/>
    <n v="4021.92"/>
    <n v="570"/>
    <n v="4.2336"/>
    <n v="2413.152"/>
  </r>
  <r>
    <x v="8"/>
    <s v="Cutting Boards Accessories"/>
    <n v="26099"/>
    <s v="Cutting Board Rack"/>
    <s v="EA"/>
    <n v="1"/>
    <s v="80169826099"/>
    <n v="20.196000000000002"/>
    <n v="11410.740000000002"/>
    <n v="565"/>
    <n v="12.117600000000001"/>
    <n v="6846.4440000000004"/>
  </r>
  <r>
    <x v="2"/>
    <s v="Holloware"/>
    <s v="CT1"/>
    <s v="Gooseneck Teapot"/>
    <s v="EA"/>
    <n v="12"/>
    <s v="80169850843"/>
    <n v="13.572000000000001"/>
    <n v="7668.18"/>
    <n v="565"/>
    <n v="8.1432000000000002"/>
    <n v="4600.9080000000004"/>
  </r>
  <r>
    <x v="9"/>
    <s v="Bun Pans"/>
    <s v="61826-51"/>
    <s v="Al Bun Pans 16ga."/>
    <s v="EA"/>
    <n v="12"/>
    <s v="80169846011"/>
    <n v="14.04"/>
    <n v="7918.5599999999995"/>
    <n v="564"/>
    <n v="8.4239999999999995"/>
    <n v="4751.1359999999995"/>
  </r>
  <r>
    <x v="9"/>
    <s v="Covers"/>
    <s v="EWC40"/>
    <s v="14&quot; Eagleware Cover"/>
    <s v="EA"/>
    <n v="12"/>
    <s v="80169811111"/>
    <n v="23.759999999999998"/>
    <n v="13400.64"/>
    <n v="564"/>
    <n v="14.255999999999998"/>
    <n v="8040.3839999999991"/>
  </r>
  <r>
    <x v="6"/>
    <s v="Bar Accessories"/>
    <s v="IB22"/>
    <s v="Ice Bucket"/>
    <s v="EA"/>
    <n v="1"/>
    <m/>
    <n v="12.059999999999999"/>
    <n v="6801.8399999999992"/>
    <n v="564"/>
    <n v="7.2359999999999989"/>
    <n v="4081.1039999999994"/>
  </r>
  <r>
    <x v="8"/>
    <s v="Food Prep-Misc."/>
    <s v="MTH18"/>
    <s v="Magnetic Knife Rack"/>
    <s v="EA"/>
    <n v="12"/>
    <s v="80169825922"/>
    <n v="18"/>
    <n v="10152"/>
    <n v="564"/>
    <n v="10.799999999999999"/>
    <n v="6091.2"/>
  </r>
  <r>
    <x v="8"/>
    <s v="Cutlery-Color Code Bulk Pack"/>
    <s v="PCB12910RD"/>
    <s v="10&quot; Cooks Knife Red"/>
    <s v="EA"/>
    <n v="6"/>
    <m/>
    <n v="20.483999999999998"/>
    <n v="11532.491999999998"/>
    <n v="563"/>
    <n v="12.290399999999998"/>
    <n v="6919.4951999999994"/>
  </r>
  <r>
    <x v="2"/>
    <s v="Insulated Pitchers"/>
    <s v="IP4022W40L"/>
    <s v="Lid Only"/>
    <s v="EA"/>
    <n v="1"/>
    <m/>
    <n v="3.5999999999999996"/>
    <n v="2026.7999999999997"/>
    <n v="563"/>
    <n v="2.1599999999999997"/>
    <n v="1216.08"/>
  </r>
  <r>
    <x v="0"/>
    <s v="Plastic Serving Trays &amp; Misc."/>
    <s v="PCC22132NC"/>
    <s v="1/3 Size Poly Covers- Slotted"/>
    <s v="EA"/>
    <n v="12"/>
    <m/>
    <n v="2.052"/>
    <n v="1153.2239999999999"/>
    <n v="562"/>
    <n v="1.2312000000000001"/>
    <n v="691.9344000000001"/>
  </r>
  <r>
    <x v="5"/>
    <s v="Pizza Screens"/>
    <s v="PS11"/>
    <s v="Pizza Screens"/>
    <s v="EA"/>
    <n v="12"/>
    <s v="80169812155"/>
    <n v="3.06"/>
    <n v="1716.66"/>
    <n v="561"/>
    <n v="1.8359999999999999"/>
    <n v="1029.9959999999999"/>
  </r>
  <r>
    <x v="2"/>
    <s v="Steak Platters &amp; Misc."/>
    <s v="TW82BLK"/>
    <s v="Tortilla Warmer- Black"/>
    <s v="EA"/>
    <n v="12"/>
    <m/>
    <n v="5.9399999999999995"/>
    <n v="3332.3399999999997"/>
    <n v="561"/>
    <n v="3.5639999999999996"/>
    <n v="1999.4039999999998"/>
  </r>
  <r>
    <x v="2"/>
    <s v="Wood Bowls"/>
    <s v="22122STP"/>
    <s v="Anti-Jam S/S Pan"/>
    <s v="EA"/>
    <n v="12"/>
    <s v="80169852009"/>
    <n v="10.043999999999999"/>
    <n v="5634.6839999999993"/>
    <n v="561"/>
    <n v="6.0263999999999989"/>
    <n v="3380.8103999999994"/>
  </r>
  <r>
    <x v="5"/>
    <s v="Pizza Peels and Glass products"/>
    <s v="802JPL"/>
    <s v="Plastic Jar F/802x"/>
    <m/>
    <m/>
    <m/>
    <n v="4.4238595999999983"/>
    <n v="2477.3613759999989"/>
    <n v="560"/>
    <n v="2.6543157599999989"/>
    <n v="1486.4168255999994"/>
  </r>
  <r>
    <x v="8"/>
    <s v="Cutting Boards-Medium Density"/>
    <s v="PER1218MD"/>
    <s v="Cutting Boards"/>
    <s v="EA"/>
    <n v="6"/>
    <s v="80169825910"/>
    <n v="8.0280000000000005"/>
    <n v="4487.652"/>
    <n v="559"/>
    <n v="4.8167999999999997"/>
    <n v="2692.5911999999998"/>
  </r>
  <r>
    <x v="1"/>
    <s v="Tongs-India"/>
    <n v="7512"/>
    <s v="0.8mm Spring Tong 12&quot;"/>
    <s v="EA"/>
    <n v="12"/>
    <m/>
    <n v="2.2679999999999998"/>
    <n v="1263.2759999999998"/>
    <n v="557"/>
    <n v="1.3607999999999998"/>
    <n v="757.96559999999988"/>
  </r>
  <r>
    <x v="8"/>
    <s v="Mixing Paddles-Wood &amp; Misc."/>
    <n v="9930"/>
    <s v="Wood Mixing Paddle"/>
    <s v="EA"/>
    <n v="12"/>
    <s v="80169822104"/>
    <n v="8.5679999999999996"/>
    <n v="4772.3760000000002"/>
    <n v="557"/>
    <n v="5.1407999999999996"/>
    <n v="2863.4255999999996"/>
  </r>
  <r>
    <x v="7"/>
    <s v="Buffetware-Baroocco &amp; New Era"/>
    <s v="812BS"/>
    <s v="New Era Oval Spoon"/>
    <s v="EA"/>
    <n v="12"/>
    <s v="80169885101"/>
    <n v="1.6199999999999999"/>
    <n v="897.4799999999999"/>
    <n v="554"/>
    <n v="0.97199999999999986"/>
    <n v="538.48799999999994"/>
  </r>
  <r>
    <x v="1"/>
    <s v="Mess Trays, Cutlery Box &amp; Nylo"/>
    <n v="70843"/>
    <s v="Nylon Spoons"/>
    <s v="EA"/>
    <n v="12"/>
    <s v="80169870843"/>
    <n v="3.8879999999999999"/>
    <n v="2146.1759999999999"/>
    <n v="552"/>
    <n v="2.3327999999999998"/>
    <n v="1287.7055999999998"/>
  </r>
  <r>
    <x v="3"/>
    <s v="Bakeware Supplies-Aluminum"/>
    <s v="100012E"/>
    <s v="5 Oz. Alum. Scoop"/>
    <s v="EA"/>
    <n v="12"/>
    <m/>
    <n v="1.944"/>
    <n v="1071.144"/>
    <n v="551"/>
    <n v="1.1663999999999999"/>
    <n v="642.68639999999994"/>
  </r>
  <r>
    <x v="2"/>
    <s v="Creamers &amp; Gravy Boats"/>
    <n v="5280"/>
    <s v="S/S Ring Only"/>
    <s v="EA"/>
    <n v="12"/>
    <s v="80169851040"/>
    <n v="2.484"/>
    <n v="1366.2"/>
    <n v="550"/>
    <n v="1.4903999999999999"/>
    <n v="819.72"/>
  </r>
  <r>
    <x v="2"/>
    <s v="Flatware-Swedish Modern"/>
    <n v="1504"/>
    <s v="Swedish Modern Spoon"/>
    <s v="DZ"/>
    <n v="36"/>
    <s v="80169820716"/>
    <n v="11.664"/>
    <n v="6415.2"/>
    <n v="550"/>
    <n v="6.9983999999999993"/>
    <n v="3849.1199999999994"/>
  </r>
  <r>
    <x v="9"/>
    <s v="Misc. Cookware"/>
    <n v="79213"/>
    <s v="Wire Rest Fry Basket"/>
    <s v="EA"/>
    <n v="12"/>
    <m/>
    <n v="22.787999999999997"/>
    <n v="12442.247999999998"/>
    <n v="546"/>
    <n v="13.672799999999997"/>
    <n v="7465.3487999999979"/>
  </r>
  <r>
    <x v="1"/>
    <s v="Aprons &amp; Oven Mitts"/>
    <s v="BIA1"/>
    <s v="Bib Apron"/>
    <s v="EA"/>
    <n v="12"/>
    <s v="80169835071"/>
    <n v="5.4359999999999999"/>
    <n v="2968.056"/>
    <n v="546"/>
    <n v="3.2616000000000001"/>
    <n v="1780.8335999999999"/>
  </r>
  <r>
    <x v="8"/>
    <s v="Spatulas-Color Code"/>
    <s v="PC12912CH"/>
    <s v="12&quot; Cook's Knife"/>
    <s v="EA"/>
    <n v="6"/>
    <m/>
    <n v="16.847999999999999"/>
    <n v="9199.0079999999998"/>
    <n v="546"/>
    <n v="10.108799999999999"/>
    <n v="5519.4047999999993"/>
  </r>
  <r>
    <x v="4"/>
    <s v="Steam Table Pans-23 gauge Anti"/>
    <n v="77132"/>
    <s v="Anti-Jam S/S Pan"/>
    <s v="EA"/>
    <n v="12"/>
    <m/>
    <n v="7.056"/>
    <n v="3852.576"/>
    <n v="546"/>
    <n v="4.2336"/>
    <n v="2311.5455999999999"/>
  </r>
  <r>
    <x v="3"/>
    <s v="Bakeware Supplies-Aluminum"/>
    <s v="100030E"/>
    <s v="84.5 Oz. Alum. Scoop"/>
    <s v="EA"/>
    <n v="12"/>
    <m/>
    <n v="11.843999999999999"/>
    <n v="6454.98"/>
    <n v="545"/>
    <n v="7.1063999999999998"/>
    <n v="3872.9879999999998"/>
  </r>
  <r>
    <x v="2"/>
    <s v="Flatware-Exclusive"/>
    <n v="6604"/>
    <s v="Exclusive Dsrt Spoon"/>
    <s v="DZ"/>
    <n v="36"/>
    <s v="80169820816"/>
    <n v="11.231999999999999"/>
    <n v="6121.44"/>
    <n v="545"/>
    <n v="6.7391999999999994"/>
    <n v="3672.8639999999996"/>
  </r>
  <r>
    <x v="1"/>
    <s v="Colanders"/>
    <s v="R39D"/>
    <s v="Deep Colander"/>
    <s v="EA"/>
    <n v="6"/>
    <m/>
    <n v="25.955999999999996"/>
    <n v="14146.019999999999"/>
    <n v="545"/>
    <n v="15.573599999999997"/>
    <n v="8487.6119999999992"/>
  </r>
  <r>
    <x v="1"/>
    <s v="Basting Spoons-Plastic &amp; Porti"/>
    <n v="5764"/>
    <s v="Basting Spoon"/>
    <s v="EA"/>
    <n v="12"/>
    <s v="80169886016"/>
    <n v="2.2679999999999998"/>
    <n v="1231.5239999999999"/>
    <n v="543"/>
    <n v="1.3607999999999998"/>
    <n v="738.91439999999989"/>
  </r>
  <r>
    <x v="8"/>
    <s v="Cutlery-Color Code Bulk Pack"/>
    <s v="PCB12910TN"/>
    <s v="10&quot; Cooks Knife Tan"/>
    <s v="EA"/>
    <n v="6"/>
    <m/>
    <n v="20.483999999999998"/>
    <n v="11122.812"/>
    <n v="543"/>
    <n v="12.290399999999998"/>
    <n v="6673.6871999999994"/>
  </r>
  <r>
    <x v="1"/>
    <s v="Ice Cream Dishers-China II"/>
    <s v="E12560"/>
    <s v="Ice Cream Disher"/>
    <s v="EA"/>
    <n v="1"/>
    <s v="80169878028"/>
    <n v="15.66"/>
    <n v="8472.06"/>
    <n v="541"/>
    <n v="9.395999999999999"/>
    <n v="5083.2359999999999"/>
  </r>
  <r>
    <x v="2"/>
    <s v="Steak Platters &amp; Misc."/>
    <s v="TH45"/>
    <s v="Taco Holder 4-5 -picture for like reference"/>
    <s v="EA"/>
    <n v="12"/>
    <m/>
    <n v="6.2639999999999993"/>
    <n v="3388.8239999999996"/>
    <n v="541"/>
    <n v="3.7583999999999995"/>
    <n v="2033.2943999999998"/>
  </r>
  <r>
    <x v="1"/>
    <s v="Spoons-Wood"/>
    <n v="8314"/>
    <s v="Wood Spoon"/>
    <s v="DZ"/>
    <n v="1"/>
    <s v="80169822191"/>
    <n v="16.416"/>
    <n v="8864.64"/>
    <n v="540"/>
    <n v="9.8496000000000006"/>
    <n v="5318.7840000000006"/>
  </r>
  <r>
    <x v="6"/>
    <s v="Bar Supplies"/>
    <s v="1147K"/>
    <s v="Corkscrew"/>
    <s v="EA"/>
    <n v="12"/>
    <s v="80169878610"/>
    <n v="3.96"/>
    <n v="2122.56"/>
    <n v="536"/>
    <n v="2.3759999999999999"/>
    <n v="1273.5359999999998"/>
  </r>
  <r>
    <x v="1"/>
    <s v="Whips"/>
    <s v="FW24NSF"/>
    <s v="S/S French Whip 24&quot;"/>
    <s v="EA"/>
    <n v="12"/>
    <m/>
    <n v="10.656000000000001"/>
    <n v="5700.96"/>
    <n v="535"/>
    <n v="6.3936000000000002"/>
    <n v="3420.576"/>
  </r>
  <r>
    <x v="8"/>
    <s v="Cutting Boards-Medium Density"/>
    <s v="PEM1218MY"/>
    <s v="Cutting Boards Yellow"/>
    <s v="EA"/>
    <n v="6"/>
    <s v="80169825964"/>
    <n v="15.983999999999998"/>
    <n v="8535.4559999999983"/>
    <n v="534"/>
    <n v="9.5903999999999989"/>
    <n v="5121.2735999999995"/>
  </r>
  <r>
    <x v="2"/>
    <s v="Cast Iron Platters"/>
    <s v="AL172C"/>
    <s v="Steak Platter/U"/>
    <s v="EA"/>
    <n v="1"/>
    <s v="80169872761"/>
    <n v="19.62"/>
    <n v="10457.460000000001"/>
    <n v="533"/>
    <n v="11.772"/>
    <n v="6274.4760000000006"/>
  </r>
  <r>
    <x v="8"/>
    <s v="Steak Knives"/>
    <n v="5020"/>
    <s v="Clam Knife"/>
    <s v="EA"/>
    <n v="12"/>
    <s v="80169876672"/>
    <n v="3.06"/>
    <n v="1627.92"/>
    <n v="532"/>
    <n v="1.8359999999999999"/>
    <n v="976.75199999999995"/>
  </r>
  <r>
    <x v="3"/>
    <s v="Bakeware Supplies-Steel"/>
    <n v="2315"/>
    <s v="Measuring Spoon Set"/>
    <s v="EA"/>
    <n v="12"/>
    <s v="80169872007"/>
    <n v="1.9079999999999999"/>
    <n v="1013.1479999999999"/>
    <n v="531"/>
    <n v="1.1447999999999998"/>
    <n v="607.88879999999995"/>
  </r>
  <r>
    <x v="2"/>
    <s v="Menu Covers"/>
    <s v="70MCB"/>
    <s v="Menu Cover-Black"/>
    <s v="EA"/>
    <n v="24"/>
    <s v="80169879826"/>
    <n v="2.4119999999999999"/>
    <n v="1278.3599999999999"/>
    <n v="530"/>
    <n v="1.4471999999999998"/>
    <n v="767.01599999999985"/>
  </r>
  <r>
    <x v="1"/>
    <s v="Kitchen Utensils-Misc."/>
    <s v="1777WP"/>
    <s v="Alum. Garlic Press"/>
    <s v="EA"/>
    <n v="12"/>
    <s v="80169872034"/>
    <n v="5.2559999999999993"/>
    <n v="2780.4239999999995"/>
    <n v="529"/>
    <n v="3.1535999999999995"/>
    <n v="1668.2543999999998"/>
  </r>
  <r>
    <x v="2"/>
    <s v="Cater Trays &amp; Counter Dispense"/>
    <n v="59028"/>
    <s v="Cater Tray"/>
    <s v="EA"/>
    <n v="12"/>
    <s v="80169859028"/>
    <n v="12.563999999999998"/>
    <n v="6646.3559999999989"/>
    <n v="529"/>
    <n v="7.5383999999999984"/>
    <n v="3987.813599999999"/>
  </r>
  <r>
    <x v="2"/>
    <s v="Menu Holders"/>
    <n v="4165"/>
    <s v="Tall Menu &amp; Card Hold"/>
    <s v="EA"/>
    <n v="12"/>
    <s v="80169879766"/>
    <n v="3.7439999999999998"/>
    <n v="1980.5759999999998"/>
    <n v="529"/>
    <n v="2.2464"/>
    <n v="1188.3455999999999"/>
  </r>
  <r>
    <x v="4"/>
    <s v="Pan Grates"/>
    <s v="WRG1525"/>
    <s v="Wire Rib Grate"/>
    <s v="EA"/>
    <n v="20"/>
    <s v="80169850431"/>
    <n v="9.0359999999999996"/>
    <n v="4771.0079999999998"/>
    <n v="528"/>
    <n v="5.4215999999999998"/>
    <n v="2862.6048000000001"/>
  </r>
  <r>
    <x v="1"/>
    <s v="Skimmers"/>
    <s v="1305T"/>
    <s v="5&quot; Skimmers"/>
    <s v="EA"/>
    <n v="12"/>
    <s v="80169871616"/>
    <n v="3.7080000000000002"/>
    <n v="1954.116"/>
    <n v="527"/>
    <n v="2.2248000000000001"/>
    <n v="1172.4696000000001"/>
  </r>
  <r>
    <x v="4"/>
    <s v="Vegetable Insets &amp; Bain Marie"/>
    <s v="VIC05"/>
    <s v="Veg. Inset Cover"/>
    <s v="EA"/>
    <n v="6"/>
    <s v="80169850513"/>
    <n v="1.1519999999999999"/>
    <n v="607.10399999999993"/>
    <n v="527"/>
    <n v="0.69119999999999993"/>
    <n v="364.26239999999996"/>
  </r>
  <r>
    <x v="2"/>
    <s v="Condiment Dispensers &amp; Racks"/>
    <s v="WR6002"/>
    <s v="Wire Rack Only"/>
    <s v="EA"/>
    <n v="12"/>
    <m/>
    <n v="3.1319999999999997"/>
    <n v="1650.5639999999999"/>
    <n v="527"/>
    <n v="1.8791999999999998"/>
    <n v="990.33839999999987"/>
  </r>
  <r>
    <x v="0"/>
    <s v="Plastic Serving Trays &amp; Misc."/>
    <s v="RNST16BR"/>
    <s v="Round Non-Slip Trays 16&quot; Brown"/>
    <s v="EA"/>
    <n v="12"/>
    <m/>
    <n v="4.4279999999999999"/>
    <n v="2329.1280000000002"/>
    <n v="526"/>
    <n v="2.6568000000000001"/>
    <n v="1397.4768000000001"/>
  </r>
  <r>
    <x v="9"/>
    <s v="Misc. Cookware"/>
    <n v="89206"/>
    <s v="Wire Fry Basket- Blue"/>
    <s v="EA"/>
    <n v="12"/>
    <m/>
    <n v="14.256"/>
    <n v="7498.6559999999999"/>
    <n v="526"/>
    <n v="8.5535999999999994"/>
    <n v="4499.1935999999996"/>
  </r>
  <r>
    <x v="1"/>
    <s v="Ladles"/>
    <n v="2746"/>
    <s v="6 Oz. Ladle"/>
    <s v="EA"/>
    <n v="12"/>
    <s v="80169885237"/>
    <n v="4.4639999999999995"/>
    <n v="2343.6"/>
    <n v="525"/>
    <n v="2.6783999999999994"/>
    <n v="1406.1599999999996"/>
  </r>
  <r>
    <x v="2"/>
    <s v="Flatware-Brighton"/>
    <n v="9908"/>
    <s v="Salad Fork"/>
    <s v="DZ"/>
    <n v="36"/>
    <m/>
    <n v="10.022399999999999"/>
    <n v="5201.6255999999994"/>
    <n v="519"/>
    <n v="6.0134399999999992"/>
    <n v="3120.9753599999995"/>
  </r>
  <r>
    <x v="8"/>
    <s v="Cutting Boards-Medium Density"/>
    <s v="PEM1218MR"/>
    <s v="Cutting Boards Red"/>
    <s v="EA"/>
    <n v="6"/>
    <s v="80169825958"/>
    <n v="15.983999999999998"/>
    <n v="8279.7119999999995"/>
    <n v="518"/>
    <n v="9.5903999999999989"/>
    <n v="4967.8271999999997"/>
  </r>
  <r>
    <x v="1"/>
    <s v="Stainers-Stainless Steel"/>
    <s v="S8099"/>
    <s v="S/S Strainer Fine"/>
    <s v="EA"/>
    <n v="12"/>
    <s v="80169871972"/>
    <n v="12.6"/>
    <n v="6514.2"/>
    <n v="517"/>
    <n v="7.56"/>
    <n v="3908.52"/>
  </r>
  <r>
    <x v="8"/>
    <s v="Cutlery-ABS"/>
    <s v="PCB1286"/>
    <s v="6&quot; Boning Knife"/>
    <s v="EA"/>
    <n v="6"/>
    <m/>
    <n v="12.059999999999999"/>
    <n v="6222.9599999999991"/>
    <n v="516"/>
    <n v="7.2359999999999989"/>
    <n v="3733.7759999999994"/>
  </r>
  <r>
    <x v="4"/>
    <s v="Steam Table Pan Covers-25 gaug"/>
    <s v="CP5162"/>
    <s v="S/S Cover"/>
    <s v="EA"/>
    <n v="12"/>
    <m/>
    <n v="2.988"/>
    <n v="1541.808"/>
    <n v="516"/>
    <n v="1.7927999999999999"/>
    <n v="925.08479999999997"/>
  </r>
  <r>
    <x v="6"/>
    <s v="Bar Accessories"/>
    <s v="CS35"/>
    <s v="Citrus Squeezer- Orange-Orange"/>
    <s v="EA"/>
    <n v="12"/>
    <m/>
    <n v="7.7399999999999993"/>
    <n v="3993.8399999999997"/>
    <n v="516"/>
    <n v="4.6439999999999992"/>
    <n v="2396.3039999999996"/>
  </r>
  <r>
    <x v="2"/>
    <s v="Creamers &amp; Gravy Boats"/>
    <n v="2100"/>
    <s v="Ice Cream Cup"/>
    <s v="EA"/>
    <n v="12"/>
    <m/>
    <n v="3.8159999999999998"/>
    <n v="1965.24"/>
    <n v="515"/>
    <n v="2.2895999999999996"/>
    <n v="1179.1439999999998"/>
  </r>
  <r>
    <x v="6"/>
    <s v="Bar Supplies"/>
    <s v="AL552"/>
    <s v="Bottle Opener"/>
    <s v="EA"/>
    <n v="12"/>
    <s v="80169878678"/>
    <n v="1.3679999999999999"/>
    <n v="703.15199999999993"/>
    <n v="514"/>
    <n v="0.82079999999999986"/>
    <n v="421.89119999999991"/>
  </r>
  <r>
    <x v="8"/>
    <s v="Cutting Boards-Wood"/>
    <s v="5814S"/>
    <s v="Cheese Board"/>
    <s v="EA"/>
    <n v="12"/>
    <s v="80169871113"/>
    <n v="5.1840000000000002"/>
    <n v="2664.576"/>
    <n v="514"/>
    <n v="3.1103999999999998"/>
    <n v="1598.7456"/>
  </r>
  <r>
    <x v="1"/>
    <s v="Ladles"/>
    <n v="7741"/>
    <s v="Ladle"/>
    <s v="EA"/>
    <n v="12"/>
    <s v="80169885507"/>
    <n v="11.627999999999998"/>
    <n v="5965.1639999999989"/>
    <n v="513"/>
    <n v="6.976799999999999"/>
    <n v="3579.0983999999994"/>
  </r>
  <r>
    <x v="8"/>
    <s v="Spatulas"/>
    <s v="PC219PRD"/>
    <s v="Turners-Red"/>
    <s v="EA"/>
    <n v="12"/>
    <m/>
    <n v="12.635999999999999"/>
    <n v="6456.9959999999992"/>
    <n v="511"/>
    <n v="7.581599999999999"/>
    <n v="3874.1975999999995"/>
  </r>
  <r>
    <x v="6"/>
    <s v="Bar Supplies"/>
    <n v="4134"/>
    <s v="Corkscrew"/>
    <s v="EA"/>
    <n v="12"/>
    <s v="80169878652"/>
    <n v="3.0959999999999996"/>
    <n v="1582.0559999999998"/>
    <n v="511"/>
    <n v="1.8575999999999997"/>
    <n v="949.2335999999998"/>
  </r>
  <r>
    <x v="1"/>
    <s v="Basting Spoons"/>
    <n v="4770"/>
    <s v="Basting Spoon"/>
    <s v="EA"/>
    <n v="12"/>
    <s v="80169885919"/>
    <n v="8.3160000000000007"/>
    <n v="4232.8440000000001"/>
    <n v="509"/>
    <n v="4.9896000000000003"/>
    <n v="2539.7064"/>
  </r>
  <r>
    <x v="2"/>
    <s v="Creamers &amp; Gravy Boats"/>
    <n v="1045"/>
    <s v="Sundae Dish, 5oz."/>
    <s v="EA"/>
    <n v="12"/>
    <s v="80169851022"/>
    <n v="2.52"/>
    <n v="1282.68"/>
    <n v="509"/>
    <n v="1.512"/>
    <n v="769.60800000000006"/>
  </r>
  <r>
    <x v="4"/>
    <s v="Vegetable Insets &amp; Bain Marie"/>
    <s v="BMP6"/>
    <s v="Bain Marie Pot"/>
    <s v="EA"/>
    <n v="6"/>
    <s v="80169850537"/>
    <n v="13.896000000000001"/>
    <n v="7045.2720000000008"/>
    <n v="507"/>
    <n v="8.3376000000000001"/>
    <n v="4227.1632"/>
  </r>
  <r>
    <x v="2"/>
    <s v="Creamers &amp; Gravy Boats"/>
    <s v="SSP1"/>
    <s v="S/S Pail- Small"/>
    <s v="EA"/>
    <n v="12"/>
    <m/>
    <n v="3.7080000000000002"/>
    <n v="1872.5400000000002"/>
    <n v="505"/>
    <n v="2.2248000000000001"/>
    <n v="1123.5240000000001"/>
  </r>
  <r>
    <x v="11"/>
    <s v="Smart &amp; Final"/>
    <n v="61024"/>
    <s v="Fry Pans 10&quot; Fusion Pro"/>
    <m/>
    <m/>
    <m/>
    <n v="22.662795469696967"/>
    <n v="11422.048916727272"/>
    <n v="504"/>
    <n v="13.59767728181818"/>
    <n v="6853.229350036363"/>
  </r>
  <r>
    <x v="8"/>
    <s v="Cutting Boards-Medium Density"/>
    <s v="PER1824MY"/>
    <s v="Cutting Boards Yellow"/>
    <s v="EA"/>
    <n v="3"/>
    <s v="80169825949"/>
    <n v="17.567999999999998"/>
    <n v="8854.271999999999"/>
    <n v="504"/>
    <n v="10.540799999999999"/>
    <n v="5312.5631999999996"/>
  </r>
  <r>
    <x v="1"/>
    <s v="Kitchen Utensils-Misc."/>
    <s v="5513BKCH"/>
    <s v="Utility Tong-Black 16"/>
    <s v="EA"/>
    <n v="12"/>
    <m/>
    <n v="4.5719999999999992"/>
    <n v="2304.2879999999996"/>
    <n v="504"/>
    <n v="2.7431999999999994"/>
    <n v="1382.5727999999997"/>
  </r>
  <r>
    <x v="0"/>
    <s v="Plastic Serving Trays &amp; Misc."/>
    <s v="PC22124"/>
    <s v="Half Size Poly Food Pan 4&quot;"/>
    <s v="EA"/>
    <n v="12"/>
    <m/>
    <n v="5.3280000000000003"/>
    <n v="2679.9839999999999"/>
    <n v="503"/>
    <n v="3.1968000000000001"/>
    <n v="1607.9904000000001"/>
  </r>
  <r>
    <x v="8"/>
    <s v="Spatulas"/>
    <s v="233HT"/>
    <s v="Stiffhamburger Turner"/>
    <s v="EA"/>
    <n v="12"/>
    <s v="80169876004"/>
    <n v="4.32"/>
    <n v="2168.6400000000003"/>
    <n v="502"/>
    <n v="2.5920000000000001"/>
    <n v="1301.184"/>
  </r>
  <r>
    <x v="7"/>
    <s v="Buffetware-Orbit &amp; Goldcrest"/>
    <n v="213"/>
    <s v="Notched Spoon"/>
    <s v="EA"/>
    <n v="12"/>
    <m/>
    <n v="11.879999999999999"/>
    <n v="5963.7599999999993"/>
    <n v="502"/>
    <n v="7.1279999999999992"/>
    <n v="3578.2559999999994"/>
  </r>
  <r>
    <x v="0"/>
    <s v="Plastic Serving Trays &amp; Misc."/>
    <s v="PCML30"/>
    <s v="Poly Liquid Measures 3 Qt."/>
    <s v="EA"/>
    <n v="12"/>
    <m/>
    <n v="10.26"/>
    <n v="5150.5199999999995"/>
    <n v="502"/>
    <n v="6.1559999999999997"/>
    <n v="3090.3119999999999"/>
  </r>
  <r>
    <x v="2"/>
    <s v="Flatware-Swedish Modern"/>
    <s v="1510SS"/>
    <s v="Swd. Mdn Soup Spoon"/>
    <s v="DZ"/>
    <n v="36"/>
    <s v="80169820741"/>
    <n v="10.7136"/>
    <n v="5367.5136000000002"/>
    <n v="501"/>
    <n v="6.4281599999999992"/>
    <n v="3220.5081599999994"/>
  </r>
  <r>
    <x v="8"/>
    <s v="Cutlery-Color Code Bulk Pack"/>
    <s v="PCB12912YL"/>
    <s v="12&quot; Cooks Knife Yello"/>
    <s v="EA"/>
    <n v="6"/>
    <m/>
    <n v="25.56"/>
    <n v="12780"/>
    <n v="500"/>
    <n v="15.335999999999999"/>
    <n v="7667.9999999999991"/>
  </r>
  <r>
    <x v="5"/>
    <s v="Pizza Peels and Glass products"/>
    <s v="154TS"/>
    <s v="Tops Only For 154-S"/>
    <s v="DZ"/>
    <n v="1"/>
    <s v="80169830851"/>
    <n v="5.9399999999999995"/>
    <n v="2969.9999999999995"/>
    <n v="500"/>
    <n v="3.5639999999999996"/>
    <n v="1781.9999999999998"/>
  </r>
  <r>
    <x v="4"/>
    <s v="Steam Table Pans-23 gauge Anti"/>
    <s v="77124STP"/>
    <s v="Anti-Jam S/S Pan"/>
    <s v="EA"/>
    <n v="6"/>
    <m/>
    <n v="11.052"/>
    <n v="5514.9479999999994"/>
    <n v="499"/>
    <n v="6.6311999999999998"/>
    <n v="3308.9688000000001"/>
  </r>
  <r>
    <x v="1"/>
    <s v="Tongs-Misc."/>
    <s v="947EB"/>
    <s v="Rotary Egg Beater"/>
    <s v="EA"/>
    <n v="12"/>
    <s v="80169872016"/>
    <n v="5.3639999999999999"/>
    <n v="2676.636"/>
    <n v="499"/>
    <n v="3.2183999999999999"/>
    <n v="1605.9816000000001"/>
  </r>
  <r>
    <x v="5"/>
    <s v="Pizza Peels and Glass products"/>
    <s v="2206G"/>
    <s v="Rubbr Gasket2206&amp;2212"/>
    <s v="DZ"/>
    <n v="1"/>
    <s v="80169830411"/>
    <n v="1.98"/>
    <n v="984.06"/>
    <n v="497"/>
    <n v="1.1879999999999999"/>
    <n v="590.43599999999992"/>
  </r>
  <r>
    <x v="2"/>
    <s v="Condiment Dispensers &amp; Racks"/>
    <s v="SPH322CLR"/>
    <s v="Sugar Pack Holder- Clear"/>
    <s v="EA"/>
    <n v="12"/>
    <m/>
    <n v="0.57599999999999996"/>
    <n v="286.27199999999999"/>
    <n v="497"/>
    <n v="0.34559999999999996"/>
    <n v="171.76319999999998"/>
  </r>
  <r>
    <x v="2"/>
    <s v="Flatware-Jewel"/>
    <n v="1806"/>
    <s v="Ice Teaspoon"/>
    <s v="DZ"/>
    <n v="36"/>
    <m/>
    <n v="16.632000000000001"/>
    <n v="8266.1040000000012"/>
    <n v="497"/>
    <n v="9.9792000000000005"/>
    <n v="4959.6624000000002"/>
  </r>
  <r>
    <x v="1"/>
    <s v="Mixing Bowls-Straight Wall"/>
    <s v="IMB3"/>
    <s v="Insulated Mixing Bowl"/>
    <s v="EA"/>
    <n v="1"/>
    <m/>
    <n v="14.867999999999999"/>
    <n v="7389.3959999999997"/>
    <n v="497"/>
    <n v="8.9207999999999981"/>
    <n v="4433.6375999999991"/>
  </r>
  <r>
    <x v="0"/>
    <s v="Plastic Serving Trays &amp; Misc."/>
    <s v="CS64"/>
    <s v="Coffe Server 1.9 lt 64 oz."/>
    <m/>
    <m/>
    <m/>
    <n v="12.728512099999996"/>
    <n v="6313.3420015999982"/>
    <n v="496"/>
    <n v="7.637107259999997"/>
    <n v="3788.0052009599985"/>
  </r>
  <r>
    <x v="1"/>
    <s v="Can Openers"/>
    <s v="AL010KH"/>
    <s v="Knife Holder F/Hl-010"/>
    <s v="EA"/>
    <n v="1"/>
    <s v="80169872416"/>
    <n v="3.3480000000000003"/>
    <n v="1657.2600000000002"/>
    <n v="495"/>
    <n v="2.0087999999999999"/>
    <n v="994.35599999999999"/>
  </r>
  <r>
    <x v="2"/>
    <s v="Flatware-Regina"/>
    <n v="3310"/>
    <s v="Cream Soup Spoon"/>
    <s v="DZ"/>
    <n v="36"/>
    <s v="80169820641"/>
    <n v="3.8879999999999999"/>
    <n v="1924.56"/>
    <n v="495"/>
    <n v="2.3327999999999998"/>
    <n v="1154.7359999999999"/>
  </r>
  <r>
    <x v="2"/>
    <s v="Wooden High Chair"/>
    <n v="80976"/>
    <s v="Wd Baby Chair Walnut"/>
    <s v="EA"/>
    <n v="1"/>
    <s v="80169880976"/>
    <n v="68.399999999999991"/>
    <n v="33789.599999999999"/>
    <n v="494"/>
    <n v="41.039999999999992"/>
    <n v="20273.759999999995"/>
  </r>
  <r>
    <x v="2"/>
    <s v="Flatware-Dominion Medium"/>
    <n v="5509"/>
    <s v="Dominion Bouillon Spo"/>
    <s v="DZ"/>
    <n v="36"/>
    <s v="80169820136"/>
    <n v="3.456"/>
    <n v="1700.3520000000001"/>
    <n v="492"/>
    <n v="2.0735999999999999"/>
    <n v="1020.2112"/>
  </r>
  <r>
    <x v="2"/>
    <s v="Insulated Pitchers"/>
    <s v="IP4022B20P"/>
    <s v="20oz Swirl Pitcher Pu (picture has white)"/>
    <s v="EA"/>
    <n v="1"/>
    <s v="80169825468"/>
    <n v="17.099999999999998"/>
    <n v="8396.0999999999985"/>
    <n v="491"/>
    <n v="10.259999999999998"/>
    <n v="5037.6599999999989"/>
  </r>
  <r>
    <x v="2"/>
    <s v="Wood Bowls"/>
    <n v="13010"/>
    <s v="Salad Fork/Spoon Set"/>
    <s v="EA"/>
    <n v="12"/>
    <s v="80169822043"/>
    <n v="1.512"/>
    <n v="742.39200000000005"/>
    <n v="491"/>
    <n v="0.90720000000000001"/>
    <n v="445.43520000000001"/>
  </r>
  <r>
    <x v="3"/>
    <s v="Bakeware Supplies-Steel"/>
    <s v="2320-1"/>
    <s v="Long Handle Measuring Spoon"/>
    <s v="EA"/>
    <n v="12"/>
    <m/>
    <n v="3.2759999999999998"/>
    <n v="1605.24"/>
    <n v="490"/>
    <n v="1.9655999999999998"/>
    <n v="963.14399999999989"/>
  </r>
  <r>
    <x v="3"/>
    <s v="Bakeware Supplies-Steel"/>
    <s v="SS100014"/>
    <s v="S/S Ice Scoop"/>
    <s v="EA"/>
    <n v="12"/>
    <s v="80169845113"/>
    <n v="20.591999999999999"/>
    <n v="10090.08"/>
    <n v="490"/>
    <n v="12.355199999999998"/>
    <n v="6054.0479999999989"/>
  </r>
  <r>
    <x v="8"/>
    <s v="Steak Knives"/>
    <s v="424PK"/>
    <s v="Paring Knife"/>
    <s v="EA"/>
    <n v="12"/>
    <s v="80169876631"/>
    <n v="0.72"/>
    <n v="352.8"/>
    <n v="490"/>
    <n v="0.432"/>
    <n v="211.68"/>
  </r>
  <r>
    <x v="2"/>
    <s v="Flatware-Brighton"/>
    <n v="9906"/>
    <s v="Ice Teaspoon"/>
    <s v="DZ"/>
    <n v="36"/>
    <m/>
    <n v="12.527999999999999"/>
    <n v="6138.7199999999993"/>
    <n v="490"/>
    <n v="7.516799999999999"/>
    <n v="3683.2319999999995"/>
  </r>
  <r>
    <x v="1"/>
    <s v="China Caps"/>
    <s v="S5010F"/>
    <s v="10&quot;China Cap (Fine)"/>
    <s v="EA"/>
    <n v="1"/>
    <s v="80169871519"/>
    <n v="28.872"/>
    <n v="14118.407999999999"/>
    <n v="489"/>
    <n v="17.3232"/>
    <n v="8471.0447999999997"/>
  </r>
  <r>
    <x v="2"/>
    <s v="Cast Iron Platters"/>
    <n v="1551"/>
    <s v="Wood Tray Stand"/>
    <s v="EA"/>
    <n v="1"/>
    <s v="80169880941"/>
    <n v="45.143999999999998"/>
    <n v="22075.415999999997"/>
    <n v="489"/>
    <n v="27.086399999999998"/>
    <n v="13245.249599999999"/>
  </r>
  <r>
    <x v="2"/>
    <s v="Steak Platters &amp; Misc."/>
    <s v="WSD100"/>
    <s v="Straw Dispenser"/>
    <s v="EA"/>
    <n v="1"/>
    <m/>
    <n v="56.448"/>
    <n v="27546.624"/>
    <n v="488"/>
    <n v="33.8688"/>
    <n v="16527.974399999999"/>
  </r>
  <r>
    <x v="8"/>
    <s v="Cutlery-Color Code"/>
    <s v="PC219PWHCH"/>
    <s v="8&quot; x 3&quot; Turners Perf."/>
    <s v="EA"/>
    <n v="12"/>
    <m/>
    <n v="12.996"/>
    <n v="6329.0520000000006"/>
    <n v="487"/>
    <n v="7.7976000000000001"/>
    <n v="3797.4312"/>
  </r>
  <r>
    <x v="0"/>
    <s v="Plastic Serving Trays &amp; Misc."/>
    <s v="CS40"/>
    <s v="Coffe Server 1.2 lt 40 oz."/>
    <s v="EA"/>
    <n v="1"/>
    <m/>
    <n v="27.755999999999997"/>
    <n v="13517.171999999999"/>
    <n v="487"/>
    <n v="16.653599999999997"/>
    <n v="8110.3031999999985"/>
  </r>
  <r>
    <x v="0"/>
    <s v="Plastic Serving Trays &amp; Misc."/>
    <s v="PFFB20L"/>
    <s v="French Fry Bagger-Left-Plastic"/>
    <s v="EA"/>
    <n v="12"/>
    <m/>
    <n v="4.2480000000000002"/>
    <n v="2056.0320000000002"/>
    <n v="484"/>
    <n v="2.5488"/>
    <n v="1233.6192000000001"/>
  </r>
  <r>
    <x v="1"/>
    <s v="Spoons-Wood"/>
    <n v="8318"/>
    <s v="Wood Spoon"/>
    <s v="DZ"/>
    <n v="1"/>
    <s v="80169822201"/>
    <n v="19.007999999999999"/>
    <n v="9180.8639999999996"/>
    <n v="483"/>
    <n v="11.4048"/>
    <n v="5508.5183999999999"/>
  </r>
  <r>
    <x v="2"/>
    <s v="Cater Trays &amp; Counter Dispense"/>
    <n v="59037"/>
    <s v="Cater Tray"/>
    <s v="EA"/>
    <n v="12"/>
    <s v="80169859037"/>
    <n v="13.572000000000001"/>
    <n v="6555.2760000000007"/>
    <n v="483"/>
    <n v="8.1432000000000002"/>
    <n v="3933.1656000000003"/>
  </r>
  <r>
    <x v="2"/>
    <s v="Steak Platters &amp; Misc."/>
    <s v="ALTD5PL"/>
    <s v="Toothpick Dispenser"/>
    <s v="EA"/>
    <n v="1"/>
    <s v="80169878513"/>
    <n v="10.223999999999998"/>
    <n v="4927.9679999999989"/>
    <n v="482"/>
    <n v="6.1343999999999985"/>
    <n v="2956.7807999999991"/>
  </r>
  <r>
    <x v="3"/>
    <s v="Bakeware Supplies-Steel"/>
    <s v="SS10008"/>
    <s v="S/S Ice Scoop"/>
    <s v="EA"/>
    <n v="12"/>
    <s v="80169845109"/>
    <n v="14.04"/>
    <n v="6767.28"/>
    <n v="482"/>
    <n v="8.4239999999999995"/>
    <n v="4060.3679999999999"/>
  </r>
  <r>
    <x v="2"/>
    <s v="Baskets"/>
    <n v="8899"/>
    <s v="Basket -Rectangular"/>
    <s v="DZ"/>
    <n v="12"/>
    <s v="80169833119"/>
    <n v="21.384"/>
    <n v="10307.088"/>
    <n v="482"/>
    <n v="12.830399999999999"/>
    <n v="6184.2527999999993"/>
  </r>
  <r>
    <x v="0"/>
    <s v="Plastic Serving Trays &amp; Misc."/>
    <s v="PCP603A"/>
    <s v="Poly Pitcher 60 oz 3 Spout Amb (picture clear)"/>
    <s v="EA"/>
    <n v="12"/>
    <m/>
    <n v="4.1399999999999997"/>
    <n v="1991.34"/>
    <n v="481"/>
    <n v="2.4839999999999995"/>
    <n v="1194.8039999999999"/>
  </r>
  <r>
    <x v="8"/>
    <s v="Cutting Boards-Medium Density"/>
    <s v="PER1824MBL"/>
    <s v="Cutting Boards Blue"/>
    <s v="EA"/>
    <n v="3"/>
    <s v="80169825952"/>
    <n v="17.567999999999998"/>
    <n v="8432.64"/>
    <n v="480"/>
    <n v="10.540799999999999"/>
    <n v="5059.5839999999998"/>
  </r>
  <r>
    <x v="0"/>
    <s v="Plastic Serving Trays &amp; Misc."/>
    <s v="PT20R"/>
    <s v="Stackable Plastic Tumbler 20oz"/>
    <s v="EA"/>
    <n v="12"/>
    <m/>
    <n v="0.89999999999999991"/>
    <n v="431.99999999999994"/>
    <n v="480"/>
    <n v="0.53999999999999992"/>
    <n v="259.2"/>
  </r>
  <r>
    <x v="1"/>
    <s v="Stainers-Stainless Steel"/>
    <s v="S8098PH"/>
    <s v="S/S Strainer  - Double Mesh Fine 8&quot;"/>
    <s v="EA"/>
    <n v="12"/>
    <m/>
    <n v="6.66"/>
    <n v="3190.14"/>
    <n v="479"/>
    <n v="3.996"/>
    <n v="1914.0840000000001"/>
  </r>
  <r>
    <x v="8"/>
    <s v="Cutting Boards-Medium Density"/>
    <s v="PEL1218MTN"/>
    <s v="Cutting Boards Tan"/>
    <s v="EA"/>
    <n v="6"/>
    <s v="80169825965"/>
    <n v="20.88"/>
    <n v="9959.76"/>
    <n v="477"/>
    <n v="12.527999999999999"/>
    <n v="5975.8559999999998"/>
  </r>
  <r>
    <x v="8"/>
    <s v="Cutting Boards-Medium Density"/>
    <s v="PER1218MR"/>
    <s v="Cutting Boards Red"/>
    <s v="EA"/>
    <n v="6"/>
    <s v="80169826003"/>
    <n v="8.2799999999999994"/>
    <n v="3941.2799999999997"/>
    <n v="476"/>
    <n v="4.9679999999999991"/>
    <n v="2364.7679999999996"/>
  </r>
  <r>
    <x v="0"/>
    <s v="Plastic Serving Trays &amp; Misc."/>
    <s v="PC22126"/>
    <s v="Half Size Poly Food Pan 6&quot;"/>
    <s v="EA"/>
    <n v="12"/>
    <m/>
    <n v="6.5880000000000001"/>
    <n v="3135.8879999999999"/>
    <n v="476"/>
    <n v="3.9527999999999999"/>
    <n v="1881.5328"/>
  </r>
  <r>
    <x v="9"/>
    <s v="Misc. Cookware"/>
    <n v="79210"/>
    <s v="Wire Rect Fry Basket"/>
    <s v="EA"/>
    <n v="12"/>
    <m/>
    <n v="22.787999999999997"/>
    <n v="10824.3"/>
    <n v="475"/>
    <n v="13.672799999999997"/>
    <n v="6494.5799999999981"/>
  </r>
  <r>
    <x v="9"/>
    <s v="Pizza Pans"/>
    <s v="A9"/>
    <s v="Eagleware Pizza Pan"/>
    <s v="EA"/>
    <n v="12"/>
    <s v="80169811546"/>
    <n v="2.6999999999999997"/>
    <n v="1282.4999999999998"/>
    <n v="475"/>
    <n v="1.6199999999999999"/>
    <n v="769.5"/>
  </r>
  <r>
    <x v="1"/>
    <s v="Spoons-Wood"/>
    <n v="8316"/>
    <s v="Wood Spoon"/>
    <s v="DZ"/>
    <n v="1"/>
    <s v="80169822194"/>
    <n v="18.576000000000001"/>
    <n v="8823.6"/>
    <n v="475"/>
    <n v="11.1456"/>
    <n v="5294.16"/>
  </r>
  <r>
    <x v="4"/>
    <s v="Steam Table Pans-23 gauge Anti"/>
    <n v="77126"/>
    <s v="Anti-Jam S/S Pan"/>
    <s v="EA"/>
    <n v="6"/>
    <m/>
    <n v="15.263999999999999"/>
    <n v="7235.1359999999995"/>
    <n v="474"/>
    <n v="9.1583999999999985"/>
    <n v="4341.0815999999995"/>
  </r>
  <r>
    <x v="0"/>
    <s v="Plastic Serving Trays &amp; Misc."/>
    <s v="PC22004"/>
    <s v="Full Size Poly Food Pan 4&quot;"/>
    <s v="EA"/>
    <n v="12"/>
    <m/>
    <n v="9.4319999999999986"/>
    <n v="4470.7679999999991"/>
    <n v="474"/>
    <n v="5.6591999999999993"/>
    <n v="2682.4607999999998"/>
  </r>
  <r>
    <x v="2"/>
    <s v="Flatware-Regina"/>
    <n v="3302"/>
    <s v="Regina Teaspoon"/>
    <s v="DZ"/>
    <n v="36"/>
    <s v="80169820606"/>
    <n v="3.8879999999999999"/>
    <n v="1839.0239999999999"/>
    <n v="473"/>
    <n v="2.3327999999999998"/>
    <n v="1103.4143999999999"/>
  </r>
  <r>
    <x v="1"/>
    <s v="Mess Trays, Cutlery Box &amp; Nylo"/>
    <s v="1216SS"/>
    <s v="Alegacy S/S Mess Tray"/>
    <s v="EA"/>
    <n v="24"/>
    <s v="80169850076"/>
    <n v="7.4519999999999991"/>
    <n v="3524.7959999999994"/>
    <n v="473"/>
    <n v="4.4711999999999996"/>
    <n v="2114.8775999999998"/>
  </r>
  <r>
    <x v="0"/>
    <s v="Plastic Serving Trays &amp; Misc."/>
    <s v="PC22006"/>
    <s v="Full Size Poly Food Pan 6&quot;"/>
    <s v="EA"/>
    <n v="12"/>
    <m/>
    <n v="12.24"/>
    <n v="5777.28"/>
    <n v="472"/>
    <n v="7.3439999999999994"/>
    <n v="3466.3679999999999"/>
  </r>
  <r>
    <x v="1"/>
    <s v="Aprons &amp; Oven Mitts"/>
    <s v="SOM17"/>
    <s v="Grill &amp; Oven Mitt"/>
    <s v="PAIR"/>
    <n v="72"/>
    <s v="80169835028"/>
    <n v="7.7759999999999998"/>
    <n v="3662.4960000000001"/>
    <n v="471"/>
    <n v="4.6655999999999995"/>
    <n v="2197.4975999999997"/>
  </r>
  <r>
    <x v="2"/>
    <s v="Flatware-Dominion Medium"/>
    <n v="5505"/>
    <s v="Demitasse Teaspon"/>
    <s v="DZ"/>
    <n v="36"/>
    <m/>
    <n v="3.2399999999999998"/>
    <n v="1522.8"/>
    <n v="470"/>
    <n v="1.9439999999999997"/>
    <n v="913.67999999999984"/>
  </r>
  <r>
    <x v="8"/>
    <s v="Cutting Boards-Medium Density"/>
    <s v="PEL1218MD"/>
    <s v="Cutting Boards"/>
    <s v="EA"/>
    <n v="6"/>
    <s v="80169825962"/>
    <n v="20.411999999999999"/>
    <n v="9573.2279999999992"/>
    <n v="469"/>
    <n v="12.247199999999999"/>
    <n v="5743.9367999999995"/>
  </r>
  <r>
    <x v="3"/>
    <s v="Bakeware Supplies-Aluminum"/>
    <n v="8"/>
    <s v="Spring Form Cake Pan"/>
    <s v="EA"/>
    <n v="1"/>
    <s v="80169870070"/>
    <n v="2.7695714717948712"/>
    <n v="1296.1594487999996"/>
    <n v="468"/>
    <n v="1.6617428830769227"/>
    <n v="777.69566927999983"/>
  </r>
  <r>
    <x v="0"/>
    <s v="Plastic Serving Trays &amp; Misc."/>
    <s v="SSF70"/>
    <s v="S/S Flask Server .7 lt."/>
    <s v="EA"/>
    <n v="1"/>
    <m/>
    <n v="25.344000000000001"/>
    <n v="11860.992"/>
    <n v="468"/>
    <n v="15.2064"/>
    <n v="7116.5951999999997"/>
  </r>
  <r>
    <x v="2"/>
    <s v="Menu Covers"/>
    <n v="79941"/>
    <s v="Clear Menu Cover"/>
    <s v="EA"/>
    <n v="25"/>
    <s v="80169879941"/>
    <n v="6.4439999999999991"/>
    <n v="3009.3479999999995"/>
    <n v="467"/>
    <n v="3.8663999999999992"/>
    <n v="1805.6087999999995"/>
  </r>
  <r>
    <x v="0"/>
    <s v="Plastic Serving Trays &amp; Misc."/>
    <s v="PCSC1S"/>
    <s v=" Poly Storage Container 1 3/5"/>
    <s v="EA"/>
    <n v="12"/>
    <m/>
    <n v="2.9159999999999999"/>
    <n v="1361.7719999999999"/>
    <n v="467"/>
    <n v="1.7495999999999998"/>
    <n v="817.06319999999994"/>
  </r>
  <r>
    <x v="4"/>
    <s v="Steam Table Pans-25 gauge Anti"/>
    <n v="55136"/>
    <s v="Anti-Jam S/S Pan"/>
    <s v="EA"/>
    <n v="12"/>
    <m/>
    <n v="10.548"/>
    <n v="4915.3680000000004"/>
    <n v="466"/>
    <n v="6.3288000000000002"/>
    <n v="2949.2208000000001"/>
  </r>
  <r>
    <x v="2"/>
    <s v="Flatware-Dominion Heavy"/>
    <n v="2508"/>
    <s v="Dominion Salad Fork"/>
    <s v="DZ"/>
    <n v="36"/>
    <s v="80169820231"/>
    <n v="3.9743999999999997"/>
    <n v="1852.0703999999998"/>
    <n v="466"/>
    <n v="2.3846399999999996"/>
    <n v="1111.2422399999998"/>
  </r>
  <r>
    <x v="2"/>
    <s v="Cater Trays &amp; Counter Dispense"/>
    <n v="59022"/>
    <s v="Cater Tray"/>
    <s v="EA"/>
    <n v="12"/>
    <s v="80169859022"/>
    <n v="11.448"/>
    <n v="5323.3200000000006"/>
    <n v="465"/>
    <n v="6.8688000000000002"/>
    <n v="3193.9920000000002"/>
  </r>
  <r>
    <x v="4"/>
    <s v="Steam Table Pans-22 gauge Anti"/>
    <n v="22134"/>
    <s v="Anti-Jam S/S Pan"/>
    <s v="EA"/>
    <n v="12"/>
    <s v="80169852021"/>
    <n v="9.18"/>
    <n v="4259.5199999999995"/>
    <n v="464"/>
    <n v="5.508"/>
    <n v="2555.712"/>
  </r>
  <r>
    <x v="3"/>
    <s v="Bakeware Supplies-Steel"/>
    <s v="2320-2"/>
    <s v="Long Handle Measuring Spoon"/>
    <s v="EA"/>
    <n v="12"/>
    <m/>
    <n v="3.3119999999999998"/>
    <n v="1536.768"/>
    <n v="464"/>
    <n v="1.9871999999999999"/>
    <n v="922.06079999999997"/>
  </r>
  <r>
    <x v="9"/>
    <m/>
    <s v="B0100CH"/>
    <s v="Misc. Cookware"/>
    <m/>
    <m/>
    <m/>
    <n v="6.84"/>
    <n v="3173.7599999999998"/>
    <n v="464"/>
    <n v="4.1040000000000001"/>
    <n v="1904.2560000000001"/>
  </r>
  <r>
    <x v="8"/>
    <s v="Cutting Boards-Medium Density"/>
    <s v="PEL1520MR"/>
    <s v="Cutting Boards Red"/>
    <s v="EA"/>
    <n v="3"/>
    <s v="80169825977"/>
    <n v="28.295999999999996"/>
    <n v="13101.047999999999"/>
    <n v="463"/>
    <n v="16.977599999999995"/>
    <n v="7860.6287999999977"/>
  </r>
  <r>
    <x v="8"/>
    <s v="Cutting Boards-Medium Density"/>
    <s v="PEM1824MBL"/>
    <s v="Cutting Boards Blue"/>
    <s v="EA"/>
    <n v="3"/>
    <s v="80169825997"/>
    <n v="28.692"/>
    <n v="13284.396000000001"/>
    <n v="463"/>
    <n v="17.215199999999999"/>
    <n v="7970.6376"/>
  </r>
  <r>
    <x v="4"/>
    <s v="Steam Table Pan Covers-24 gaug"/>
    <s v="CP8122"/>
    <s v="S/S Cover"/>
    <s v="EA"/>
    <n v="12"/>
    <s v="80169850376"/>
    <n v="6.5519999999999996"/>
    <n v="3033.576"/>
    <n v="463"/>
    <n v="3.9311999999999996"/>
    <n v="1820.1455999999998"/>
  </r>
  <r>
    <x v="5"/>
    <s v="Pizza Screens"/>
    <s v="PS13"/>
    <s v="Pizza Screens"/>
    <s v="EA"/>
    <n v="12"/>
    <s v="80169812161"/>
    <n v="3.6719999999999997"/>
    <n v="1696.4639999999999"/>
    <n v="462"/>
    <n v="2.2031999999999998"/>
    <n v="1017.8783999999999"/>
  </r>
  <r>
    <x v="3"/>
    <s v="Bakeware Supplies-Steel"/>
    <s v="SS100010"/>
    <s v="S/S Ice Scoop"/>
    <s v="EA"/>
    <n v="12"/>
    <s v="80169845110"/>
    <n v="16.236000000000001"/>
    <n v="7484.7960000000003"/>
    <n v="461"/>
    <n v="9.7416"/>
    <n v="4490.8775999999998"/>
  </r>
  <r>
    <x v="3"/>
    <s v="Pastry Bags &amp; Accessories"/>
    <s v="NPB2"/>
    <s v="Nylon Pastry Bag"/>
    <s v="EA"/>
    <n v="12"/>
    <s v="80169870225"/>
    <n v="4.7519999999999998"/>
    <n v="2190.672"/>
    <n v="461"/>
    <n v="2.8512"/>
    <n v="1314.4032"/>
  </r>
  <r>
    <x v="8"/>
    <s v="Cutting Boards-Medium Density"/>
    <s v="PER1520MBL"/>
    <s v="Cutting Boards Blue"/>
    <s v="EA"/>
    <n v="6"/>
    <s v="80169825937"/>
    <n v="11.375999999999999"/>
    <n v="5232.96"/>
    <n v="460"/>
    <n v="6.8255999999999997"/>
    <n v="3139.7759999999998"/>
  </r>
  <r>
    <x v="5"/>
    <s v="Pizza Peels and Glass products"/>
    <s v="158GT"/>
    <s v="Gold Top For 158-G"/>
    <s v="DZ"/>
    <n v="1"/>
    <s v="80169830566"/>
    <n v="8.8559999999999999"/>
    <n v="4073.7599999999998"/>
    <n v="460"/>
    <n v="5.3136000000000001"/>
    <n v="2444.2559999999999"/>
  </r>
  <r>
    <x v="0"/>
    <s v="Plastic Serving Trays &amp; Misc."/>
    <s v="PCML05"/>
    <s v="Poly Liquid Measures 1 Pt."/>
    <s v="EA"/>
    <n v="12"/>
    <m/>
    <n v="2.7359999999999998"/>
    <n v="1258.56"/>
    <n v="460"/>
    <n v="1.6415999999999997"/>
    <n v="755.13599999999985"/>
  </r>
  <r>
    <x v="1"/>
    <s v="Aprons &amp; Oven Mitts"/>
    <s v="POM17"/>
    <s v="Grill &amp; Oven Mitt"/>
    <s v="PAIR"/>
    <n v="72"/>
    <s v="80169835010"/>
    <n v="10.656000000000001"/>
    <n v="4880.4480000000003"/>
    <n v="458"/>
    <n v="6.3936000000000002"/>
    <n v="2928.2688000000003"/>
  </r>
  <r>
    <x v="9"/>
    <s v="Bun Pans"/>
    <s v="61826-36"/>
    <s v="Al Bun Pans 19ga."/>
    <s v="EA"/>
    <n v="12"/>
    <s v="80169846001"/>
    <n v="10.799999999999999"/>
    <n v="4935.5999999999995"/>
    <n v="457"/>
    <n v="6.4799999999999995"/>
    <n v="2961.3599999999997"/>
  </r>
  <r>
    <x v="8"/>
    <s v="Cutting Boards-Medium Density"/>
    <s v="PEL1824MR"/>
    <s v="Cutting Boards Red"/>
    <s v="EA"/>
    <n v="3"/>
    <s v="80169825995"/>
    <n v="39.78"/>
    <n v="18179.46"/>
    <n v="457"/>
    <n v="23.867999999999999"/>
    <n v="10907.675999999999"/>
  </r>
  <r>
    <x v="3"/>
    <s v="Bakeware Supplies-Steel"/>
    <s v="1191MC14"/>
    <s v="1/4 Measuring Cup"/>
    <s v="EA"/>
    <n v="12"/>
    <m/>
    <n v="1.044"/>
    <n v="476.06400000000002"/>
    <n v="456"/>
    <n v="0.62639999999999996"/>
    <n v="285.63839999999999"/>
  </r>
  <r>
    <x v="1"/>
    <m/>
    <s v="1309TCH"/>
    <s v="Skimmers"/>
    <m/>
    <m/>
    <m/>
    <n v="4.7519999999999998"/>
    <n v="2166.9119999999998"/>
    <n v="456"/>
    <n v="2.8512"/>
    <n v="1300.1471999999999"/>
  </r>
  <r>
    <x v="1"/>
    <s v="Aprons &amp; Oven Mitts"/>
    <s v="FRM17"/>
    <s v="Grill &amp; Oven Mitt"/>
    <s v="PAIR"/>
    <n v="72"/>
    <s v="80169835019"/>
    <n v="8.4599999999999991"/>
    <n v="3849.2999999999997"/>
    <n v="455"/>
    <n v="5.0759999999999996"/>
    <n v="2309.58"/>
  </r>
  <r>
    <x v="8"/>
    <s v="Spatulas"/>
    <s v="AL1290"/>
    <s v="Hamburger Turner (Fle"/>
    <s v="EA"/>
    <n v="12"/>
    <s v="80169876013"/>
    <n v="4.68"/>
    <n v="2129.4"/>
    <n v="455"/>
    <n v="2.8079999999999998"/>
    <n v="1277.6399999999999"/>
  </r>
  <r>
    <x v="8"/>
    <s v="Spatulas-Color Code"/>
    <s v="PC12910CH"/>
    <s v="10&quot; Cook's Knife"/>
    <s v="EA"/>
    <n v="6"/>
    <m/>
    <n v="14.147999999999998"/>
    <n v="6437.3399999999992"/>
    <n v="455"/>
    <n v="8.4887999999999977"/>
    <n v="3862.4039999999991"/>
  </r>
  <r>
    <x v="1"/>
    <s v="Stainers-Stainless Steel"/>
    <s v="S8099PH"/>
    <s v="S/S Strainer - Double Mesh Fine 10 1/4&quot;"/>
    <s v="EA"/>
    <n v="12"/>
    <m/>
    <n v="12.6"/>
    <n v="5733"/>
    <n v="455"/>
    <n v="7.56"/>
    <n v="3439.7999999999997"/>
  </r>
  <r>
    <x v="1"/>
    <s v="Whips"/>
    <s v="PW18NSF"/>
    <s v="S/S Piano Whip 18&quot;"/>
    <s v="EA"/>
    <n v="12"/>
    <m/>
    <n v="7.2719999999999994"/>
    <n v="3308.7599999999998"/>
    <n v="455"/>
    <n v="4.3631999999999991"/>
    <n v="1985.2559999999996"/>
  </r>
  <r>
    <x v="4"/>
    <s v="Steam Table Pans-24 gauge Anti"/>
    <n v="88146"/>
    <s v="Anti-Jam S/S Pans"/>
    <s v="EA"/>
    <n v="12"/>
    <m/>
    <n v="10.188000000000001"/>
    <n v="4625.3519999999999"/>
    <n v="454"/>
    <n v="6.1128"/>
    <n v="2775.2112000000002"/>
  </r>
  <r>
    <x v="0"/>
    <s v="Plastic Serving Trays &amp; Misc."/>
    <s v="CS64BT"/>
    <s v="Coffe Server/ Bru Thru 64 oz"/>
    <s v="EA"/>
    <n v="1"/>
    <m/>
    <n v="41.112000000000002"/>
    <n v="18623.736000000001"/>
    <n v="453"/>
    <n v="24.667200000000001"/>
    <n v="11174.241600000001"/>
  </r>
  <r>
    <x v="8"/>
    <s v="Cutting Boards Accessories"/>
    <s v="CBB3BL"/>
    <s v="Brushes-Blue"/>
    <s v="EA"/>
    <n v="12"/>
    <m/>
    <n v="2.7359999999999998"/>
    <n v="1233.9359999999999"/>
    <n v="451"/>
    <n v="1.6415999999999997"/>
    <n v="740.36159999999984"/>
  </r>
  <r>
    <x v="0"/>
    <s v="Plastic Serving Trays &amp; Misc."/>
    <s v="PC22008"/>
    <s v="Full Size Poly Food Pan 8&quot;"/>
    <s v="EA"/>
    <n v="12"/>
    <m/>
    <n v="14.147999999999998"/>
    <n v="6366.5999999999995"/>
    <n v="450"/>
    <n v="8.4887999999999977"/>
    <n v="3819.9599999999991"/>
  </r>
  <r>
    <x v="2"/>
    <s v="Menu Covers"/>
    <s v="103R"/>
    <s v="Menu Cover (Red)"/>
    <s v="EA"/>
    <n v="24"/>
    <s v="80169879816"/>
    <n v="2.988"/>
    <n v="1344.6"/>
    <n v="450"/>
    <n v="1.7927999999999999"/>
    <n v="806.76"/>
  </r>
  <r>
    <x v="2"/>
    <s v="Napkin Dispensers,Lobster Crac"/>
    <n v="3012"/>
    <s v="Snail Plate"/>
    <s v="EA"/>
    <n v="12"/>
    <s v="80169851122"/>
    <n v="5.0039999999999996"/>
    <n v="2251.7999999999997"/>
    <n v="450"/>
    <n v="3.0023999999999997"/>
    <n v="1351.08"/>
  </r>
  <r>
    <x v="4"/>
    <s v="Steam Table Pans-23 gauge Anti"/>
    <n v="77162"/>
    <s v="Anti-Jam S/S Pan"/>
    <s v="EA"/>
    <n v="12"/>
    <m/>
    <n v="4.1399999999999997"/>
    <n v="1854.7199999999998"/>
    <n v="448"/>
    <n v="2.4839999999999995"/>
    <n v="1112.8319999999999"/>
  </r>
  <r>
    <x v="4"/>
    <s v="Vegetable Insets &amp; Bain Marie"/>
    <s v="VIC0812"/>
    <s v="Veg. Inset Cover"/>
    <s v="EA"/>
    <n v="6"/>
    <s v="80169850519"/>
    <n v="2.448"/>
    <n v="1091.808"/>
    <n v="446"/>
    <n v="1.4687999999999999"/>
    <n v="655.08479999999997"/>
  </r>
  <r>
    <x v="3"/>
    <s v="Bakeware Supplies-Steel"/>
    <s v="SS100015"/>
    <s v="S/S/ Ice Scoop"/>
    <s v="EA"/>
    <n v="12"/>
    <s v="80169845115"/>
    <n v="22.571999999999999"/>
    <n v="10044.539999999999"/>
    <n v="445"/>
    <n v="13.543199999999999"/>
    <n v="6026.7239999999993"/>
  </r>
  <r>
    <x v="1"/>
    <s v="Mixing Bowls"/>
    <s v="S377"/>
    <s v="Mixing Bowl"/>
    <s v="EA"/>
    <n v="12"/>
    <m/>
    <n v="3.5640000000000001"/>
    <n v="1582.4159999999999"/>
    <n v="444"/>
    <n v="2.1383999999999999"/>
    <n v="949.44959999999992"/>
  </r>
  <r>
    <x v="1"/>
    <s v="Kitchen Utensils-Misc."/>
    <s v="5512BL"/>
    <s v="Utility Tong-Blue 12&quot;"/>
    <s v="EA"/>
    <n v="12"/>
    <m/>
    <n v="5.04"/>
    <n v="2232.7199999999998"/>
    <n v="443"/>
    <n v="3.024"/>
    <n v="1339.6320000000001"/>
  </r>
  <r>
    <x v="7"/>
    <s v="Chafers-Top Shelf"/>
    <s v="AL420GA"/>
    <s v="Chafing Dish Full Gol"/>
    <s v="EA"/>
    <n v="1"/>
    <m/>
    <n v="61.199999999999996"/>
    <n v="27111.599999999999"/>
    <n v="443"/>
    <n v="36.72"/>
    <n v="16266.96"/>
  </r>
  <r>
    <x v="9"/>
    <s v="Misc. Cookware"/>
    <s v="EB40"/>
    <s v="Metal Basket W/Handle"/>
    <s v="EA"/>
    <n v="1"/>
    <s v="80169812110"/>
    <n v="32.616"/>
    <n v="14416.271999999999"/>
    <n v="442"/>
    <n v="19.569599999999998"/>
    <n v="8649.7631999999994"/>
  </r>
  <r>
    <x v="1"/>
    <s v="Mixing Bowls-Straight Wall"/>
    <s v="IMB1"/>
    <s v="Insulated Mixing Bowl"/>
    <s v="EA"/>
    <n v="1"/>
    <m/>
    <n v="8.532"/>
    <n v="3745.5480000000002"/>
    <n v="439"/>
    <n v="5.1192000000000002"/>
    <n v="2247.3288000000002"/>
  </r>
  <r>
    <x v="1"/>
    <s v="Can Openers-Manual"/>
    <s v="92410RD"/>
    <s v="Small Can Opener- Red"/>
    <s v="EA"/>
    <s v="6/36"/>
    <m/>
    <n v="5.3999999999999995"/>
    <n v="2365.1999999999998"/>
    <n v="438"/>
    <n v="3.2399999999999998"/>
    <n v="1419.12"/>
  </r>
  <r>
    <x v="2"/>
    <s v="Underliners &amp; Tray Stands"/>
    <s v="1586E"/>
    <s v="Tray Stand"/>
    <s v="EA"/>
    <n v="6"/>
    <m/>
    <n v="29.591999999999999"/>
    <n v="12931.704"/>
    <n v="437"/>
    <n v="17.755199999999999"/>
    <n v="7759.0223999999989"/>
  </r>
  <r>
    <x v="2"/>
    <s v="Cater Trays &amp; Counter Dispense"/>
    <n v="59034"/>
    <s v="Cater Tray"/>
    <s v="EA"/>
    <n v="12"/>
    <s v="80169859034"/>
    <n v="15.66"/>
    <n v="6843.42"/>
    <n v="437"/>
    <n v="9.395999999999999"/>
    <n v="4106.0519999999997"/>
  </r>
  <r>
    <x v="1"/>
    <s v="Culinary/Taco Baskets &amp; Misc."/>
    <n v="13200"/>
    <s v="Ham Holder"/>
    <s v="EA"/>
    <n v="1"/>
    <s v="80169872022"/>
    <n v="3.8879999999999999"/>
    <n v="1695.1679999999999"/>
    <n v="436"/>
    <n v="2.3327999999999998"/>
    <n v="1017.1007999999999"/>
  </r>
  <r>
    <x v="3"/>
    <s v="Bakeware Supplies-Steel"/>
    <s v="2320-3"/>
    <s v="Long Handle Measuring Spoon"/>
    <s v="EA"/>
    <n v="12"/>
    <m/>
    <n v="3.3480000000000003"/>
    <n v="1453.0320000000002"/>
    <n v="434"/>
    <n v="2.0087999999999999"/>
    <n v="871.81919999999991"/>
  </r>
  <r>
    <x v="3"/>
    <s v="Bakeware Supplies-Aluminum"/>
    <s v="ML05"/>
    <s v="Bakers Liquid Measure"/>
    <s v="EA"/>
    <n v="1"/>
    <s v="80169845082"/>
    <n v="4.68"/>
    <n v="2026.4399999999998"/>
    <n v="433"/>
    <n v="2.8079999999999998"/>
    <n v="1215.864"/>
  </r>
  <r>
    <x v="1"/>
    <s v="Skimmers"/>
    <s v="RD650CH"/>
    <s v="Skimmers"/>
    <s v="EA"/>
    <n v="12"/>
    <m/>
    <n v="3.5640000000000001"/>
    <n v="1543.212"/>
    <n v="433"/>
    <n v="2.1383999999999999"/>
    <n v="925.92719999999997"/>
  </r>
  <r>
    <x v="0"/>
    <s v="Plastic Serving Trays &amp; Misc."/>
    <s v="SSF100"/>
    <s v="S/S Flask Server 1.0 lt."/>
    <s v="EA"/>
    <n v="1"/>
    <m/>
    <n v="27.395999999999997"/>
    <n v="11835.071999999998"/>
    <n v="432"/>
    <n v="16.437599999999996"/>
    <n v="7101.0431999999983"/>
  </r>
  <r>
    <x v="11"/>
    <s v="SFI Steam Table Pans &amp; Covers"/>
    <s v="SFI22194"/>
    <s v="Anti Jam S/S Pans"/>
    <m/>
    <m/>
    <m/>
    <n v="2.1854087"/>
    <n v="944.09655840000005"/>
    <n v="432"/>
    <n v="1.31124522"/>
    <n v="566.45793503999994"/>
  </r>
  <r>
    <x v="2"/>
    <s v="Flatware-Jewel"/>
    <n v="1801"/>
    <s v="Teaspoon"/>
    <s v="DZ"/>
    <n v="36"/>
    <m/>
    <n v="9.8495999999999988"/>
    <n v="4255.0271999999995"/>
    <n v="432"/>
    <n v="5.9097599999999995"/>
    <n v="2553.0163199999997"/>
  </r>
  <r>
    <x v="2"/>
    <s v="Flatware-Jewel"/>
    <n v="1807"/>
    <s v="Oyster Forks"/>
    <s v="DZ"/>
    <n v="36"/>
    <m/>
    <n v="13.5648"/>
    <n v="5859.9935999999998"/>
    <n v="432"/>
    <n v="8.1388800000000003"/>
    <n v="3515.9961600000001"/>
  </r>
  <r>
    <x v="2"/>
    <s v="Creamers &amp; Gravy Boats"/>
    <s v="FFCSA10"/>
    <s v="French Fry Cup-Satin"/>
    <s v="EA"/>
    <n v="12"/>
    <m/>
    <n v="6.9480000000000004"/>
    <n v="3001.5360000000001"/>
    <n v="432"/>
    <n v="4.1688000000000001"/>
    <n v="1800.9216000000001"/>
  </r>
  <r>
    <x v="1"/>
    <s v="Stainers-Stainless Steel"/>
    <s v="S8199PH"/>
    <s v="S/S Strianer - Double Mesh Med 10 1/4&quot;"/>
    <s v="EA"/>
    <n v="12"/>
    <m/>
    <n v="12.6"/>
    <n v="5430.5999999999995"/>
    <n v="431"/>
    <n v="7.56"/>
    <n v="3258.3599999999997"/>
  </r>
  <r>
    <x v="1"/>
    <s v="Mixing Bowls"/>
    <s v="S581"/>
    <s v="Mixing Bowl"/>
    <s v="EA"/>
    <n v="12"/>
    <s v="80169851373"/>
    <n v="9.7919999999999998"/>
    <n v="4210.5599999999995"/>
    <n v="430"/>
    <n v="5.8751999999999995"/>
    <n v="2526.3359999999998"/>
  </r>
  <r>
    <x v="3"/>
    <s v="Bakeware Supplies-Steel"/>
    <s v="2320-4"/>
    <s v="Long Handle Measuring Spoon"/>
    <s v="EA"/>
    <n v="12"/>
    <m/>
    <n v="3.4919999999999995"/>
    <n v="1501.5599999999997"/>
    <n v="430"/>
    <n v="2.0951999999999997"/>
    <n v="900.93599999999992"/>
  </r>
  <r>
    <x v="2"/>
    <s v="Flatware-Swedish Modern"/>
    <s v="1500K"/>
    <s v="Swedish Modern Knife"/>
    <s v="DZ"/>
    <n v="36"/>
    <s v="80169820701"/>
    <n v="17.107199999999999"/>
    <n v="7338.9887999999992"/>
    <n v="429"/>
    <n v="10.26432"/>
    <n v="4403.3932800000002"/>
  </r>
  <r>
    <x v="1"/>
    <s v="Aprons &amp; Oven Mitts"/>
    <s v="POM13"/>
    <s v="Grill &amp; Oven Mitt"/>
    <s v="PAIR"/>
    <n v="72"/>
    <s v="80169835004"/>
    <n v="7.4519999999999991"/>
    <n v="3182.0039999999995"/>
    <n v="427"/>
    <n v="4.4711999999999996"/>
    <n v="1909.2023999999999"/>
  </r>
  <r>
    <x v="8"/>
    <s v="Cutting Boards-Medium Density"/>
    <s v="PEM1520MR"/>
    <s v="Cutting Boards Red"/>
    <s v="EA"/>
    <n v="6"/>
    <s v="80169825973"/>
    <n v="20.303999999999998"/>
    <n v="8669.8079999999991"/>
    <n v="427"/>
    <n v="12.182399999999999"/>
    <n v="5201.8847999999998"/>
  </r>
  <r>
    <x v="1"/>
    <s v="Culinary/Taco Baskets &amp; Misc."/>
    <n v="79744"/>
    <s v="Culinary Basket"/>
    <s v="EA"/>
    <n v="6"/>
    <s v="80169879744"/>
    <n v="7.7759999999999998"/>
    <n v="3320.3519999999999"/>
    <n v="427"/>
    <n v="4.6655999999999995"/>
    <n v="1992.2111999999997"/>
  </r>
  <r>
    <x v="0"/>
    <s v="Plastic Serving Trays &amp; Misc."/>
    <s v="PCML50"/>
    <s v="Poly Liquid Measures 5 Qt."/>
    <s v="EA"/>
    <n v="12"/>
    <m/>
    <n v="15.912000000000001"/>
    <n v="6794.424"/>
    <n v="427"/>
    <n v="9.5472000000000001"/>
    <n v="4076.6543999999999"/>
  </r>
  <r>
    <x v="3"/>
    <s v="Bakeware Supplies-Aluminum"/>
    <n v="100016"/>
    <s v="12 Oz. Alum. Scoop"/>
    <s v="EA"/>
    <n v="12"/>
    <s v="80169845114"/>
    <n v="4.3559999999999999"/>
    <n v="1855.6559999999999"/>
    <n v="426"/>
    <n v="2.6135999999999999"/>
    <n v="1113.3935999999999"/>
  </r>
  <r>
    <x v="8"/>
    <s v="Cutting Boards-Medium Density"/>
    <s v="PEM1218MD"/>
    <s v="Cutting Boards"/>
    <s v="EA"/>
    <n v="6"/>
    <s v="80169825959"/>
    <n v="15.192"/>
    <n v="6471.7920000000004"/>
    <n v="426"/>
    <n v="9.1151999999999997"/>
    <n v="3883.0751999999998"/>
  </r>
  <r>
    <x v="4"/>
    <s v="Steam Table Pans-24 gauge Anti"/>
    <n v="88126"/>
    <s v="Anti-Jam S/S Pans"/>
    <s v="EA"/>
    <n v="6"/>
    <m/>
    <n v="13.212"/>
    <n v="5628.3119999999999"/>
    <n v="426"/>
    <n v="7.9271999999999991"/>
    <n v="3376.9871999999996"/>
  </r>
  <r>
    <x v="1"/>
    <s v="Ladles-Plastic Handle"/>
    <s v="9943BLK"/>
    <s v="1 Pc Ladle 3 Oz Black"/>
    <s v="EA"/>
    <n v="12"/>
    <m/>
    <n v="2.6640000000000001"/>
    <n v="1132.2"/>
    <n v="425"/>
    <n v="1.5984"/>
    <n v="679.32"/>
  </r>
  <r>
    <x v="3"/>
    <s v="Pastry Brushes"/>
    <s v="313RTWN"/>
    <s v="Rolling Pin 13&quot;"/>
    <s v="EA"/>
    <n v="12"/>
    <m/>
    <n v="9.7199999999999989"/>
    <n v="4130.9999999999991"/>
    <n v="425"/>
    <n v="5.831999999999999"/>
    <n v="2478.5999999999995"/>
  </r>
  <r>
    <x v="3"/>
    <s v="Bakeware Supplies-Aluminum"/>
    <s v="M05"/>
    <s v="Baker's Dry Measure"/>
    <s v="EA"/>
    <n v="1"/>
    <s v="80169845094"/>
    <n v="4.7880000000000003"/>
    <n v="2030.1120000000001"/>
    <n v="424"/>
    <n v="2.8728000000000002"/>
    <n v="1218.0672000000002"/>
  </r>
  <r>
    <x v="0"/>
    <s v="Plastic Tote/Cutlery Boxes"/>
    <s v="1900M"/>
    <s v="Dish N' Tote Bo"/>
    <m/>
    <m/>
    <m/>
    <n v="4.2914462000000002"/>
    <n v="1810.9902964"/>
    <n v="422"/>
    <n v="2.5748677199999999"/>
    <n v="1086.5941778399999"/>
  </r>
  <r>
    <x v="2"/>
    <s v="Air Pots"/>
    <s v="AP25"/>
    <s v="Air Pots- 2.5 lt."/>
    <s v="EA"/>
    <n v="1"/>
    <m/>
    <n v="51.264000000000003"/>
    <n v="21633.407999999999"/>
    <n v="422"/>
    <n v="30.758400000000002"/>
    <n v="12980.044800000001"/>
  </r>
  <r>
    <x v="8"/>
    <s v="Cutting Boards-Medium Density"/>
    <s v="PEM1824MD"/>
    <s v="Cutting Boards"/>
    <s v="EA"/>
    <n v="3"/>
    <s v="80169825996"/>
    <n v="27.287999999999997"/>
    <n v="11488.247999999998"/>
    <n v="421"/>
    <n v="16.372799999999998"/>
    <n v="6892.9487999999992"/>
  </r>
  <r>
    <x v="1"/>
    <s v="Tongs-Locking &amp; Misc."/>
    <n v="71777"/>
    <s v="One Pc Scraper 16&quot;"/>
    <s v="DZ"/>
    <n v="1"/>
    <s v="80169871777"/>
    <n v="32.4"/>
    <n v="13640.4"/>
    <n v="421"/>
    <n v="19.439999999999998"/>
    <n v="8184.2399999999989"/>
  </r>
  <r>
    <x v="1"/>
    <s v="Ladles"/>
    <n v="7746"/>
    <s v="Ladle"/>
    <s v="EA"/>
    <n v="12"/>
    <s v="80169885519"/>
    <n v="17.747999999999998"/>
    <n v="7471.9079999999985"/>
    <n v="421"/>
    <n v="10.648799999999998"/>
    <n v="4483.1447999999991"/>
  </r>
  <r>
    <x v="2"/>
    <s v="Insulated Pitchers"/>
    <s v="IP4022B40B"/>
    <s v="40ozinsul.Pitchr-Brwn (picture is white)"/>
    <s v="EA"/>
    <n v="1"/>
    <s v="80169825473"/>
    <n v="24.624000000000002"/>
    <n v="10342.080000000002"/>
    <n v="420"/>
    <n v="14.7744"/>
    <n v="6205.2479999999996"/>
  </r>
  <r>
    <x v="9"/>
    <s v="Optima III Natural Fry Pans"/>
    <s v="AFP20G4.5"/>
    <s v="Fry Pans W/Grip 8&quot;"/>
    <m/>
    <m/>
    <m/>
    <n v="7.8956602999999994"/>
    <n v="3316.1773259999995"/>
    <n v="420"/>
    <n v="4.7373961799999993"/>
    <n v="1989.7063955999997"/>
  </r>
  <r>
    <x v="1"/>
    <s v="Mashers"/>
    <s v="8428EH"/>
    <s v="Wood Spoon"/>
    <s v="EA"/>
    <n v="12"/>
    <s v="80169822222"/>
    <n v="5.5439999999999996"/>
    <n v="2328.48"/>
    <n v="420"/>
    <n v="3.3263999999999996"/>
    <n v="1397.0879999999997"/>
  </r>
  <r>
    <x v="1"/>
    <s v="Stainers-Stainless Steel"/>
    <s v="S8199"/>
    <s v="S/S Strainer Med"/>
    <s v="EA"/>
    <n v="12"/>
    <s v="80169871975"/>
    <n v="12.6"/>
    <n v="5266.8"/>
    <n v="418"/>
    <n v="7.56"/>
    <n v="3160.08"/>
  </r>
  <r>
    <x v="1"/>
    <s v="Ladles-Plastic Handle"/>
    <s v="9948BLK"/>
    <s v="1 Pc Ladle 8 Oz Black"/>
    <s v="EA"/>
    <n v="12"/>
    <m/>
    <n v="3.8879999999999999"/>
    <n v="1621.296"/>
    <n v="417"/>
    <n v="2.3327999999999998"/>
    <n v="972.77759999999989"/>
  </r>
  <r>
    <x v="0"/>
    <s v="Plastic Serving Trays &amp; Misc."/>
    <s v="PCSC3S"/>
    <s v=" Poly Storage Container 3 7/10"/>
    <s v="EA"/>
    <n v="12"/>
    <m/>
    <n v="4.32"/>
    <n v="1801.44"/>
    <n v="417"/>
    <n v="2.5920000000000001"/>
    <n v="1080.864"/>
  </r>
  <r>
    <x v="3"/>
    <s v="Bakeware Supplies-Steel"/>
    <n v="1260"/>
    <s v="S/S Rtry Flour Sifter"/>
    <s v="EA"/>
    <n v="1"/>
    <s v="80169870173"/>
    <n v="14.58"/>
    <n v="6050.7"/>
    <n v="415"/>
    <n v="8.7479999999999993"/>
    <n v="3630.4199999999996"/>
  </r>
  <r>
    <x v="1"/>
    <s v="Ladles"/>
    <n v="7744"/>
    <s v="Ladle"/>
    <s v="EA"/>
    <n v="12"/>
    <s v="80169885516"/>
    <n v="16.056000000000001"/>
    <n v="6663.2400000000007"/>
    <n v="415"/>
    <n v="9.6335999999999995"/>
    <n v="3997.944"/>
  </r>
  <r>
    <x v="4"/>
    <s v="Steam Table Pans-24 gauge Anti"/>
    <n v="88132"/>
    <s v="Anti-Jam S/S Pans"/>
    <s v="EA"/>
    <n v="12"/>
    <m/>
    <n v="6.0119999999999996"/>
    <n v="2494.98"/>
    <n v="415"/>
    <n v="3.6071999999999997"/>
    <n v="1496.9879999999998"/>
  </r>
  <r>
    <x v="6"/>
    <s v="Bar Accessories"/>
    <s v="GR10C"/>
    <s v="Glass Rack 10&quot; Chrome"/>
    <s v="EA"/>
    <n v="1"/>
    <s v="80169880527"/>
    <n v="1.944"/>
    <n v="804.81600000000003"/>
    <n v="414"/>
    <n v="1.1663999999999999"/>
    <n v="482.88959999999997"/>
  </r>
  <r>
    <x v="6"/>
    <s v="Bar Items- Misc."/>
    <s v="AD91"/>
    <s v="Adaptor For Op-90"/>
    <s v="EA"/>
    <n v="12"/>
    <s v="80169879510"/>
    <n v="0.46799999999999997"/>
    <n v="193.28399999999999"/>
    <n v="413"/>
    <n v="0.28079999999999999"/>
    <n v="115.9704"/>
  </r>
  <r>
    <x v="0"/>
    <s v="Plastic Serving Trays &amp; Misc."/>
    <s v="PCC22002"/>
    <s v="Full Size Poly Covers"/>
    <s v="EA"/>
    <n v="12"/>
    <m/>
    <n v="5.9399999999999995"/>
    <n v="2453.2199999999998"/>
    <n v="413"/>
    <n v="3.5639999999999996"/>
    <n v="1471.9319999999998"/>
  </r>
  <r>
    <x v="1"/>
    <s v="Ladles-Plastic Handle"/>
    <s v="9912BLK"/>
    <s v="1 Pc Ladle 12 Oz Blac"/>
    <s v="EA"/>
    <n v="12"/>
    <m/>
    <n v="4.7880000000000003"/>
    <n v="1977.4440000000002"/>
    <n v="413"/>
    <n v="2.8728000000000002"/>
    <n v="1186.4664"/>
  </r>
  <r>
    <x v="1"/>
    <s v="Basting Spoons-Plastic &amp; Porti"/>
    <s v="5742PG"/>
    <s v="Food Portioners 2oz.Green Hand"/>
    <s v="EA"/>
    <n v="12"/>
    <m/>
    <n v="2.88"/>
    <n v="1186.56"/>
    <n v="412"/>
    <n v="1.728"/>
    <n v="711.93600000000004"/>
  </r>
  <r>
    <x v="1"/>
    <s v="Basting Spoons-Plastic &amp; Porti"/>
    <s v="5744P"/>
    <s v="Food Portioners 4 Oz."/>
    <s v="EA"/>
    <n v="12"/>
    <s v="80169886346"/>
    <n v="3.2399999999999998"/>
    <n v="1334.8799999999999"/>
    <n v="412"/>
    <n v="1.9439999999999997"/>
    <n v="800.92799999999988"/>
  </r>
  <r>
    <x v="5"/>
    <s v="Pizza Cutters"/>
    <n v="2003"/>
    <s v="Pizza Cutter"/>
    <s v="EA"/>
    <n v="12"/>
    <s v="80169870016"/>
    <n v="3.8879999999999999"/>
    <n v="1601.856"/>
    <n v="412"/>
    <n v="2.3327999999999998"/>
    <n v="961.11359999999991"/>
  </r>
  <r>
    <x v="6"/>
    <s v="Bar Accessories"/>
    <s v="GR16C"/>
    <s v="Glass Rack 16&quot; Chrome"/>
    <s v="EA"/>
    <n v="1"/>
    <s v="80169880528"/>
    <n v="2.2319999999999998"/>
    <n v="917.35199999999986"/>
    <n v="411"/>
    <n v="1.3391999999999997"/>
    <n v="550.41119999999989"/>
  </r>
  <r>
    <x v="1"/>
    <s v="Ladles-Plastic Handle"/>
    <s v="9946BLK"/>
    <s v="1 Pc Ladle 6 Oz Black"/>
    <s v="EA"/>
    <n v="12"/>
    <m/>
    <n v="3.5640000000000001"/>
    <n v="1461.24"/>
    <n v="410"/>
    <n v="2.1383999999999999"/>
    <n v="876.74399999999991"/>
  </r>
  <r>
    <x v="2"/>
    <s v="Flatware-Jewel"/>
    <n v="1804"/>
    <s v="Dessert Spoon"/>
    <s v="DZ"/>
    <n v="36"/>
    <m/>
    <n v="16.632000000000001"/>
    <n v="6785.8560000000007"/>
    <n v="408"/>
    <n v="9.9792000000000005"/>
    <n v="4071.5136000000002"/>
  </r>
  <r>
    <x v="6"/>
    <s v="Pourers"/>
    <s v="PP2GR"/>
    <s v="Bottle Pt Cap Green"/>
    <s v="EA"/>
    <n v="12"/>
    <s v="80169878767"/>
    <n v="1.512"/>
    <n v="616.89599999999996"/>
    <n v="408"/>
    <n v="0.90720000000000001"/>
    <n v="370.13760000000002"/>
  </r>
  <r>
    <x v="2"/>
    <s v="Menu Covers"/>
    <s v="101R"/>
    <s v="Menu Cover (Red)"/>
    <s v="EA"/>
    <n v="24"/>
    <s v="80169879806"/>
    <n v="2.5920000000000001"/>
    <n v="1057.5360000000001"/>
    <n v="408"/>
    <n v="1.5551999999999999"/>
    <n v="634.52159999999992"/>
  </r>
  <r>
    <x v="1"/>
    <s v="Kitchen Utensils-Misc."/>
    <s v="5513RDCH"/>
    <s v="Utility Tong-Red 16&quot;"/>
    <s v="EA"/>
    <n v="12"/>
    <m/>
    <n v="4.5719999999999992"/>
    <n v="1865.3759999999997"/>
    <n v="408"/>
    <n v="2.7431999999999994"/>
    <n v="1119.2255999999998"/>
  </r>
  <r>
    <x v="2"/>
    <s v="Flatware-Dominion Heavy"/>
    <n v="2507"/>
    <s v="Dominion Oyster Fork"/>
    <s v="DZ"/>
    <n v="36"/>
    <s v="80169820226"/>
    <n v="3.9743999999999997"/>
    <n v="1617.5808"/>
    <n v="407"/>
    <n v="2.3846399999999996"/>
    <n v="970.54847999999981"/>
  </r>
  <r>
    <x v="2"/>
    <s v="Menu Covers"/>
    <s v="69R"/>
    <s v="Menu Cover-Red"/>
    <s v="EA"/>
    <n v="24"/>
    <s v="80169879846"/>
    <n v="2.016"/>
    <n v="820.51200000000006"/>
    <n v="407"/>
    <n v="1.2096"/>
    <n v="492.30720000000002"/>
  </r>
  <r>
    <x v="1"/>
    <s v="Ladles-Optima"/>
    <s v="8842SH"/>
    <s v="Ladles Sht Hdl 2 Oz"/>
    <s v="EA"/>
    <n v="12"/>
    <m/>
    <n v="1.98"/>
    <n v="805.86"/>
    <n v="407"/>
    <n v="1.1879999999999999"/>
    <n v="483.51599999999996"/>
  </r>
  <r>
    <x v="1"/>
    <s v="Timers &amp; Misc."/>
    <s v="AL300"/>
    <s v="S/S Sponges"/>
    <s v="DZ"/>
    <n v="6"/>
    <s v="80169872276"/>
    <n v="6.5880000000000001"/>
    <n v="2674.7280000000001"/>
    <n v="406"/>
    <n v="3.9527999999999999"/>
    <n v="1604.8368"/>
  </r>
  <r>
    <x v="1"/>
    <s v="Can Openers"/>
    <s v="AL010H"/>
    <s v="Handle For Hl-010"/>
    <s v="EA"/>
    <n v="1"/>
    <s v="80169872419"/>
    <n v="11.772"/>
    <n v="4779.4319999999998"/>
    <n v="406"/>
    <n v="7.0632000000000001"/>
    <n v="2867.6592000000001"/>
  </r>
  <r>
    <x v="1"/>
    <s v="Kitchen Utensils-Misc."/>
    <s v="MHSS14"/>
    <s v="Meat Hooks 5 1/2&quot; 5 mm"/>
    <s v="EA"/>
    <n v="12"/>
    <m/>
    <n v="1.08"/>
    <n v="436.32000000000005"/>
    <n v="404"/>
    <n v="0.64800000000000002"/>
    <n v="261.79200000000003"/>
  </r>
  <r>
    <x v="0"/>
    <s v="Plastic Serving Trays &amp; Misc."/>
    <s v="PCML10"/>
    <s v="Poly Liquid Measures 1 Qt."/>
    <s v="EA"/>
    <n v="12"/>
    <m/>
    <n v="4.8599999999999994"/>
    <n v="1963.4399999999998"/>
    <n v="404"/>
    <n v="2.9159999999999995"/>
    <n v="1178.0639999999999"/>
  </r>
  <r>
    <x v="2"/>
    <s v="Flatware-Windsor Medium"/>
    <n v="5608"/>
    <s v="Windsor Salad Fork Me"/>
    <s v="DZ"/>
    <n v="36"/>
    <s v="80169820031"/>
    <n v="3.456"/>
    <n v="1396.2239999999999"/>
    <n v="404"/>
    <n v="2.0735999999999999"/>
    <n v="837.73439999999994"/>
  </r>
  <r>
    <x v="1"/>
    <s v="Scoops"/>
    <s v="PC100012"/>
    <s v="Poly Scoops- 12 oz."/>
    <s v="EA"/>
    <n v="12"/>
    <m/>
    <n v="2.1240000000000001"/>
    <n v="858.096"/>
    <n v="404"/>
    <n v="1.2744"/>
    <n v="514.85760000000005"/>
  </r>
  <r>
    <x v="4"/>
    <s v="Steam Table Pans-24 gauge Anti"/>
    <n v="88124"/>
    <s v="Anti-Jam S/S Pans"/>
    <s v="EA"/>
    <n v="6"/>
    <s v="80169852127"/>
    <n v="9"/>
    <n v="3636"/>
    <n v="404"/>
    <n v="5.3999999999999995"/>
    <n v="2181.6"/>
  </r>
  <r>
    <x v="5"/>
    <s v="Pizza Screens"/>
    <s v="SPS18"/>
    <s v="Pizza Screen 18&quot;"/>
    <s v="EA"/>
    <n v="12"/>
    <s v="80169812196"/>
    <n v="6.516"/>
    <n v="2625.9479999999999"/>
    <n v="403"/>
    <n v="3.9095999999999997"/>
    <n v="1575.5687999999998"/>
  </r>
  <r>
    <x v="0"/>
    <s v="Plastic Raw Material"/>
    <s v="225BI"/>
    <s v="920 2 Melt Ldpe"/>
    <m/>
    <m/>
    <m/>
    <n v="1.4800739888210124"/>
    <n v="596.32181009598582"/>
    <n v="402.9"/>
    <n v="0.88804439329260743"/>
    <n v="357.79308605759149"/>
  </r>
  <r>
    <x v="8"/>
    <s v="Cutlery-Color Code"/>
    <s v="PC12910YLCH"/>
    <s v="10&quot; Cooks Knife Yello"/>
    <s v="EA"/>
    <n v="6"/>
    <m/>
    <n v="14.147999999999998"/>
    <n v="5673.347999999999"/>
    <n v="401"/>
    <n v="8.4887999999999977"/>
    <n v="3404.0087999999992"/>
  </r>
  <r>
    <x v="9"/>
    <s v="Misc. Cookware"/>
    <s v="B0120"/>
    <s v="11 1/2&quot; Fry Basket"/>
    <s v="EA"/>
    <n v="20"/>
    <s v="80169812125"/>
    <n v="18.72"/>
    <n v="7506.7199999999993"/>
    <n v="401"/>
    <n v="11.231999999999999"/>
    <n v="4504.0320000000002"/>
  </r>
  <r>
    <x v="4"/>
    <s v="Steam Table Pans-22 gauge Anti"/>
    <s v="22124STP"/>
    <s v="Anti-Jam S/S Pan"/>
    <s v="EA"/>
    <n v="6"/>
    <s v="80169852012"/>
    <n v="12.276"/>
    <n v="4898.1239999999998"/>
    <n v="399"/>
    <n v="7.3655999999999997"/>
    <n v="2938.8743999999997"/>
  </r>
  <r>
    <x v="2"/>
    <s v="Flatware-Windsor Heavy"/>
    <s v="2908SF"/>
    <s v="Windsor Salad Fork"/>
    <s v="DZ"/>
    <n v="36"/>
    <s v="80169820331"/>
    <n v="3.9743999999999997"/>
    <n v="1585.7855999999999"/>
    <n v="399"/>
    <n v="2.3846399999999996"/>
    <n v="951.47135999999989"/>
  </r>
  <r>
    <x v="1"/>
    <s v="Can Openers"/>
    <s v="AL010BP"/>
    <s v="Base For Hl-010"/>
    <s v="EA"/>
    <n v="1"/>
    <s v="80169872440"/>
    <n v="8.5679999999999996"/>
    <n v="3410.0639999999999"/>
    <n v="398"/>
    <n v="5.1407999999999996"/>
    <n v="2046.0383999999999"/>
  </r>
  <r>
    <x v="8"/>
    <s v="Cutlery-Color Code"/>
    <s v="PC12910TNCH"/>
    <s v="10&quot; Cook's Knife Tan"/>
    <s v="EA"/>
    <n v="6"/>
    <m/>
    <n v="14.147999999999998"/>
    <n v="5630.9039999999995"/>
    <n v="398"/>
    <n v="8.4887999999999977"/>
    <n v="3378.5423999999989"/>
  </r>
  <r>
    <x v="3"/>
    <s v="Pastry Bags &amp; Accessories"/>
    <s v="NPB8"/>
    <s v="Nylon Pastry Bag"/>
    <s v="EA"/>
    <n v="12"/>
    <s v="80169870243"/>
    <n v="9.6120000000000001"/>
    <n v="3806.3519999999999"/>
    <n v="396"/>
    <n v="5.7671999999999999"/>
    <n v="2283.8112000000001"/>
  </r>
  <r>
    <x v="4"/>
    <s v="Steam Table Pans-22 gauge Stra"/>
    <n v="2144"/>
    <s v="S/S Pan(1/4 Size 4&quot;)"/>
    <s v="EA"/>
    <n v="12"/>
    <s v="80169850231"/>
    <n v="8.1719999999999988"/>
    <n v="3236.1119999999996"/>
    <n v="396"/>
    <n v="4.9031999999999991"/>
    <n v="1941.6671999999996"/>
  </r>
  <r>
    <x v="8"/>
    <s v="Cutting Boards-Medium Density"/>
    <s v="PEM1520MG"/>
    <s v="Cutting Boards Green"/>
    <s v="EA"/>
    <n v="6"/>
    <s v="80169825976"/>
    <n v="20.303999999999998"/>
    <n v="7999.7759999999998"/>
    <n v="394"/>
    <n v="12.182399999999999"/>
    <n v="4799.8656000000001"/>
  </r>
  <r>
    <x v="2"/>
    <s v="Flatware-Windsor Heavy"/>
    <n v="2909"/>
    <s v="Windsor Boul. Spoon"/>
    <s v="DZ"/>
    <n v="36"/>
    <s v="80169820336"/>
    <n v="3.9743999999999997"/>
    <n v="1565.9135999999999"/>
    <n v="394"/>
    <n v="2.3846399999999996"/>
    <n v="939.54815999999983"/>
  </r>
  <r>
    <x v="8"/>
    <s v="Steak Knives"/>
    <n v="5000"/>
    <s v="Oyster Knife"/>
    <s v="EA"/>
    <n v="12"/>
    <m/>
    <n v="2.6640000000000001"/>
    <n v="1046.952"/>
    <n v="393"/>
    <n v="1.5984"/>
    <n v="628.1712"/>
  </r>
  <r>
    <x v="8"/>
    <s v="Cutting Boards-Wood"/>
    <n v="691"/>
    <s v="Fruit Board"/>
    <s v="EA"/>
    <n v="12"/>
    <s v="80169822240"/>
    <n v="7.3079999999999998"/>
    <n v="2872.0439999999999"/>
    <n v="393"/>
    <n v="4.3847999999999994"/>
    <n v="1723.2263999999998"/>
  </r>
  <r>
    <x v="5"/>
    <s v="Pizza Screens"/>
    <s v="PS15"/>
    <s v="Pizza Screens"/>
    <s v="EA"/>
    <n v="12"/>
    <s v="80169812167"/>
    <n v="4.5"/>
    <n v="1764"/>
    <n v="392"/>
    <n v="2.6999999999999997"/>
    <n v="1058.3999999999999"/>
  </r>
  <r>
    <x v="8"/>
    <s v="Cutlery-Color Code"/>
    <s v="PC182WHCH"/>
    <s v="6 ' x 3&quot; Dough Scraper"/>
    <s v="EA"/>
    <n v="12"/>
    <m/>
    <n v="7.6319999999999997"/>
    <n v="2991.7439999999997"/>
    <n v="392"/>
    <n v="4.5791999999999993"/>
    <n v="1795.0463999999997"/>
  </r>
  <r>
    <x v="8"/>
    <s v="Cutting Boards-Medium Density"/>
    <s v="PEL1824MD"/>
    <s v="Cutting Boards"/>
    <s v="EA"/>
    <n v="3"/>
    <s v="80169825989"/>
    <n v="37.116"/>
    <n v="14549.472"/>
    <n v="392"/>
    <n v="22.269600000000001"/>
    <n v="8729.6831999999995"/>
  </r>
  <r>
    <x v="5"/>
    <s v="Pizza Cutters"/>
    <n v="996"/>
    <s v="Pizza Cutter"/>
    <s v="EA"/>
    <n v="12"/>
    <s v="80169870007"/>
    <n v="4.3559999999999999"/>
    <n v="1707.5519999999999"/>
    <n v="392"/>
    <n v="2.6135999999999999"/>
    <n v="1024.5311999999999"/>
  </r>
  <r>
    <x v="8"/>
    <s v="Cutlery-Color Code Bulk Pack"/>
    <s v="PCB12910BL"/>
    <s v="10&quot; Cooks Knife Blue"/>
    <s v="EA"/>
    <n v="6"/>
    <m/>
    <n v="20.483999999999998"/>
    <n v="7988.7599999999993"/>
    <n v="390"/>
    <n v="12.290399999999998"/>
    <n v="4793.2559999999994"/>
  </r>
  <r>
    <x v="1"/>
    <s v="Ice Cream Dishers-China"/>
    <s v="AL12820"/>
    <s v="Ice Cream/Food Disher"/>
    <s v="EA"/>
    <n v="1"/>
    <m/>
    <n v="7.056"/>
    <n v="2744.7840000000001"/>
    <n v="389"/>
    <n v="4.2336"/>
    <n v="1646.8704"/>
  </r>
  <r>
    <x v="2"/>
    <s v="Flatware-Regal"/>
    <s v="1400W"/>
    <s v="Dinner Knife"/>
    <s v="DZ"/>
    <n v="24"/>
    <s v="80169801400"/>
    <n v="18.792000000000002"/>
    <n v="7310.0880000000006"/>
    <n v="389"/>
    <n v="11.2752"/>
    <n v="4386.0528000000004"/>
  </r>
  <r>
    <x v="7"/>
    <s v="Buffetware-Baroocco &amp; New Era"/>
    <n v="813"/>
    <s v="Jumbo Spoon"/>
    <s v="EA"/>
    <n v="12"/>
    <s v="80169885104"/>
    <n v="1.8359999999999999"/>
    <n v="714.20399999999995"/>
    <n v="389"/>
    <n v="1.1015999999999999"/>
    <n v="428.52239999999995"/>
  </r>
  <r>
    <x v="2"/>
    <s v="Flatware-Dominion Heavy"/>
    <n v="2500"/>
    <s v="Dominion Knife (Wave"/>
    <s v="DZ"/>
    <n v="36"/>
    <s v="80169820201"/>
    <n v="9.2880000000000003"/>
    <n v="3613.0320000000002"/>
    <n v="389"/>
    <n v="5.5728"/>
    <n v="2167.8191999999999"/>
  </r>
  <r>
    <x v="9"/>
    <s v="Fry Pans-Natural Finish"/>
    <s v="EW1018"/>
    <s v="Eagleware Fry Pan"/>
    <s v="EA"/>
    <n v="12"/>
    <s v="80169811455"/>
    <n v="16.2"/>
    <n v="6301.7999999999993"/>
    <n v="389"/>
    <n v="9.7199999999999989"/>
    <n v="3781.0799999999995"/>
  </r>
  <r>
    <x v="1"/>
    <s v="Stainers-Stainless Steel"/>
    <s v="S8098"/>
    <s v="S/S Strainer Fine"/>
    <s v="EA"/>
    <n v="12"/>
    <s v="80169871970"/>
    <n v="6.66"/>
    <n v="2590.7400000000002"/>
    <n v="389"/>
    <n v="3.996"/>
    <n v="1554.444"/>
  </r>
  <r>
    <x v="0"/>
    <s v="Plastic Serving Trays &amp; Misc."/>
    <s v="PCC22162NC"/>
    <s v="1/6 Size Poly Covers- Slotted"/>
    <s v="EA"/>
    <n v="12"/>
    <m/>
    <n v="1.044"/>
    <n v="405.072"/>
    <n v="388"/>
    <n v="0.62639999999999996"/>
    <n v="243.04319999999998"/>
  </r>
  <r>
    <x v="1"/>
    <s v="Ladles-Optima"/>
    <n v="8812"/>
    <s v="1 Pc.Ladle"/>
    <s v="EA"/>
    <n v="12"/>
    <s v="80169885601"/>
    <n v="4.2119999999999997"/>
    <n v="1630.0439999999999"/>
    <n v="387"/>
    <n v="2.5271999999999997"/>
    <n v="978.02639999999985"/>
  </r>
  <r>
    <x v="1"/>
    <s v="Tongs-Japan"/>
    <n v="2511"/>
    <s v="Spring Tong"/>
    <s v="EA"/>
    <n v="12"/>
    <s v="80169871076"/>
    <n v="3.42"/>
    <n v="1320.12"/>
    <n v="386"/>
    <n v="2.052"/>
    <n v="792.072"/>
  </r>
  <r>
    <x v="4"/>
    <s v="Steam Table Pans-22 gauge Anti"/>
    <n v="22142"/>
    <s v="Anti-Jam S/S Pan"/>
    <s v="EA"/>
    <n v="12"/>
    <s v="80169852027"/>
    <n v="5.8680000000000003"/>
    <n v="2259.1800000000003"/>
    <n v="385"/>
    <n v="3.5207999999999999"/>
    <n v="1355.508"/>
  </r>
  <r>
    <x v="1"/>
    <s v="Aprons &amp; Oven Mitts"/>
    <s v="SOM13"/>
    <s v="Grill &amp; Oven Mitt"/>
    <s v="PAIR"/>
    <n v="72"/>
    <s v="80169835022"/>
    <n v="6.4439999999999991"/>
    <n v="2480.9399999999996"/>
    <n v="385"/>
    <n v="3.8663999999999992"/>
    <n v="1488.5639999999996"/>
  </r>
  <r>
    <x v="4"/>
    <s v="Steam Table Pans-22 gauge Anti"/>
    <n v="22144"/>
    <s v="Anti-Jam S/S Pan"/>
    <s v="EA"/>
    <n v="12"/>
    <s v="80169852030"/>
    <n v="7.9919999999999991"/>
    <n v="3068.9279999999999"/>
    <n v="384"/>
    <n v="4.7951999999999995"/>
    <n v="1841.3567999999998"/>
  </r>
  <r>
    <x v="8"/>
    <s v="Thermometers-Alegacy"/>
    <s v="PT84107"/>
    <s v="Pocket Thermometers"/>
    <s v="EA"/>
    <n v="1"/>
    <m/>
    <n v="1.98"/>
    <n v="758.34"/>
    <n v="383"/>
    <n v="1.1879999999999999"/>
    <n v="455.00399999999996"/>
  </r>
  <r>
    <x v="0"/>
    <s v="Plastic Serving Trays &amp; Misc."/>
    <s v="PCC22122"/>
    <s v="Half Size Poly Covers"/>
    <s v="EA"/>
    <n v="12"/>
    <m/>
    <n v="3.024"/>
    <n v="1155.1680000000001"/>
    <n v="382"/>
    <n v="1.8144"/>
    <n v="693.10080000000005"/>
  </r>
  <r>
    <x v="1"/>
    <s v="Stainers-Stainless Steel"/>
    <s v="8198CHPH"/>
    <s v="Tin Strainer - Double Mesh Med 8&quot;"/>
    <s v="EA"/>
    <n v="12"/>
    <m/>
    <n v="6.3"/>
    <n v="2406.6"/>
    <n v="382"/>
    <n v="3.78"/>
    <n v="1443.96"/>
  </r>
  <r>
    <x v="1"/>
    <s v="Whips"/>
    <s v="PW12NSF"/>
    <s v="S/S Piano Whip 12&quot;"/>
    <s v="EA"/>
    <n v="12"/>
    <m/>
    <n v="5.2559999999999993"/>
    <n v="2002.5359999999998"/>
    <n v="381"/>
    <n v="3.1535999999999995"/>
    <n v="1201.5215999999998"/>
  </r>
  <r>
    <x v="1"/>
    <s v="Aprons &amp; Oven Mitts"/>
    <s v="POM15"/>
    <s v="Grill &amp; Oven Mitt"/>
    <s v="PAIR"/>
    <n v="72"/>
    <s v="80169835007"/>
    <n v="7.8479999999999999"/>
    <n v="2982.24"/>
    <n v="380"/>
    <n v="4.7088000000000001"/>
    <n v="1789.3440000000001"/>
  </r>
  <r>
    <x v="1"/>
    <s v="Culinary/Taco Baskets &amp; Misc."/>
    <n v="79747"/>
    <s v="Culinary Basket"/>
    <s v="EA"/>
    <n v="6"/>
    <s v="80169879747"/>
    <n v="8.6760000000000002"/>
    <n v="3296.88"/>
    <n v="380"/>
    <n v="5.2055999999999996"/>
    <n v="1978.1279999999999"/>
  </r>
  <r>
    <x v="1"/>
    <s v="Mixing Bowls-Straight Wall"/>
    <s v="MB1"/>
    <s v="Mixing Bowl, 1 Qt."/>
    <s v="EA"/>
    <n v="12"/>
    <s v="80169850973"/>
    <n v="2.052"/>
    <n v="779.76"/>
    <n v="380"/>
    <n v="1.2312000000000001"/>
    <n v="467.85600000000005"/>
  </r>
  <r>
    <x v="2"/>
    <s v="Menu Covers"/>
    <s v="70MCBL"/>
    <s v="Menu Cover-Blue"/>
    <s v="EA"/>
    <n v="24"/>
    <s v="80169879836"/>
    <n v="2.4119999999999999"/>
    <n v="914.14800000000002"/>
    <n v="379"/>
    <n v="1.4471999999999998"/>
    <n v="548.48879999999997"/>
  </r>
  <r>
    <x v="2"/>
    <s v="Menu Holders"/>
    <n v="4145"/>
    <s v="Tall Menu &amp; Card Hldr"/>
    <s v="EA"/>
    <n v="12"/>
    <s v="80169879760"/>
    <n v="3.3119999999999998"/>
    <n v="1251.9359999999999"/>
    <n v="378"/>
    <n v="1.9871999999999999"/>
    <n v="751.16159999999991"/>
  </r>
  <r>
    <x v="1"/>
    <s v="Ice Cream Dishers-Korea"/>
    <s v="AL1306"/>
    <s v="Ice Cream/Food Disher"/>
    <s v="EA"/>
    <n v="1"/>
    <m/>
    <n v="6.5519999999999996"/>
    <n v="2476.6559999999999"/>
    <n v="378"/>
    <n v="3.9311999999999996"/>
    <n v="1485.9935999999998"/>
  </r>
  <r>
    <x v="3"/>
    <s v="Bakeware Supplies-Aluminum"/>
    <s v="100026E"/>
    <s v="57.5 Oz. Alum. Scoop"/>
    <s v="EA"/>
    <n v="12"/>
    <m/>
    <n v="9.4319999999999986"/>
    <n v="3565.2959999999994"/>
    <n v="378"/>
    <n v="5.6591999999999993"/>
    <n v="2139.1775999999995"/>
  </r>
  <r>
    <x v="4"/>
    <s v="Steam Table Pans-25 gauge Anti"/>
    <n v="55146"/>
    <s v="Anti-Jam S/S Pan"/>
    <s v="EA"/>
    <n v="12"/>
    <m/>
    <n v="9.2519999999999989"/>
    <n v="3497.2559999999994"/>
    <n v="378"/>
    <n v="5.5511999999999988"/>
    <n v="2098.3535999999995"/>
  </r>
  <r>
    <x v="2"/>
    <s v="Insulated Pitchers"/>
    <s v="IP4022W40B"/>
    <s v="40ozinsul.Pitchr-Brwn"/>
    <s v="EA"/>
    <n v="1"/>
    <s v="80169825431"/>
    <n v="24.624000000000002"/>
    <n v="9307.8720000000012"/>
    <n v="378"/>
    <n v="14.7744"/>
    <n v="5584.7232000000004"/>
  </r>
  <r>
    <x v="9"/>
    <s v="Pizza Pans"/>
    <s v="A10"/>
    <s v="Eagleware Pizza Pan"/>
    <s v="EA"/>
    <n v="12"/>
    <s v="80169811549"/>
    <n v="2.88"/>
    <n v="1085.76"/>
    <n v="377"/>
    <n v="1.728"/>
    <n v="651.45600000000002"/>
  </r>
  <r>
    <x v="2"/>
    <s v="Flatware-Windsor Medium"/>
    <n v="5605"/>
    <s v="Demitasse Teaspoon"/>
    <s v="DZ"/>
    <n v="36"/>
    <m/>
    <n v="3.2399999999999998"/>
    <n v="1221.48"/>
    <n v="377"/>
    <n v="1.9439999999999997"/>
    <n v="732.88799999999992"/>
  </r>
  <r>
    <x v="4"/>
    <s v="Steam Table Pans-25 gauge Anti"/>
    <n v="55006"/>
    <s v="Anti-Jam S/S Pan"/>
    <s v="EA"/>
    <n v="6"/>
    <m/>
    <n v="18.468"/>
    <n v="6943.9679999999998"/>
    <n v="376"/>
    <n v="11.0808"/>
    <n v="4166.3807999999999"/>
  </r>
  <r>
    <x v="8"/>
    <s v="Cutting Boards-Medium Density"/>
    <s v="PEM1824MTN"/>
    <s v="Cutting Boards Tan"/>
    <s v="EA"/>
    <n v="3"/>
    <m/>
    <n v="28.692"/>
    <n v="10788.192000000001"/>
    <n v="376"/>
    <n v="17.215199999999999"/>
    <n v="6472.9151999999995"/>
  </r>
  <r>
    <x v="1"/>
    <s v="Culinary/Taco Baskets &amp; Misc."/>
    <n v="705"/>
    <s v="Alum. Steak Weight"/>
    <s v="EA"/>
    <n v="12"/>
    <s v="80169872901"/>
    <n v="11.016"/>
    <n v="4142.0159999999996"/>
    <n v="376"/>
    <n v="6.6095999999999995"/>
    <n v="2485.2095999999997"/>
  </r>
  <r>
    <x v="4"/>
    <s v="Steam Table Pans-22 gauge Anti"/>
    <n v="22136"/>
    <s v="Anti-Jam S/S Pan"/>
    <s v="EA"/>
    <n v="12"/>
    <s v="80169852024"/>
    <n v="14.256"/>
    <n v="5346"/>
    <n v="375"/>
    <n v="8.5535999999999994"/>
    <n v="3207.6"/>
  </r>
  <r>
    <x v="8"/>
    <s v="Mixing Paddles-Wood &amp; Misc."/>
    <s v="9918MP"/>
    <s v="Wood Mixing Paddle"/>
    <s v="EA"/>
    <n v="12"/>
    <s v="80169822091"/>
    <n v="7.02"/>
    <n v="2632.5"/>
    <n v="375"/>
    <n v="4.2119999999999997"/>
    <n v="1579.5"/>
  </r>
  <r>
    <x v="8"/>
    <s v="Cutlery-Color Code"/>
    <s v="PC12910PLCH"/>
    <s v="10&quot; Cook's Knife Purple"/>
    <s v="EA"/>
    <n v="6"/>
    <m/>
    <n v="14.147999999999998"/>
    <n v="5291.351999999999"/>
    <n v="374"/>
    <n v="8.4887999999999977"/>
    <n v="3174.8111999999992"/>
  </r>
  <r>
    <x v="0"/>
    <s v="Plastic Serving Trays &amp; Misc."/>
    <s v="CFS150"/>
    <s v="Carafes 1.5 lt"/>
    <s v="EA"/>
    <n v="1"/>
    <m/>
    <n v="15.696"/>
    <n v="5870.3040000000001"/>
    <n v="374"/>
    <n v="9.4176000000000002"/>
    <n v="3522.1824000000001"/>
  </r>
  <r>
    <x v="8"/>
    <s v="Cutlery-Color Code"/>
    <s v="PC1286YLCH"/>
    <s v="6&quot; Boning Knife Yello"/>
    <s v="EA"/>
    <n v="6"/>
    <m/>
    <n v="9.2159999999999993"/>
    <n v="3428.3519999999999"/>
    <n v="372"/>
    <n v="5.5295999999999994"/>
    <n v="2057.0111999999999"/>
  </r>
  <r>
    <x v="1"/>
    <s v="Skimmers"/>
    <n v="1309"/>
    <s v="Fine Mesh Skimmer"/>
    <s v="EA"/>
    <n v="12"/>
    <s v="80169871613"/>
    <n v="5.7240000000000002"/>
    <n v="2129.328"/>
    <n v="372"/>
    <n v="3.4344000000000001"/>
    <n v="1277.5968"/>
  </r>
  <r>
    <x v="4"/>
    <s v="Steam Table Pans-23 gauge Anti"/>
    <n v="77146"/>
    <s v="Anti-Jam S/S Pan"/>
    <s v="EA"/>
    <n v="12"/>
    <m/>
    <n v="11.772"/>
    <n v="4379.1840000000002"/>
    <n v="372"/>
    <n v="7.0632000000000001"/>
    <n v="2627.5104000000001"/>
  </r>
  <r>
    <x v="2"/>
    <s v="Creamers &amp; Gravy Boats"/>
    <n v="51143"/>
    <s v="S/S Serving Tray"/>
    <s v="EA"/>
    <n v="12"/>
    <m/>
    <n v="7.2719999999999994"/>
    <n v="2705.1839999999997"/>
    <n v="372"/>
    <n v="4.3631999999999991"/>
    <n v="1623.1103999999996"/>
  </r>
  <r>
    <x v="5"/>
    <s v="Pizza Peels and Glass products"/>
    <s v="57T"/>
    <s v="Top For 57s"/>
    <s v="DZ"/>
    <n v="1"/>
    <s v="80169830321"/>
    <n v="7.1280000000000001"/>
    <n v="2651.616"/>
    <n v="372"/>
    <n v="4.2767999999999997"/>
    <n v="1590.9695999999999"/>
  </r>
  <r>
    <x v="1"/>
    <s v="Whips"/>
    <s v="PW10"/>
    <s v="S/S Piano Whip 10&quot;"/>
    <s v="EA"/>
    <n v="12"/>
    <s v="80169850001"/>
    <n v="3.5640000000000001"/>
    <n v="1322.2439999999999"/>
    <n v="371"/>
    <n v="2.1383999999999999"/>
    <n v="793.3463999999999"/>
  </r>
  <r>
    <x v="8"/>
    <s v="Cutlery-Color Code"/>
    <s v="PC10SP14WHCH"/>
    <s v="14&quot; Spatula"/>
    <s v="EA"/>
    <n v="12"/>
    <m/>
    <n v="12.059999999999999"/>
    <n v="4474.2599999999993"/>
    <n v="371"/>
    <n v="7.2359999999999989"/>
    <n v="2684.5559999999996"/>
  </r>
  <r>
    <x v="1"/>
    <s v="Kitchen Utensils-Misc."/>
    <s v="5512BKCH"/>
    <s v="Utility Tong-Black 12"/>
    <s v="EA"/>
    <n v="12"/>
    <m/>
    <n v="3.528"/>
    <n v="1308.8879999999999"/>
    <n v="371"/>
    <n v="2.1168"/>
    <n v="785.33280000000002"/>
  </r>
  <r>
    <x v="1"/>
    <s v="Ladles"/>
    <n v="7739"/>
    <s v="Ladles"/>
    <s v="EA"/>
    <n v="12"/>
    <s v="80169885504"/>
    <n v="11.483999999999998"/>
    <n v="4260.5639999999994"/>
    <n v="371"/>
    <n v="6.8903999999999987"/>
    <n v="2556.3383999999996"/>
  </r>
  <r>
    <x v="2"/>
    <s v="Menu Holders"/>
    <n v="4155"/>
    <s v="Tall Menu &amp; Card Hold"/>
    <s v="EA"/>
    <n v="12"/>
    <s v="80169879763"/>
    <n v="3.4919999999999995"/>
    <n v="1292.0399999999997"/>
    <n v="370"/>
    <n v="2.0951999999999997"/>
    <n v="775.22399999999993"/>
  </r>
  <r>
    <x v="8"/>
    <s v="Cutting Boards-Medium Density"/>
    <s v="PER1520MY"/>
    <s v="Cutting Boards Yellow"/>
    <s v="EA"/>
    <n v="6"/>
    <s v="80169825934"/>
    <n v="11.375999999999999"/>
    <n v="4197.7439999999997"/>
    <n v="369"/>
    <n v="6.8255999999999997"/>
    <n v="2518.6464000000001"/>
  </r>
  <r>
    <x v="7"/>
    <s v="Chafers-Accessories"/>
    <s v="SU482"/>
    <s v="Adaptor Frame"/>
    <s v="EA"/>
    <n v="1"/>
    <s v="80169850664"/>
    <n v="56.519999999999996"/>
    <n v="20855.879999999997"/>
    <n v="369"/>
    <n v="33.911999999999999"/>
    <n v="12513.528"/>
  </r>
  <r>
    <x v="1"/>
    <s v="Kitchen Utensils-Misc."/>
    <s v="N127"/>
    <s v="S/S Skewer"/>
    <s v="DZ"/>
    <n v="12"/>
    <s v="80169872222"/>
    <n v="3.6719999999999997"/>
    <n v="1354.9679999999998"/>
    <n v="369"/>
    <n v="2.2031999999999998"/>
    <n v="812.98079999999993"/>
  </r>
  <r>
    <x v="8"/>
    <s v="Cutting Boards-Medium Density"/>
    <s v="PER1218MY"/>
    <s v="Cutting Boards Yellow"/>
    <s v="EA"/>
    <n v="6"/>
    <s v="80169826009"/>
    <n v="8.2799999999999994"/>
    <n v="3038.7599999999998"/>
    <n v="367"/>
    <n v="4.9679999999999991"/>
    <n v="1823.2559999999996"/>
  </r>
  <r>
    <x v="2"/>
    <s v="Creamers &amp; Gravy Boats"/>
    <n v="1043"/>
    <s v="Sundae Dish,3.5oz."/>
    <s v="EA"/>
    <n v="12"/>
    <s v="80169851019"/>
    <n v="2.88"/>
    <n v="1056.96"/>
    <n v="367"/>
    <n v="1.728"/>
    <n v="634.17600000000004"/>
  </r>
  <r>
    <x v="1"/>
    <s v="Basting Spoons"/>
    <n v="4760"/>
    <s v="Basting Spoon"/>
    <s v="EA"/>
    <n v="12"/>
    <s v="80169885910"/>
    <n v="7.3439999999999994"/>
    <n v="2695.2479999999996"/>
    <n v="367"/>
    <n v="4.4063999999999997"/>
    <n v="1617.1487999999999"/>
  </r>
  <r>
    <x v="8"/>
    <s v="Spatulas-Color Code"/>
    <s v="PC15510CH"/>
    <s v="10&quot; Bread Knife"/>
    <s v="EA"/>
    <n v="6"/>
    <m/>
    <n v="11.268000000000001"/>
    <n v="4124.0880000000006"/>
    <n v="366"/>
    <n v="6.7608000000000006"/>
    <n v="2474.4528"/>
  </r>
  <r>
    <x v="1"/>
    <s v="Can Openers"/>
    <s v="AL010B"/>
    <s v="Spacers For Hl-010"/>
    <s v="EA"/>
    <n v="1"/>
    <s v="80169872425"/>
    <n v="2.8439999999999999"/>
    <n v="1038.06"/>
    <n v="365"/>
    <n v="1.7063999999999999"/>
    <n v="622.83600000000001"/>
  </r>
  <r>
    <x v="3"/>
    <s v="Bakeware Supplies-Steel"/>
    <s v="1190MC"/>
    <s v="Measuring Cup"/>
    <s v="EA"/>
    <n v="12"/>
    <s v="80169870578"/>
    <n v="9"/>
    <n v="3267"/>
    <n v="363"/>
    <n v="5.3999999999999995"/>
    <n v="1960.1999999999998"/>
  </r>
  <r>
    <x v="1"/>
    <s v="Kitchen Utensils-Misc."/>
    <n v="1522"/>
    <s v="Plastic Corn Holder"/>
    <s v="EA"/>
    <n v="144"/>
    <s v="80169872243"/>
    <n v="18.18"/>
    <n v="6581.16"/>
    <n v="362"/>
    <n v="10.907999999999999"/>
    <n v="3948.6959999999999"/>
  </r>
  <r>
    <x v="2"/>
    <s v="Air Pots"/>
    <s v="AP30"/>
    <s v="Air Pots- 3.0 lt."/>
    <s v="EA"/>
    <n v="1"/>
    <m/>
    <n v="53.351999999999997"/>
    <n v="19260.072"/>
    <n v="361"/>
    <n v="32.011199999999995"/>
    <n v="11556.043199999998"/>
  </r>
  <r>
    <x v="2"/>
    <s v="Flatware-Dominion Medium"/>
    <n v="5506"/>
    <s v="Dominion Ice Tea Spoo"/>
    <s v="DZ"/>
    <n v="36"/>
    <s v="80169820121"/>
    <n v="3.8016000000000001"/>
    <n v="1372.3776"/>
    <n v="361"/>
    <n v="2.2809599999999999"/>
    <n v="823.42655999999999"/>
  </r>
  <r>
    <x v="1"/>
    <s v="Tongs-India"/>
    <n v="8512"/>
    <s v="1.0mm Spring Tong 12&quot;"/>
    <s v="EA"/>
    <n v="12"/>
    <m/>
    <n v="2.988"/>
    <n v="1078.6679999999999"/>
    <n v="361"/>
    <n v="1.7927999999999999"/>
    <n v="647.20079999999996"/>
  </r>
  <r>
    <x v="1"/>
    <s v="Mixing Bowls"/>
    <s v="S572"/>
    <s v="Mixing Bowl"/>
    <s v="EA"/>
    <n v="12"/>
    <s v="80169851352"/>
    <n v="1.512"/>
    <n v="544.32000000000005"/>
    <n v="360"/>
    <n v="0.90720000000000001"/>
    <n v="326.59199999999998"/>
  </r>
  <r>
    <x v="1"/>
    <s v="China Caps"/>
    <s v="S508CCH"/>
    <s v="8&quot; China Cap (Coarse)"/>
    <s v="EA"/>
    <n v="1"/>
    <m/>
    <n v="21.779999999999998"/>
    <n v="7840.7999999999993"/>
    <n v="360"/>
    <n v="13.067999999999998"/>
    <n v="4704.4799999999996"/>
  </r>
  <r>
    <x v="1"/>
    <s v="Tongs-India"/>
    <n v="8511"/>
    <s v="1.0mm Spring Tong 9.5"/>
    <s v="EA"/>
    <n v="12"/>
    <m/>
    <n v="2.5559999999999996"/>
    <n v="920.15999999999985"/>
    <n v="360"/>
    <n v="1.5335999999999996"/>
    <n v="552.09599999999989"/>
  </r>
  <r>
    <x v="8"/>
    <s v="Cutlery-ABS"/>
    <s v="PCB15410"/>
    <s v="10&quot; Slicer"/>
    <s v="EA"/>
    <n v="6"/>
    <m/>
    <n v="15.299999999999999"/>
    <n v="5508"/>
    <n v="360"/>
    <n v="9.18"/>
    <n v="3304.7999999999997"/>
  </r>
  <r>
    <x v="4"/>
    <s v="Steam Table Pans-25 gauge Anti"/>
    <n v="55166"/>
    <s v="Anti-Jam S/S Pan"/>
    <s v="EA"/>
    <n v="12"/>
    <m/>
    <n v="6.3360000000000003"/>
    <n v="2268.288"/>
    <n v="358"/>
    <n v="3.8016000000000001"/>
    <n v="1360.9728"/>
  </r>
  <r>
    <x v="8"/>
    <s v="Cutting Boards-Medium Density"/>
    <s v="PER1824MTN"/>
    <s v="Cutting Boards Tan"/>
    <s v="EA"/>
    <n v="3"/>
    <m/>
    <n v="17.567999999999998"/>
    <n v="6271.7759999999989"/>
    <n v="357"/>
    <n v="10.540799999999999"/>
    <n v="3763.0655999999994"/>
  </r>
  <r>
    <x v="1"/>
    <s v="Tongs-Misc."/>
    <s v="N186"/>
    <s v="Tong"/>
    <s v="EA"/>
    <n v="12"/>
    <s v="80169871046"/>
    <n v="1.1879999999999999"/>
    <n v="422.928"/>
    <n v="356"/>
    <n v="0.71279999999999999"/>
    <n v="253.7568"/>
  </r>
  <r>
    <x v="4"/>
    <s v="Steam Table Pans-24 gauge Anti"/>
    <n v="88144"/>
    <s v="Anti-Jam S/S Pans"/>
    <s v="EA"/>
    <n v="12"/>
    <m/>
    <n v="6.5519999999999996"/>
    <n v="2332.5119999999997"/>
    <n v="356"/>
    <n v="3.9311999999999996"/>
    <n v="1399.5071999999998"/>
  </r>
  <r>
    <x v="0"/>
    <s v="Plastic Serving Trays &amp; Misc."/>
    <s v="322ITB"/>
    <s v="Ash Tray-Black"/>
    <s v="DZ"/>
    <n v="6"/>
    <s v="80169879650"/>
    <n v="10.62"/>
    <n v="3780.72"/>
    <n v="356"/>
    <n v="6.371999999999999"/>
    <n v="2268.4319999999998"/>
  </r>
  <r>
    <x v="6"/>
    <s v="Bar Accessories"/>
    <n v="69502"/>
    <s v="Wine Bucket Stand"/>
    <s v="EA"/>
    <n v="1"/>
    <s v="80169879021"/>
    <n v="29.7"/>
    <n v="10543.5"/>
    <n v="355"/>
    <n v="17.82"/>
    <n v="6326.1"/>
  </r>
  <r>
    <x v="8"/>
    <s v="Cutlery-ABS"/>
    <s v="PCB1286N"/>
    <s v="6&quot; Boning Knife"/>
    <s v="EA"/>
    <n v="6"/>
    <m/>
    <n v="11.268000000000001"/>
    <n v="4000.1400000000003"/>
    <n v="355"/>
    <n v="6.7608000000000006"/>
    <n v="2400.0840000000003"/>
  </r>
  <r>
    <x v="0"/>
    <s v="Plastic Serving Trays &amp; Misc."/>
    <s v="PECS57G"/>
    <s v="PE Cover to fit PCSC5S,PCSC7S"/>
    <s v="EA"/>
    <n v="12"/>
    <m/>
    <n v="1.08"/>
    <n v="382.32000000000005"/>
    <n v="354"/>
    <n v="0.64800000000000002"/>
    <n v="229.392"/>
  </r>
  <r>
    <x v="9"/>
    <s v="Fry Pans-Teflon Platinum Pro"/>
    <s v="SEW5030"/>
    <s v="Supra Select Fry Pan"/>
    <s v="EA"/>
    <n v="6"/>
    <s v="80169811494"/>
    <n v="31.437511362606227"/>
    <n v="11097.441510999997"/>
    <n v="353"/>
    <n v="18.862506817563734"/>
    <n v="6658.4649065999984"/>
  </r>
  <r>
    <x v="6"/>
    <s v="Bar Accessories"/>
    <s v="GR16"/>
    <s v="Glass Racks 16&quot;"/>
    <s v="EA"/>
    <n v="1"/>
    <s v="80169880524"/>
    <n v="2.4119999999999999"/>
    <n v="849.024"/>
    <n v="352"/>
    <n v="1.4471999999999998"/>
    <n v="509.41439999999994"/>
  </r>
  <r>
    <x v="1"/>
    <s v="Mixing Bowls"/>
    <s v="S571"/>
    <s v="Mixing Bowl"/>
    <s v="EA"/>
    <n v="12"/>
    <s v="80169851349"/>
    <n v="1.08"/>
    <n v="379.08000000000004"/>
    <n v="351"/>
    <n v="0.64800000000000002"/>
    <n v="227.44800000000001"/>
  </r>
  <r>
    <x v="8"/>
    <s v="Spatulas-Plastic Handle"/>
    <s v="PC219P"/>
    <s v="Perf.Hamburger Turner"/>
    <s v="EA"/>
    <n v="12"/>
    <s v="80169876106"/>
    <n v="4.2119999999999997"/>
    <n v="1478.4119999999998"/>
    <n v="351"/>
    <n v="2.5271999999999997"/>
    <n v="887.04719999999986"/>
  </r>
  <r>
    <x v="7"/>
    <s v="Buffetware-Orbit &amp; Goldcrest"/>
    <s v="214GD"/>
    <s v="Deep Ladle 4 Oz. Gold"/>
    <s v="EA"/>
    <n v="12"/>
    <s v="80169885106"/>
    <n v="17.027999999999999"/>
    <n v="5959.7999999999993"/>
    <n v="350"/>
    <n v="10.216799999999999"/>
    <n v="3575.8799999999997"/>
  </r>
  <r>
    <x v="8"/>
    <s v="Spatulas-Color Code"/>
    <s v="PC15414CH"/>
    <s v="14&quot; Slicer Knife"/>
    <s v="EA"/>
    <n v="6"/>
    <m/>
    <n v="15.552"/>
    <n v="5427.6480000000001"/>
    <n v="349"/>
    <n v="9.3311999999999991"/>
    <n v="3256.5887999999995"/>
  </r>
  <r>
    <x v="1"/>
    <s v="Aprons &amp; Oven Mitts"/>
    <s v="AP2730"/>
    <s v="Full Apron 27&quot; X30&quot;"/>
    <s v="EA"/>
    <n v="12"/>
    <s v="80169835059"/>
    <n v="9.5039999999999996"/>
    <n v="3316.8959999999997"/>
    <n v="349"/>
    <n v="5.7023999999999999"/>
    <n v="1990.1376"/>
  </r>
  <r>
    <x v="8"/>
    <s v="Cutlery-Color Code"/>
    <s v="PC1286RDCH"/>
    <s v="6&quot; Boning Knife Red"/>
    <s v="EA"/>
    <n v="6"/>
    <m/>
    <n v="9.2159999999999993"/>
    <n v="3207.1679999999997"/>
    <n v="348"/>
    <n v="5.5295999999999994"/>
    <n v="1924.3007999999998"/>
  </r>
  <r>
    <x v="8"/>
    <s v="Cutting Boards-Medium Density"/>
    <s v="PER1218MP"/>
    <s v="Cutting Boards Purple"/>
    <s v="EA"/>
    <n v="6"/>
    <m/>
    <n v="8.2799999999999994"/>
    <n v="2881.4399999999996"/>
    <n v="348"/>
    <n v="4.9679999999999991"/>
    <n v="1728.8639999999996"/>
  </r>
  <r>
    <x v="4"/>
    <s v="Steam Table Pans-23 gauge Anti"/>
    <n v="77192"/>
    <s v="Anti-Jam S/S Pan"/>
    <s v="EA"/>
    <n v="12"/>
    <m/>
    <n v="3.528"/>
    <n v="1227.7439999999999"/>
    <n v="348"/>
    <n v="2.1168"/>
    <n v="736.64639999999997"/>
  </r>
  <r>
    <x v="8"/>
    <s v="Cutlery-Color Code"/>
    <s v="PC10SP8WHCH"/>
    <s v="8&quot;  Spatula"/>
    <s v="EA"/>
    <n v="12"/>
    <m/>
    <n v="7.3079999999999998"/>
    <n v="2535.8759999999997"/>
    <n v="347"/>
    <n v="4.3847999999999994"/>
    <n v="1521.5255999999997"/>
  </r>
  <r>
    <x v="8"/>
    <s v="Cutlery-Color Code"/>
    <s v="PCOS10SP14WHCH"/>
    <s v="14&quot; Spatula Offset"/>
    <s v="EA"/>
    <n v="12"/>
    <m/>
    <n v="12.383999999999999"/>
    <n v="4297.2479999999996"/>
    <n v="347"/>
    <n v="7.4303999999999988"/>
    <n v="2578.3487999999998"/>
  </r>
  <r>
    <x v="8"/>
    <s v="Cutting Boards-Medium Density"/>
    <s v="PEM1218MG"/>
    <s v="Cutting Boards Green"/>
    <s v="EA"/>
    <n v="6"/>
    <s v="80169825961"/>
    <n v="15.983999999999998"/>
    <n v="5546.4479999999994"/>
    <n v="347"/>
    <n v="9.5903999999999989"/>
    <n v="3327.8687999999997"/>
  </r>
  <r>
    <x v="8"/>
    <s v="Spatulas"/>
    <s v="PC233HTRD"/>
    <s v="Square Turner-Red"/>
    <s v="EA"/>
    <n v="12"/>
    <m/>
    <n v="10.907999999999999"/>
    <n v="3785.076"/>
    <n v="347"/>
    <n v="6.5447999999999995"/>
    <n v="2271.0455999999999"/>
  </r>
  <r>
    <x v="2"/>
    <s v="Cast Iron Platters"/>
    <n v="1550"/>
    <s v="Wood Tray Stand"/>
    <s v="EA"/>
    <n v="1"/>
    <s v="80169880944"/>
    <n v="45.143999999999998"/>
    <n v="15664.967999999999"/>
    <n v="347"/>
    <n v="27.086399999999998"/>
    <n v="9398.9807999999994"/>
  </r>
  <r>
    <x v="2"/>
    <s v="Cater Trays &amp; Counter Dispense"/>
    <n v="59040"/>
    <s v="Cater Tray"/>
    <s v="EA"/>
    <n v="12"/>
    <s v="80169859040"/>
    <n v="10.763999999999999"/>
    <n v="3735.1079999999997"/>
    <n v="347"/>
    <n v="6.4583999999999993"/>
    <n v="2241.0647999999997"/>
  </r>
  <r>
    <x v="2"/>
    <s v="Flatware-Exclusive"/>
    <n v="6602"/>
    <s v="Exclusive Teaspoon"/>
    <s v="DZ"/>
    <n v="36"/>
    <s v="80169820806"/>
    <n v="8.4239999999999995"/>
    <n v="2914.7039999999997"/>
    <n v="346"/>
    <n v="5.0543999999999993"/>
    <n v="1748.8223999999998"/>
  </r>
  <r>
    <x v="1"/>
    <s v="Tongs-Japan"/>
    <s v="3511S"/>
    <s v="Spring Only For Tongs"/>
    <s v="EA"/>
    <n v="12"/>
    <s v="80169871010"/>
    <n v="0.432"/>
    <n v="149.04"/>
    <n v="345"/>
    <n v="0.25919999999999999"/>
    <n v="89.423999999999992"/>
  </r>
  <r>
    <x v="2"/>
    <s v="Air Pots"/>
    <s v="AP250"/>
    <s v="Air Pot 2.5 Lt"/>
    <s v="EA"/>
    <n v="1"/>
    <m/>
    <n v="41.687999999999995"/>
    <n v="14382.359999999999"/>
    <n v="345"/>
    <n v="25.012799999999995"/>
    <n v="8629.4159999999974"/>
  </r>
  <r>
    <x v="2"/>
    <s v="Flatware-Pebble"/>
    <n v="1602"/>
    <s v="Teaspoon"/>
    <s v="DZ"/>
    <n v="36"/>
    <m/>
    <n v="8.4672000000000001"/>
    <n v="2921.1840000000002"/>
    <n v="345"/>
    <n v="5.0803199999999995"/>
    <n v="1752.7103999999999"/>
  </r>
  <r>
    <x v="1"/>
    <s v="China Caps"/>
    <s v="S5010CCH"/>
    <s v="10&quot;China Cap (Coarse)"/>
    <s v="EA"/>
    <n v="1"/>
    <m/>
    <n v="28.512"/>
    <n v="9836.64"/>
    <n v="345"/>
    <n v="17.107199999999999"/>
    <n v="5901.9839999999995"/>
  </r>
  <r>
    <x v="7"/>
    <s v="Buffetware-Orbit &amp; Goldcrest"/>
    <s v="220GD"/>
    <s v="Cold Meat Fork Gold"/>
    <s v="EA"/>
    <n v="12"/>
    <s v="80169885109"/>
    <n v="13.212"/>
    <n v="4544.9279999999999"/>
    <n v="344"/>
    <n v="7.9271999999999991"/>
    <n v="2726.9567999999999"/>
  </r>
  <r>
    <x v="2"/>
    <s v="Creamers &amp; Gravy Boats"/>
    <n v="2110"/>
    <s v="Gravy Boat 10 Oz"/>
    <s v="EA"/>
    <n v="10"/>
    <s v="80169851050"/>
    <n v="9.7560000000000002"/>
    <n v="3356.0640000000003"/>
    <n v="344"/>
    <n v="5.8536000000000001"/>
    <n v="2013.6384"/>
  </r>
  <r>
    <x v="1"/>
    <s v="Culinary/Taco Baskets &amp; Misc."/>
    <n v="79757"/>
    <s v="Culinary Basket"/>
    <s v="EA"/>
    <n v="6"/>
    <s v="80169879757"/>
    <n v="8.6760000000000002"/>
    <n v="2975.8679999999999"/>
    <n v="343"/>
    <n v="5.2055999999999996"/>
    <n v="1785.5207999999998"/>
  </r>
  <r>
    <x v="3"/>
    <s v="Pastry Bags &amp; Accessories"/>
    <s v="NPB7"/>
    <s v="Nylon Pastry Bag"/>
    <s v="EA"/>
    <n v="12"/>
    <s v="80169870240"/>
    <n v="8.6039999999999992"/>
    <n v="2942.5679999999998"/>
    <n v="342"/>
    <n v="5.162399999999999"/>
    <n v="1765.5407999999998"/>
  </r>
  <r>
    <x v="3"/>
    <s v="Pastry Bags &amp; Accessories"/>
    <n v="1223"/>
    <s v="Decorating Set"/>
    <s v="EA"/>
    <n v="1"/>
    <s v="80169870401"/>
    <n v="6.9839999999999991"/>
    <n v="2388.5279999999998"/>
    <n v="342"/>
    <n v="4.1903999999999995"/>
    <n v="1433.1167999999998"/>
  </r>
  <r>
    <x v="2"/>
    <s v="Condiment Dispensers &amp; Racks"/>
    <s v="RFM3WH"/>
    <s v="Ramekin Fluted Melmine 3 oz"/>
    <s v="EA"/>
    <n v="24"/>
    <m/>
    <n v="1.044"/>
    <n v="357.048"/>
    <n v="342"/>
    <n v="0.62639999999999996"/>
    <n v="214.22879999999998"/>
  </r>
  <r>
    <x v="1"/>
    <s v="Whips"/>
    <s v="FW22NSF"/>
    <s v="S/S French Whip 22&quot;"/>
    <s v="EA"/>
    <n v="12"/>
    <m/>
    <n v="9.9"/>
    <n v="3375.9"/>
    <n v="341"/>
    <n v="5.94"/>
    <n v="2025.5400000000002"/>
  </r>
  <r>
    <x v="1"/>
    <s v="Ladles-Optima"/>
    <s v="884112SH"/>
    <s v="Ladles Sht Hdl 1.5 Oz"/>
    <s v="EA"/>
    <n v="12"/>
    <m/>
    <n v="1.6919999999999999"/>
    <n v="573.58799999999997"/>
    <n v="339"/>
    <n v="1.0151999999999999"/>
    <n v="344.15279999999996"/>
  </r>
  <r>
    <x v="8"/>
    <s v="Mixing Paddles-Wood &amp; Misc."/>
    <n v="9942"/>
    <s v="Wood Mixing Paddle"/>
    <s v="EA"/>
    <n v="12"/>
    <s v="80169822110"/>
    <n v="10.476000000000001"/>
    <n v="3540.8880000000004"/>
    <n v="338"/>
    <n v="6.2856000000000005"/>
    <n v="2124.5328"/>
  </r>
  <r>
    <x v="7"/>
    <s v="Chafers-Accessories"/>
    <s v="SH943HDC"/>
    <s v="Hinged Cover W/Handls"/>
    <s v="EA"/>
    <n v="3"/>
    <s v="80169850710"/>
    <n v="31.284000000000002"/>
    <n v="10542.708000000001"/>
    <n v="337"/>
    <n v="18.770400000000002"/>
    <n v="6325.6248000000005"/>
  </r>
  <r>
    <x v="1"/>
    <s v="Tongs-Locking &amp; Misc."/>
    <n v="91777"/>
    <s v="Spoon High Heat Spat"/>
    <s v="EA"/>
    <n v="6"/>
    <m/>
    <n v="12.132000000000001"/>
    <n v="4076.3520000000003"/>
    <n v="336"/>
    <n v="7.2792000000000003"/>
    <n v="2445.8112000000001"/>
  </r>
  <r>
    <x v="5"/>
    <s v="Pizza Screens"/>
    <s v="PS17"/>
    <s v="Pizza Screns"/>
    <s v="EA"/>
    <n v="12"/>
    <s v="80169812173"/>
    <n v="5.3639999999999999"/>
    <n v="1802.3039999999999"/>
    <n v="336"/>
    <n v="3.2183999999999999"/>
    <n v="1081.3824"/>
  </r>
  <r>
    <x v="0"/>
    <s v="Plastic Serving Trays &amp; Misc."/>
    <s v="PECR68G"/>
    <s v="PE Cover to fit PCSC6R,PCSC8R"/>
    <s v="EA"/>
    <n v="12"/>
    <m/>
    <n v="1.008"/>
    <n v="338.68799999999999"/>
    <n v="336"/>
    <n v="0.6048"/>
    <n v="203.21280000000002"/>
  </r>
  <r>
    <x v="4"/>
    <s v="Steam Table Pan Covers-24 gaug"/>
    <s v="SFICP8192"/>
    <s v="S/S Cover"/>
    <m/>
    <m/>
    <m/>
    <n v="1.3345412999999999"/>
    <n v="448.40587679999999"/>
    <n v="336"/>
    <n v="0.80072477999999991"/>
    <n v="269.04352607999999"/>
  </r>
  <r>
    <x v="4"/>
    <s v="Vegetable Insets &amp; Bain Marie"/>
    <s v="BMP8"/>
    <s v="Bain Marie Pot"/>
    <s v="EA"/>
    <n v="6"/>
    <s v="80169850540"/>
    <n v="18.756"/>
    <n v="6302.0159999999996"/>
    <n v="336"/>
    <n v="11.2536"/>
    <n v="3781.2096000000001"/>
  </r>
  <r>
    <x v="4"/>
    <s v="Vegetable Insets &amp; Bain Marie"/>
    <s v="CBMP4"/>
    <s v="S/S Pan Cover"/>
    <s v="EA"/>
    <n v="12"/>
    <s v="80169850552"/>
    <n v="3.024"/>
    <n v="1016.064"/>
    <n v="336"/>
    <n v="1.8144"/>
    <n v="609.63840000000005"/>
  </r>
  <r>
    <x v="8"/>
    <s v="Cutting Boards-Medium Density"/>
    <s v="PER1520MTN"/>
    <s v="Cutting Boards Tan"/>
    <s v="EA"/>
    <n v="6"/>
    <m/>
    <n v="11.375999999999999"/>
    <n v="3810.96"/>
    <n v="335"/>
    <n v="6.8255999999999997"/>
    <n v="2286.576"/>
  </r>
  <r>
    <x v="1"/>
    <s v="Stainers-Stainless Steel"/>
    <s v="S8198PH"/>
    <s v="S/S Strianer - Double Mesh Med 8&quot;"/>
    <s v="EA"/>
    <n v="12"/>
    <m/>
    <n v="6.66"/>
    <n v="2224.44"/>
    <n v="334"/>
    <n v="3.996"/>
    <n v="1334.664"/>
  </r>
  <r>
    <x v="9"/>
    <s v="Fry Pans-Natural Finish"/>
    <s v="EW1030"/>
    <s v="Eagleware Fry Pan"/>
    <s v="EA"/>
    <n v="6"/>
    <s v="80169811464"/>
    <n v="39.6"/>
    <n v="13226.4"/>
    <n v="334"/>
    <n v="23.76"/>
    <n v="7935.84"/>
  </r>
  <r>
    <x v="8"/>
    <s v="Cutlery-Color Code"/>
    <s v="PC10SP425WHCH"/>
    <s v="4.25&quot; Spatula"/>
    <s v="EA"/>
    <n v="12"/>
    <m/>
    <n v="6.3360000000000003"/>
    <n v="2116.2240000000002"/>
    <n v="334"/>
    <n v="3.8016000000000001"/>
    <n v="1269.7344000000001"/>
  </r>
  <r>
    <x v="0"/>
    <s v="Plastic Serving Trays &amp; Misc."/>
    <s v="PCP601"/>
    <s v="Poly Pitcher 60 oz 1 Spout"/>
    <s v="EA"/>
    <n v="12"/>
    <m/>
    <n v="4.032"/>
    <n v="1346.6880000000001"/>
    <n v="334"/>
    <n v="2.4192"/>
    <n v="808.01279999999997"/>
  </r>
  <r>
    <x v="0"/>
    <s v="Plastic Serving Trays &amp; Misc."/>
    <s v="SS70"/>
    <s v="S/S Server .7 lt"/>
    <s v="EA"/>
    <n v="1"/>
    <m/>
    <n v="24.66"/>
    <n v="8236.44"/>
    <n v="334"/>
    <n v="14.795999999999999"/>
    <n v="4941.8639999999996"/>
  </r>
  <r>
    <x v="0"/>
    <s v="Plastic Serving Trays &amp; Misc."/>
    <n v="100030"/>
    <s v="84.5 Oz. Alum. Scoop"/>
    <s v="EA"/>
    <n v="12"/>
    <s v="80169845126"/>
    <n v="18.216000000000001"/>
    <n v="6065.9280000000008"/>
    <n v="333"/>
    <n v="10.929600000000001"/>
    <n v="3639.5568000000003"/>
  </r>
  <r>
    <x v="5"/>
    <s v="Pizza Cutters"/>
    <s v="PG1"/>
    <s v="Pan Gripper"/>
    <s v="EA"/>
    <n v="12"/>
    <s v="80169870010"/>
    <n v="4.8599999999999994"/>
    <n v="1618.3799999999999"/>
    <n v="333"/>
    <n v="2.9159999999999995"/>
    <n v="971.02799999999979"/>
  </r>
  <r>
    <x v="1"/>
    <s v="Basting Spoons-Plastic &amp; Porti"/>
    <s v="5746P"/>
    <s v="Food Portioners 6 Oz."/>
    <s v="EA"/>
    <n v="12"/>
    <s v="80169886358"/>
    <n v="3.528"/>
    <n v="1171.296"/>
    <n v="332"/>
    <n v="2.1168"/>
    <n v="702.77760000000001"/>
  </r>
  <r>
    <x v="2"/>
    <s v="Flatware-Regina"/>
    <n v="3304"/>
    <s v="Regina Dessert Spoon"/>
    <s v="DZ"/>
    <n v="36"/>
    <s v="80169820616"/>
    <n v="4.9247999999999994"/>
    <n v="1635.0335999999998"/>
    <n v="332"/>
    <n v="2.9548799999999997"/>
    <n v="981.02015999999992"/>
  </r>
  <r>
    <x v="4"/>
    <s v="Steam Table Pans-24 gauge Anti"/>
    <n v="88142"/>
    <s v="Anti-Jam S/S Pans"/>
    <s v="EA"/>
    <n v="12"/>
    <m/>
    <n v="4.8599999999999994"/>
    <n v="1608.6599999999999"/>
    <n v="331"/>
    <n v="2.9159999999999995"/>
    <n v="965.1959999999998"/>
  </r>
  <r>
    <x v="1"/>
    <s v="Ice Cream Dishers-Korea"/>
    <s v="AL1308"/>
    <s v="Ice Cream/Food Disher"/>
    <s v="EA"/>
    <n v="1"/>
    <m/>
    <n v="6.5519999999999996"/>
    <n v="2155.6079999999997"/>
    <n v="329"/>
    <n v="3.9311999999999996"/>
    <n v="1293.3647999999998"/>
  </r>
  <r>
    <x v="1"/>
    <s v="Ladles-Plastic Handle"/>
    <s v="9944L"/>
    <s v="4oz. Grip Soup Ladle"/>
    <s v="EA"/>
    <n v="12"/>
    <m/>
    <n v="8.136000000000001"/>
    <n v="2668.6080000000002"/>
    <n v="328"/>
    <n v="4.8816000000000006"/>
    <n v="1601.1648000000002"/>
  </r>
  <r>
    <x v="1"/>
    <s v="Tongs-India"/>
    <n v="1157"/>
    <s v="Tongs"/>
    <s v="EA"/>
    <n v="12"/>
    <s v="80169871040"/>
    <n v="1.728"/>
    <n v="565.05600000000004"/>
    <n v="327"/>
    <n v="1.0367999999999999"/>
    <n v="339.03359999999998"/>
  </r>
  <r>
    <x v="4"/>
    <s v="Steam Table Pans-25 gauge Anti"/>
    <n v="55126"/>
    <s v="Anti-Jam S/S Pan"/>
    <s v="EA"/>
    <n v="6"/>
    <m/>
    <n v="11.807999999999998"/>
    <n v="3861.2159999999994"/>
    <n v="327"/>
    <n v="7.0847999999999987"/>
    <n v="2316.7295999999997"/>
  </r>
  <r>
    <x v="5"/>
    <s v="Pizza Screens"/>
    <s v="SPS13"/>
    <s v="Pizza Screen 13&quot;"/>
    <s v="EA"/>
    <n v="12"/>
    <s v="80169812191"/>
    <n v="3.8159999999999998"/>
    <n v="1240.2"/>
    <n v="325"/>
    <n v="2.2895999999999996"/>
    <n v="744.11999999999989"/>
  </r>
  <r>
    <x v="1"/>
    <s v="Strainers-Italian"/>
    <n v="9195"/>
    <s v="Strainer (6 1/4&quot; Medi"/>
    <s v="EA"/>
    <n v="12"/>
    <s v="80169871434"/>
    <n v="4.32"/>
    <n v="1404"/>
    <n v="325"/>
    <n v="2.5920000000000001"/>
    <n v="842.4"/>
  </r>
  <r>
    <x v="2"/>
    <s v="Menu Holders"/>
    <n v="4115"/>
    <s v="Card Holders"/>
    <s v="DZ"/>
    <n v="2"/>
    <s v="80169879719"/>
    <n v="8.6760000000000002"/>
    <n v="2802.348"/>
    <n v="323"/>
    <n v="5.2055999999999996"/>
    <n v="1681.4087999999999"/>
  </r>
  <r>
    <x v="1"/>
    <s v="Mixing Bowls"/>
    <s v="S374"/>
    <s v="Mixing Bowl"/>
    <s v="EA"/>
    <n v="12"/>
    <m/>
    <n v="2.1240000000000001"/>
    <n v="686.05200000000002"/>
    <n v="323"/>
    <n v="1.2744"/>
    <n v="411.63119999999998"/>
  </r>
  <r>
    <x v="3"/>
    <s v="Bakeware Supplies-Steel"/>
    <s v="0136M"/>
    <s v="Cake Stand"/>
    <m/>
    <m/>
    <m/>
    <n v="14.011163799999997"/>
    <n v="4511.5947435999988"/>
    <n v="322"/>
    <n v="8.406698279999997"/>
    <n v="2706.9568461599988"/>
  </r>
  <r>
    <x v="1"/>
    <s v="Ladles-Optima"/>
    <s v="8843IV"/>
    <s v="1 Pc Ladle 3 Oz. Ivor"/>
    <s v="EA"/>
    <n v="12"/>
    <s v="80169885614"/>
    <n v="3.4919999999999995"/>
    <n v="1124.4239999999998"/>
    <n v="322"/>
    <n v="2.0951999999999997"/>
    <n v="674.6543999999999"/>
  </r>
  <r>
    <x v="8"/>
    <s v="Cutlery-Color Code"/>
    <s v="PC24WHCH"/>
    <s v="2.25&quot; X 4 &quot; Turner"/>
    <s v="EA"/>
    <n v="12"/>
    <m/>
    <n v="5.1119999999999992"/>
    <n v="1646.0639999999999"/>
    <n v="322"/>
    <n v="3.0671999999999993"/>
    <n v="987.63839999999971"/>
  </r>
  <r>
    <x v="8"/>
    <s v="Cutlery-ABS"/>
    <s v="PCB15610"/>
    <s v="10&quot; Butcher Knife"/>
    <s v="EA"/>
    <n v="6"/>
    <m/>
    <n v="22.175999999999998"/>
    <n v="7118.4959999999992"/>
    <n v="321"/>
    <n v="13.305599999999998"/>
    <n v="4271.0975999999991"/>
  </r>
  <r>
    <x v="2"/>
    <s v="Cater Trays &amp; Counter Dispense"/>
    <n v="59031"/>
    <s v="Cater Tray"/>
    <s v="EA"/>
    <n v="12"/>
    <s v="80169859031"/>
    <n v="8.1719999999999988"/>
    <n v="2623.2119999999995"/>
    <n v="321"/>
    <n v="4.9031999999999991"/>
    <n v="1573.9271999999996"/>
  </r>
  <r>
    <x v="8"/>
    <s v="Cutlery-Color Code"/>
    <s v="PC54WHCH"/>
    <s v="5&quot; X 4&quot; Turner"/>
    <s v="EA"/>
    <n v="12"/>
    <m/>
    <n v="9.5039999999999996"/>
    <n v="3041.2799999999997"/>
    <n v="320"/>
    <n v="5.7023999999999999"/>
    <n v="1824.768"/>
  </r>
  <r>
    <x v="8"/>
    <s v="Spatulas"/>
    <s v="219P"/>
    <s v="Perf.Hamburger Turner"/>
    <s v="EA"/>
    <n v="12"/>
    <s v="80169876016"/>
    <n v="4.5719999999999992"/>
    <n v="1463.0399999999997"/>
    <n v="320"/>
    <n v="2.7431999999999994"/>
    <n v="877.82399999999984"/>
  </r>
  <r>
    <x v="1"/>
    <s v="Strainers-Italian"/>
    <n v="9096"/>
    <s v="Strainer"/>
    <s v="EA"/>
    <n v="12"/>
    <s v="80169871416"/>
    <n v="5.76"/>
    <n v="1843.1999999999998"/>
    <n v="320"/>
    <n v="3.456"/>
    <n v="1105.92"/>
  </r>
  <r>
    <x v="1"/>
    <s v="Ice Cream Dishers-Korea"/>
    <s v="AL12612"/>
    <s v="Ice Cream/Food Disher"/>
    <s v="EA"/>
    <n v="1"/>
    <s v="80169877310"/>
    <n v="7.056"/>
    <n v="2243.808"/>
    <n v="318"/>
    <n v="4.2336"/>
    <n v="1346.2847999999999"/>
  </r>
  <r>
    <x v="1"/>
    <s v="Ice Cream Dishers-China"/>
    <s v="AL12824"/>
    <s v="Ice Cream/Food Disher"/>
    <s v="EA"/>
    <n v="1"/>
    <m/>
    <n v="7.056"/>
    <n v="2236.752"/>
    <n v="317"/>
    <n v="4.2336"/>
    <n v="1342.0512000000001"/>
  </r>
  <r>
    <x v="2"/>
    <s v="Creamers &amp; Gravy Boats"/>
    <s v="S202"/>
    <s v="10 Oz. Creamer/Coffee"/>
    <s v="EA"/>
    <n v="12"/>
    <s v="80169850801"/>
    <n v="6.66"/>
    <n v="2111.2200000000003"/>
    <n v="317"/>
    <n v="3.996"/>
    <n v="1266.732"/>
  </r>
  <r>
    <x v="7"/>
    <s v="Buffetware-Orbit &amp; Goldcrest"/>
    <s v="213GD"/>
    <s v="Notched Spoon Gold"/>
    <s v="EA"/>
    <n v="12"/>
    <s v="80169885105"/>
    <n v="13.787999999999998"/>
    <n v="4370.7959999999994"/>
    <n v="317"/>
    <n v="8.2727999999999984"/>
    <n v="2622.4775999999997"/>
  </r>
  <r>
    <x v="1"/>
    <s v="Ice Cream Dishers-China"/>
    <s v="AL12812"/>
    <s v="Ice Cream/Food Disher"/>
    <s v="EA"/>
    <n v="1"/>
    <m/>
    <n v="7.056"/>
    <n v="2229.6959999999999"/>
    <n v="316"/>
    <n v="4.2336"/>
    <n v="1337.8176000000001"/>
  </r>
  <r>
    <x v="4"/>
    <s v="Steam Table Pan Covers-24 gaug"/>
    <s v="CP8002"/>
    <s v="S/S Cover"/>
    <s v="EA"/>
    <n v="12"/>
    <s v="80169850370"/>
    <n v="12.635999999999999"/>
    <n v="3967.7039999999997"/>
    <n v="314"/>
    <n v="7.581599999999999"/>
    <n v="2380.6223999999997"/>
  </r>
  <r>
    <x v="8"/>
    <s v="Cutlery-ABS"/>
    <s v="PCB1276C"/>
    <s v="Boning Knife"/>
    <s v="EA"/>
    <n v="6"/>
    <m/>
    <n v="13.212"/>
    <n v="4148.5680000000002"/>
    <n v="314"/>
    <n v="7.9271999999999991"/>
    <n v="2489.1407999999997"/>
  </r>
  <r>
    <x v="0"/>
    <s v="Plastic Serving Trays &amp; Misc."/>
    <s v="PECR101519G"/>
    <s v="PE Cover to fit PCSC10R,15R,19"/>
    <s v="EA"/>
    <n v="12"/>
    <m/>
    <n v="1.512"/>
    <n v="474.76800000000003"/>
    <n v="314"/>
    <n v="0.90720000000000001"/>
    <n v="284.86079999999998"/>
  </r>
  <r>
    <x v="2"/>
    <s v="Condiment Dispensers &amp; Racks"/>
    <n v="188"/>
    <s v="Sugar Pack Holder"/>
    <s v="EA"/>
    <n v="12"/>
    <s v="80169870646"/>
    <n v="4.5359999999999996"/>
    <n v="1424.3039999999999"/>
    <n v="314"/>
    <n v="2.7215999999999996"/>
    <n v="854.58239999999989"/>
  </r>
  <r>
    <x v="2"/>
    <s v="Flatware-Jewel"/>
    <n v="1808"/>
    <s v="Salad Fork"/>
    <s v="DZ"/>
    <n v="36"/>
    <m/>
    <n v="13.5648"/>
    <n v="4245.7824000000001"/>
    <n v="313"/>
    <n v="8.1388800000000003"/>
    <n v="2547.4694400000003"/>
  </r>
  <r>
    <x v="1"/>
    <s v="Basting Spoons-Plastic &amp; Porti"/>
    <n v="5746"/>
    <s v="Food Portioners 6 Oz."/>
    <s v="EA"/>
    <n v="12"/>
    <s v="80169886355"/>
    <n v="3.528"/>
    <n v="1104.2639999999999"/>
    <n v="313"/>
    <n v="2.1168"/>
    <n v="662.55840000000001"/>
  </r>
  <r>
    <x v="8"/>
    <s v="Thermometers-Alegacy"/>
    <s v="DT84117"/>
    <s v="Digital Thermometer Thick Prob"/>
    <s v="EA"/>
    <n v="12"/>
    <m/>
    <n v="6.12"/>
    <n v="1909.44"/>
    <n v="312"/>
    <n v="3.6719999999999997"/>
    <n v="1145.664"/>
  </r>
  <r>
    <x v="2"/>
    <s v="Flatware-Duchess"/>
    <n v="1702"/>
    <s v="Teaspoon"/>
    <s v="DZ"/>
    <n v="24"/>
    <m/>
    <n v="9.2880000000000003"/>
    <n v="2897.8560000000002"/>
    <n v="312"/>
    <n v="5.5728"/>
    <n v="1738.7136"/>
  </r>
  <r>
    <x v="1"/>
    <s v="Scoops"/>
    <s v="PC100024"/>
    <s v="Poly Scoops-24 oz. (like picture, not accurate)"/>
    <s v="EA"/>
    <n v="12"/>
    <m/>
    <n v="2.988"/>
    <n v="932.25599999999997"/>
    <n v="312"/>
    <n v="1.7927999999999999"/>
    <n v="559.35360000000003"/>
  </r>
  <r>
    <x v="9"/>
    <s v="Misc. Cookware"/>
    <s v="EB16"/>
    <s v="Metal Basket W/Handle"/>
    <s v="EA"/>
    <n v="1"/>
    <s v="80169812191"/>
    <n v="25.955999999999996"/>
    <n v="8098.271999999999"/>
    <n v="312"/>
    <n v="15.573599999999997"/>
    <n v="4858.9631999999992"/>
  </r>
  <r>
    <x v="2"/>
    <s v="Tray Stand-Raw Material"/>
    <s v="8001BC"/>
    <s v="Bar Chrome Tray Stand"/>
    <m/>
    <m/>
    <m/>
    <n v="1.2989349999999997"/>
    <n v="405.26771999999994"/>
    <n v="312"/>
    <n v="0.77936099999999986"/>
    <n v="243.16063199999996"/>
  </r>
  <r>
    <x v="1"/>
    <s v="Ladles-Optima"/>
    <s v="8841SHSS"/>
    <s v="Ladles Sht Hdl 1 Oz"/>
    <s v="EA"/>
    <n v="12"/>
    <m/>
    <n v="1.5479999999999998"/>
    <n v="482.97599999999994"/>
    <n v="312"/>
    <n v="0.92879999999999985"/>
    <n v="289.78559999999993"/>
  </r>
  <r>
    <x v="8"/>
    <s v="Spatulas-Color Code"/>
    <s v="PC15412CH"/>
    <s v="12&quot; Slicer Knife"/>
    <s v="EA"/>
    <n v="6"/>
    <m/>
    <n v="11.736000000000001"/>
    <n v="3649.8960000000002"/>
    <n v="311"/>
    <n v="7.0415999999999999"/>
    <n v="2189.9375999999997"/>
  </r>
  <r>
    <x v="9"/>
    <s v="Misc. Cookware"/>
    <s v="EB24"/>
    <s v="Metal Basket W/Handle"/>
    <s v="EA"/>
    <n v="1"/>
    <s v="80169812104"/>
    <n v="27.18"/>
    <n v="8452.98"/>
    <n v="311"/>
    <n v="16.308"/>
    <n v="5071.7879999999996"/>
  </r>
  <r>
    <x v="3"/>
    <s v="Bakeware Supplies-Aluminum"/>
    <n v="100020"/>
    <s v="24 Oz. Alum. Scoop"/>
    <s v="EA"/>
    <n v="12"/>
    <s v="80169845117"/>
    <n v="7.1280000000000001"/>
    <n v="2209.6799999999998"/>
    <n v="310"/>
    <n v="4.2767999999999997"/>
    <n v="1325.808"/>
  </r>
  <r>
    <x v="9"/>
    <s v="Bun Pans"/>
    <s v="WRG1624"/>
    <s v="Wire Rib Grate"/>
    <s v="EA"/>
    <n v="12"/>
    <s v="80169850430"/>
    <n v="11.52"/>
    <n v="3571.2"/>
    <n v="310"/>
    <n v="6.9119999999999999"/>
    <n v="2142.7199999999998"/>
  </r>
  <r>
    <x v="1"/>
    <s v="Whips"/>
    <s v="FW10NSF"/>
    <s v="S/S French Whip 10&quot;"/>
    <s v="EA"/>
    <n v="12"/>
    <m/>
    <n v="5.5439999999999996"/>
    <n v="1718.6399999999999"/>
    <n v="310"/>
    <n v="3.3263999999999996"/>
    <n v="1031.184"/>
  </r>
  <r>
    <x v="2"/>
    <s v="Air Pots"/>
    <s v="AP200"/>
    <s v="Air Pot 2.0 Lt"/>
    <s v="EA"/>
    <n v="1"/>
    <m/>
    <n v="39.923999999999999"/>
    <n v="12336.516"/>
    <n v="309"/>
    <n v="23.9544"/>
    <n v="7401.9096"/>
  </r>
  <r>
    <x v="8"/>
    <s v="Cutlery-Color Code"/>
    <s v="PC15412WHCH"/>
    <s v="12&quot; Roast Slicer"/>
    <s v="EA"/>
    <n v="12"/>
    <m/>
    <n v="11.736000000000001"/>
    <n v="3626.424"/>
    <n v="309"/>
    <n v="7.0415999999999999"/>
    <n v="2175.8544000000002"/>
  </r>
  <r>
    <x v="4"/>
    <s v="Steam Table Pans-24 gauge Anti"/>
    <n v="88134"/>
    <s v="Anti-Jam S/S Pans"/>
    <s v="EA"/>
    <n v="12"/>
    <m/>
    <n v="7.4879999999999995"/>
    <n v="2306.3040000000001"/>
    <n v="308"/>
    <n v="4.4927999999999999"/>
    <n v="1383.7824000000001"/>
  </r>
  <r>
    <x v="8"/>
    <s v="Cutlery-Color Code"/>
    <s v="PC10SP12WHCH"/>
    <s v="12&quot; Spatula"/>
    <s v="EA"/>
    <n v="12"/>
    <m/>
    <n v="9.2159999999999993"/>
    <n v="2838.5279999999998"/>
    <n v="308"/>
    <n v="5.5295999999999994"/>
    <n v="1703.1167999999998"/>
  </r>
  <r>
    <x v="0"/>
    <s v="Plastic Serving Trays &amp; Misc."/>
    <s v="PECR68R"/>
    <s v="PE Cover to fit PCSC6R,PCSC8R"/>
    <s v="EA"/>
    <n v="12"/>
    <m/>
    <n v="1.008"/>
    <n v="310.464"/>
    <n v="308"/>
    <n v="0.6048"/>
    <n v="186.2784"/>
  </r>
  <r>
    <x v="1"/>
    <s v="Ladles-Optima"/>
    <s v="8839GR"/>
    <s v="1/2 Oz 1 Pc Ladle Grn"/>
    <s v="EA"/>
    <n v="12"/>
    <s v="80169885605"/>
    <n v="2.1240000000000001"/>
    <n v="654.19200000000001"/>
    <n v="308"/>
    <n v="1.2744"/>
    <n v="392.51519999999999"/>
  </r>
  <r>
    <x v="0"/>
    <s v="Plastic Serving Trays &amp; Misc."/>
    <s v="PECS13W"/>
    <s v="PE Cover to fit PCSC1S,PCSC3S"/>
    <s v="EA"/>
    <n v="12"/>
    <m/>
    <n v="0.86399999999999999"/>
    <n v="265.24799999999999"/>
    <n v="307"/>
    <n v="0.51839999999999997"/>
    <n v="159.14879999999999"/>
  </r>
  <r>
    <x v="6"/>
    <s v="Bar Accessories"/>
    <n v="1295"/>
    <s v="Dbl Jigger,1-1.25oz."/>
    <s v="EA"/>
    <n v="12"/>
    <s v="80169879131"/>
    <n v="1.9079999999999999"/>
    <n v="583.84799999999996"/>
    <n v="306"/>
    <n v="1.1447999999999998"/>
    <n v="350.30879999999996"/>
  </r>
  <r>
    <x v="0"/>
    <s v="Plastic Serving Trays &amp; Misc."/>
    <s v="RNST1520BLK"/>
    <s v="Rectangular Non-Slip Tray"/>
    <s v="EA"/>
    <n v="12"/>
    <m/>
    <n v="5.6159999999999997"/>
    <n v="1718.4959999999999"/>
    <n v="306"/>
    <n v="3.3695999999999997"/>
    <n v="1031.0975999999998"/>
  </r>
  <r>
    <x v="1"/>
    <s v="Stainers-Stainless Steel"/>
    <s v="S8195"/>
    <s v="S/S Strainer Med"/>
    <s v="EA"/>
    <n v="12"/>
    <s v="80169871961"/>
    <n v="4.968"/>
    <n v="1515.24"/>
    <n v="305"/>
    <n v="2.9807999999999999"/>
    <n v="909.14400000000001"/>
  </r>
  <r>
    <x v="7"/>
    <s v="Buffetware-Orbit &amp; Goldcrest"/>
    <n v="211"/>
    <s v="Solid Spoon"/>
    <s v="EA"/>
    <n v="12"/>
    <m/>
    <n v="11.879999999999999"/>
    <n v="3623.3999999999996"/>
    <n v="305"/>
    <n v="7.1279999999999992"/>
    <n v="2174.04"/>
  </r>
  <r>
    <x v="8"/>
    <s v="Cutlery-Color Code"/>
    <s v="PC1559WHCH"/>
    <s v="9&quot; Bread Knife"/>
    <s v="EA"/>
    <n v="12"/>
    <m/>
    <n v="9.2159999999999993"/>
    <n v="2801.6639999999998"/>
    <n v="304"/>
    <n v="5.5295999999999994"/>
    <n v="1680.9983999999997"/>
  </r>
  <r>
    <x v="0"/>
    <s v="Plastic Serving Trays &amp; Misc."/>
    <s v="PECS57R"/>
    <s v="PE Cover to fit PCSC5S,PCSC7S"/>
    <s v="EA"/>
    <n v="12"/>
    <m/>
    <n v="1.08"/>
    <n v="328.32000000000005"/>
    <n v="304"/>
    <n v="0.64800000000000002"/>
    <n v="196.99200000000002"/>
  </r>
  <r>
    <x v="2"/>
    <s v="Cater Trays &amp; Counter Dispense"/>
    <n v="59004"/>
    <s v="Cater Trays"/>
    <s v="EA"/>
    <n v="12"/>
    <s v="80169859004"/>
    <n v="9.1080000000000005"/>
    <n v="2768.8320000000003"/>
    <n v="304"/>
    <n v="5.4648000000000003"/>
    <n v="1661.2992000000002"/>
  </r>
  <r>
    <x v="8"/>
    <s v="Spatulas"/>
    <n v="15058"/>
    <s v="8&quot;Icing Spatula"/>
    <s v="EA"/>
    <n v="12"/>
    <s v="80169876070"/>
    <n v="2.6279999999999997"/>
    <n v="796.28399999999988"/>
    <n v="303"/>
    <n v="1.5767999999999998"/>
    <n v="477.77039999999994"/>
  </r>
  <r>
    <x v="1"/>
    <s v="Tongs-Locking &amp; Misc."/>
    <n v="61774"/>
    <s v="Spoon Spatula 14&quot;"/>
    <s v="DZ"/>
    <n v="1"/>
    <m/>
    <n v="39.311999999999998"/>
    <n v="11911.536"/>
    <n v="303"/>
    <n v="23.587199999999999"/>
    <n v="7146.9215999999997"/>
  </r>
  <r>
    <x v="8"/>
    <s v="Steak Knives"/>
    <n v="283104"/>
    <s v="Steak Knife"/>
    <s v="DZ"/>
    <n v="2"/>
    <s v="80169876888"/>
    <n v="20.736000000000001"/>
    <n v="6262.2719999999999"/>
    <n v="302"/>
    <n v="12.441599999999999"/>
    <n v="3757.3631999999998"/>
  </r>
  <r>
    <x v="1"/>
    <s v="Basting Spoons"/>
    <n v="4750"/>
    <s v="Basting Spoon"/>
    <s v="EA"/>
    <n v="12"/>
    <s v="80169885901"/>
    <n v="5.76"/>
    <n v="1739.52"/>
    <n v="302"/>
    <n v="3.456"/>
    <n v="1043.712"/>
  </r>
  <r>
    <x v="8"/>
    <s v="Cutlery-Color Code"/>
    <s v="PCOS10SP10WHCH"/>
    <s v="10&quot; Spatula Offset"/>
    <s v="EA"/>
    <n v="12"/>
    <m/>
    <n v="9.2159999999999993"/>
    <n v="2783.232"/>
    <n v="302"/>
    <n v="5.5295999999999994"/>
    <n v="1669.9391999999998"/>
  </r>
  <r>
    <x v="8"/>
    <s v="Spatulas-Color Code"/>
    <s v="PC15410CH"/>
    <s v="10&quot; Slicer Knife"/>
    <s v="EA"/>
    <n v="6"/>
    <m/>
    <n v="11.34"/>
    <n v="3424.68"/>
    <n v="302"/>
    <n v="6.8039999999999994"/>
    <n v="2054.808"/>
  </r>
  <r>
    <x v="1"/>
    <s v="Ladles-Optima"/>
    <n v="8816"/>
    <s v="1 Pc Ladles"/>
    <s v="EA"/>
    <n v="12"/>
    <s v="80169885628"/>
    <n v="5.3280000000000003"/>
    <n v="1603.7280000000001"/>
    <n v="301"/>
    <n v="3.1968000000000001"/>
    <n v="962.23680000000002"/>
  </r>
  <r>
    <x v="9"/>
    <s v="Pizza Pans"/>
    <s v="A14"/>
    <s v="Eagleware Pizza Pan"/>
    <s v="EA"/>
    <n v="12"/>
    <s v="80169811561"/>
    <n v="4.8599999999999994"/>
    <n v="1457.9999999999998"/>
    <n v="300"/>
    <n v="2.9159999999999995"/>
    <n v="874.79999999999984"/>
  </r>
  <r>
    <x v="1"/>
    <s v="Kitchen Utensils-Misc."/>
    <n v="230"/>
    <s v="Alum. Egg Slicer"/>
    <s v="EA"/>
    <n v="12"/>
    <s v="80169870584"/>
    <n v="6.6239999999999997"/>
    <n v="1987.1999999999998"/>
    <n v="300"/>
    <n v="3.9743999999999997"/>
    <n v="1192.32"/>
  </r>
  <r>
    <x v="1"/>
    <s v="Can Openers"/>
    <s v="AL010RP"/>
    <s v="Retainer Part For 010K"/>
    <s v="EA"/>
    <n v="1"/>
    <s v="80169872446"/>
    <n v="0.72"/>
    <n v="216"/>
    <n v="300"/>
    <n v="0.432"/>
    <n v="129.6"/>
  </r>
  <r>
    <x v="3"/>
    <s v="Bakeware Supplies-Aluminum"/>
    <n v="8407"/>
    <s v="7 Cut Pie Marker"/>
    <s v="EA"/>
    <n v="12"/>
    <s v="80169870524"/>
    <n v="3.024"/>
    <n v="907.2"/>
    <n v="300"/>
    <n v="1.8144"/>
    <n v="544.32000000000005"/>
  </r>
  <r>
    <x v="8"/>
    <s v="Cutlery-Color Code"/>
    <s v="PC1280WHCH"/>
    <s v="8&quot; x 3&quot; Turner"/>
    <s v="EA"/>
    <n v="12"/>
    <m/>
    <n v="12.996"/>
    <n v="3898.8"/>
    <n v="300"/>
    <n v="7.7976000000000001"/>
    <n v="2339.2800000000002"/>
  </r>
  <r>
    <x v="2"/>
    <s v="Air Pots"/>
    <s v="AP350D"/>
    <s v="Air Pot 3.5 Lt Decaf"/>
    <s v="EA"/>
    <n v="1"/>
    <m/>
    <n v="47.124000000000002"/>
    <n v="14137.2"/>
    <n v="300"/>
    <n v="28.2744"/>
    <n v="8482.32"/>
  </r>
  <r>
    <x v="1"/>
    <s v="Kitchen Utensils-Misc."/>
    <s v="12RS"/>
    <s v="Round Skewer"/>
    <s v="DZ"/>
    <n v="12"/>
    <s v="80169872216"/>
    <n v="5.5439999999999996"/>
    <n v="1663.1999999999998"/>
    <n v="300"/>
    <n v="3.3263999999999996"/>
    <n v="997.91999999999985"/>
  </r>
  <r>
    <x v="1"/>
    <s v="Kitchen Utensils-Misc."/>
    <s v="5512WHCH"/>
    <s v="Utility Tong-White 12"/>
    <s v="EA"/>
    <n v="12"/>
    <m/>
    <n v="3.528"/>
    <n v="1058.4000000000001"/>
    <n v="300"/>
    <n v="2.1168"/>
    <n v="635.04"/>
  </r>
  <r>
    <x v="1"/>
    <s v="Mixing Bowls-Straight Wall"/>
    <s v="MB3"/>
    <s v="Mixing Bowl, 3 Qt."/>
    <s v="EA"/>
    <n v="12"/>
    <s v="80169850979"/>
    <n v="3.9959999999999996"/>
    <n v="1198.8"/>
    <n v="300"/>
    <n v="2.3975999999999997"/>
    <n v="719.28"/>
  </r>
  <r>
    <x v="11"/>
    <s v="SFI Steam Table Pans &amp; Covers"/>
    <s v="SFI22136"/>
    <s v="Anti Jam S/S Pans"/>
    <m/>
    <m/>
    <m/>
    <n v="7.0368437671140924"/>
    <n v="2096.9794425999994"/>
    <n v="298"/>
    <n v="4.2221062602684549"/>
    <n v="1258.1876655599995"/>
  </r>
  <r>
    <x v="1"/>
    <s v="Timers &amp; Misc."/>
    <s v="829W"/>
    <s v="Scrap Block (White)"/>
    <s v="EA"/>
    <n v="1"/>
    <s v="80169872028"/>
    <n v="8.927999999999999"/>
    <n v="2660.5439999999999"/>
    <n v="298"/>
    <n v="5.3567999999999989"/>
    <n v="1596.3263999999997"/>
  </r>
  <r>
    <x v="8"/>
    <s v="Cutlery-Color Code"/>
    <s v="PCOS10SP425WHCH"/>
    <s v="4.25&quot; Spatula Offset"/>
    <s v="EA"/>
    <n v="12"/>
    <m/>
    <n v="6.66"/>
    <n v="1978.02"/>
    <n v="297"/>
    <n v="3.996"/>
    <n v="1186.8119999999999"/>
  </r>
  <r>
    <x v="2"/>
    <s v="Baskets"/>
    <s v="589BG"/>
    <s v="Basket"/>
    <s v="DZ"/>
    <n v="12"/>
    <m/>
    <n v="31.103999999999999"/>
    <n v="9237.887999999999"/>
    <n v="297"/>
    <n v="18.662399999999998"/>
    <n v="5542.7327999999998"/>
  </r>
  <r>
    <x v="2"/>
    <s v="Wooden High Chair"/>
    <n v="80973"/>
    <s v="Wd Baby Chair Natural -walnut in pic"/>
    <s v="EA"/>
    <n v="1"/>
    <s v="80169880973"/>
    <n v="68.399999999999991"/>
    <n v="20246.399999999998"/>
    <n v="296"/>
    <n v="41.039999999999992"/>
    <n v="12147.839999999998"/>
  </r>
  <r>
    <x v="1"/>
    <s v="Ladles-Plastic Handle"/>
    <s v="9942BLK"/>
    <s v="1 Pc Ladle 2 Oz Black"/>
    <s v="EA"/>
    <n v="12"/>
    <m/>
    <n v="2.2319999999999998"/>
    <n v="660.67199999999991"/>
    <n v="296"/>
    <n v="1.3391999999999997"/>
    <n v="396.40319999999991"/>
  </r>
  <r>
    <x v="8"/>
    <s v="Cutlery-Color Code"/>
    <s v="PC12625WHCH"/>
    <s v="3.25&quot; Paring Knife"/>
    <s v="EA"/>
    <n v="6"/>
    <m/>
    <n v="5.1119999999999992"/>
    <n v="1513.1519999999998"/>
    <n v="296"/>
    <n v="3.0671999999999993"/>
    <n v="907.8911999999998"/>
  </r>
  <r>
    <x v="8"/>
    <s v="Scales-Alegacy"/>
    <n v="53700"/>
    <s v="Scales"/>
    <s v="EA"/>
    <n v="1"/>
    <s v="80169874807"/>
    <n v="142.81199999999998"/>
    <n v="42272.351999999992"/>
    <n v="296"/>
    <n v="85.68719999999999"/>
    <n v="25363.411199999999"/>
  </r>
  <r>
    <x v="4"/>
    <s v="Steam Table Pan Covers-24 gaug"/>
    <s v="CP8142"/>
    <s v="S/S Cover"/>
    <s v="EA"/>
    <n v="12"/>
    <s v="80169850388"/>
    <n v="4.5"/>
    <n v="1332"/>
    <n v="296"/>
    <n v="2.6999999999999997"/>
    <n v="799.19999999999993"/>
  </r>
  <r>
    <x v="2"/>
    <s v="Menu Covers"/>
    <s v="103B"/>
    <s v="Menu Cover (Black)"/>
    <s v="EA"/>
    <n v="24"/>
    <s v="80169879811"/>
    <n v="2.988"/>
    <n v="884.44799999999998"/>
    <n v="296"/>
    <n v="1.7927999999999999"/>
    <n v="530.66880000000003"/>
  </r>
  <r>
    <x v="6"/>
    <s v="Bar Accessories"/>
    <s v="GR24"/>
    <s v="Glass Racks 24&quot;"/>
    <s v="EA"/>
    <n v="1"/>
    <s v="80169880526"/>
    <n v="3.3119999999999998"/>
    <n v="977.04"/>
    <n v="295"/>
    <n v="1.9871999999999999"/>
    <n v="586.22399999999993"/>
  </r>
  <r>
    <x v="0"/>
    <s v="Plastic Serving Trays &amp; Misc."/>
    <s v="PECR24R"/>
    <s v="PE Cover to fit PCSC2R,PCSC4R"/>
    <s v="EA"/>
    <n v="12"/>
    <m/>
    <n v="0.68399999999999994"/>
    <n v="201.77999999999997"/>
    <n v="295"/>
    <n v="0.41039999999999993"/>
    <n v="121.06799999999998"/>
  </r>
  <r>
    <x v="1"/>
    <s v="Ice Cream Dishers-Korea"/>
    <s v="AL12620"/>
    <s v="Ice Cream/Food Disher"/>
    <s v="EA"/>
    <n v="1"/>
    <s v="80169877316"/>
    <n v="7.056"/>
    <n v="2081.52"/>
    <n v="295"/>
    <n v="4.2336"/>
    <n v="1248.912"/>
  </r>
  <r>
    <x v="0"/>
    <s v="Plastic Raw Material"/>
    <s v="TDD040076Y"/>
    <s v="Yellow Color"/>
    <m/>
    <m/>
    <m/>
    <n v="5.346998745467018"/>
    <n v="1575.1777074258744"/>
    <n v="294.59100000000001"/>
    <n v="3.2081992472802106"/>
    <n v="945.10662445552452"/>
  </r>
  <r>
    <x v="2"/>
    <s v="Air Pots"/>
    <s v="AP25D"/>
    <s v="Air Pots Decaf- 2.5 lt."/>
    <s v="EA"/>
    <n v="1"/>
    <m/>
    <n v="51.264000000000003"/>
    <n v="15071.616"/>
    <n v="294"/>
    <n v="30.758400000000002"/>
    <n v="9042.9696000000004"/>
  </r>
  <r>
    <x v="3"/>
    <s v="Pastry Brushes"/>
    <s v="AL9120W"/>
    <s v="Pastry Brush"/>
    <s v="EA"/>
    <n v="12"/>
    <s v="80169870461"/>
    <n v="2.34"/>
    <n v="687.95999999999992"/>
    <n v="294"/>
    <n v="1.4039999999999999"/>
    <n v="412.77599999999995"/>
  </r>
  <r>
    <x v="1"/>
    <s v="Whips"/>
    <s v="FW14"/>
    <s v="S/S French Whip 14&quot;"/>
    <s v="EA"/>
    <n v="12"/>
    <s v="80169850022"/>
    <n v="5.3280000000000003"/>
    <n v="1561.104"/>
    <n v="293"/>
    <n v="3.1968000000000001"/>
    <n v="936.66240000000005"/>
  </r>
  <r>
    <x v="8"/>
    <s v="Steak Knives"/>
    <s v="741HG"/>
    <s v="Steak Knife"/>
    <s v="DZ"/>
    <n v="2"/>
    <s v="80169876611"/>
    <n v="9.2519999999999989"/>
    <n v="2710.8359999999998"/>
    <n v="293"/>
    <n v="5.5511999999999988"/>
    <n v="1626.5015999999996"/>
  </r>
  <r>
    <x v="2"/>
    <s v="Flatware-Brighton"/>
    <n v="9913"/>
    <s v="Dinner Fork 4 Tine"/>
    <s v="DZ"/>
    <n v="36"/>
    <m/>
    <n v="12.830399999999999"/>
    <n v="3759.3071999999997"/>
    <n v="293"/>
    <n v="7.6982399999999993"/>
    <n v="2255.5843199999999"/>
  </r>
  <r>
    <x v="2"/>
    <s v="Steak Platters &amp; Misc."/>
    <s v="TH23"/>
    <s v="Taco Holder 2-3"/>
    <s v="EA"/>
    <n v="12"/>
    <m/>
    <n v="4.2480000000000002"/>
    <n v="1244.664"/>
    <n v="293"/>
    <n v="2.5488"/>
    <n v="746.79840000000002"/>
  </r>
  <r>
    <x v="9"/>
    <s v="Fry Pans-Natural Finish"/>
    <s v="EW1025"/>
    <s v="Eagleware Fry Pan"/>
    <s v="EA"/>
    <n v="12"/>
    <s v="80169811461"/>
    <n v="26.64"/>
    <n v="7778.88"/>
    <n v="292"/>
    <n v="15.984"/>
    <n v="4667.3280000000004"/>
  </r>
  <r>
    <x v="0"/>
    <s v="Plastic Serving Trays &amp; Misc."/>
    <s v="PFFB30D"/>
    <s v="French Fry Bagger-Dual-Plastic"/>
    <s v="EA"/>
    <n v="12"/>
    <m/>
    <n v="4.4279999999999999"/>
    <n v="1292.9759999999999"/>
    <n v="292"/>
    <n v="2.6568000000000001"/>
    <n v="775.78560000000004"/>
  </r>
  <r>
    <x v="1"/>
    <s v="Basting Spoons"/>
    <n v="4752"/>
    <s v="Basting Spoon (11&quot; Pe"/>
    <s v="EA"/>
    <n v="12"/>
    <s v="80169885904"/>
    <n v="5.76"/>
    <n v="1681.9199999999998"/>
    <n v="292"/>
    <n v="3.456"/>
    <n v="1009.152"/>
  </r>
  <r>
    <x v="8"/>
    <s v="Cutlery-Color Code"/>
    <s v="PC10SP6WHCH"/>
    <s v="6&quot; Spatula"/>
    <s v="EA"/>
    <n v="12"/>
    <m/>
    <n v="6.3360000000000003"/>
    <n v="1850.1120000000001"/>
    <n v="292"/>
    <n v="3.8016000000000001"/>
    <n v="1110.0672"/>
  </r>
  <r>
    <x v="8"/>
    <s v="Cutlery-Color Code"/>
    <s v="PCOS10SP6WHCH"/>
    <s v="6&quot; Spatula Offset"/>
    <s v="EA"/>
    <n v="12"/>
    <m/>
    <n v="6.9839999999999991"/>
    <n v="2039.3279999999997"/>
    <n v="292"/>
    <n v="4.1903999999999995"/>
    <n v="1223.5967999999998"/>
  </r>
  <r>
    <x v="1"/>
    <s v="Basting Spoons-Plastic &amp; Porti"/>
    <s v="6723P"/>
    <s v="Food Portioner 3 Oz B"/>
    <s v="EA"/>
    <n v="12"/>
    <m/>
    <n v="3.0959999999999996"/>
    <n v="900.93599999999992"/>
    <n v="291"/>
    <n v="1.8575999999999997"/>
    <n v="540.56159999999988"/>
  </r>
  <r>
    <x v="1"/>
    <s v="Basting Spoons"/>
    <n v="4772"/>
    <s v="Basting Spoon (15&quot; Pe"/>
    <s v="EA"/>
    <n v="12"/>
    <s v="80169885922"/>
    <n v="8.3160000000000007"/>
    <n v="2411.6400000000003"/>
    <n v="290"/>
    <n v="4.9896000000000003"/>
    <n v="1446.9840000000002"/>
  </r>
  <r>
    <x v="0"/>
    <s v="Plastic Serving Trays &amp; Misc."/>
    <s v="PCP321"/>
    <s v="Poly Pitcher 32 oz 1 Spout"/>
    <s v="EA"/>
    <n v="12"/>
    <m/>
    <n v="2.988"/>
    <n v="866.52"/>
    <n v="290"/>
    <n v="1.7927999999999999"/>
    <n v="519.91200000000003"/>
  </r>
  <r>
    <x v="1"/>
    <s v="Stainers-Stainless Steel"/>
    <s v="S9095"/>
    <s v="S/S Strainer Fine"/>
    <s v="EA"/>
    <n v="12"/>
    <s v="80169871964"/>
    <n v="3.7439999999999998"/>
    <n v="1085.76"/>
    <n v="290"/>
    <n v="2.2464"/>
    <n v="651.45600000000002"/>
  </r>
  <r>
    <x v="2"/>
    <s v="Air Pots"/>
    <s v="AP350"/>
    <s v="Air Pot 3.5 Lt"/>
    <s v="EA"/>
    <n v="1"/>
    <m/>
    <n v="47.124000000000002"/>
    <n v="13618.836000000001"/>
    <n v="289"/>
    <n v="28.2744"/>
    <n v="8171.3015999999998"/>
  </r>
  <r>
    <x v="0"/>
    <s v="Plastic Serving Trays &amp; Misc."/>
    <s v="PCP603"/>
    <s v="Poly Pitcher 60 oz 3 Spout"/>
    <s v="EA"/>
    <n v="12"/>
    <m/>
    <n v="4.1399999999999997"/>
    <n v="1192.32"/>
    <n v="288"/>
    <n v="2.4839999999999995"/>
    <n v="715.39199999999983"/>
  </r>
  <r>
    <x v="9"/>
    <s v="Sauce Pans"/>
    <s v="EWC20"/>
    <s v="12&quot; Eagleware Cover"/>
    <s v="EA"/>
    <n v="12"/>
    <s v="80169811106"/>
    <n v="20.52"/>
    <n v="5909.76"/>
    <n v="288"/>
    <n v="12.311999999999999"/>
    <n v="3545.8559999999998"/>
  </r>
  <r>
    <x v="1"/>
    <s v="Culinary/Taco Baskets &amp; Misc."/>
    <n v="79741"/>
    <s v="Culinary Basket"/>
    <s v="EA"/>
    <n v="6"/>
    <s v="80169879741"/>
    <n v="7.4879999999999995"/>
    <n v="2156.5439999999999"/>
    <n v="288"/>
    <n v="4.4927999999999999"/>
    <n v="1293.9264000000001"/>
  </r>
  <r>
    <x v="6"/>
    <s v="Bar Accessories"/>
    <s v="CS277WC"/>
    <s v="Cocktail Shaker"/>
    <s v="EA"/>
    <n v="12"/>
    <s v="80169879179"/>
    <n v="5.903999999999999"/>
    <n v="1700.3519999999996"/>
    <n v="288"/>
    <n v="3.5423999999999993"/>
    <n v="1020.2111999999998"/>
  </r>
  <r>
    <x v="9"/>
    <s v="Optima III Natural Fry Pans"/>
    <s v="AFP18G4.5"/>
    <s v="Fry Pans W/Grip 7&quot;"/>
    <m/>
    <m/>
    <m/>
    <n v="6.5242583999999999"/>
    <n v="1878.9864192"/>
    <n v="288"/>
    <n v="3.9145550399999998"/>
    <n v="1127.3918515199998"/>
  </r>
  <r>
    <x v="9"/>
    <s v="Optima III Natural Fry Pans"/>
    <s v="AFP30G4.5"/>
    <s v="Fry Pans W/Grip 12&quot;"/>
    <m/>
    <m/>
    <m/>
    <n v="15.902693399999999"/>
    <n v="4579.9756991999993"/>
    <n v="288"/>
    <n v="9.5416160399999992"/>
    <n v="2747.9854195199996"/>
  </r>
  <r>
    <x v="4"/>
    <s v="Steam Talbe Pan Covers-23 gaug"/>
    <s v="CP7142"/>
    <s v="S/S Cover"/>
    <s v="EA"/>
    <n v="12"/>
    <m/>
    <n v="5.1479999999999997"/>
    <n v="1482.6239999999998"/>
    <n v="288"/>
    <n v="3.0887999999999995"/>
    <n v="889.57439999999986"/>
  </r>
  <r>
    <x v="1"/>
    <s v="Basting Spoons"/>
    <n v="4774"/>
    <s v="Basting Spoon"/>
    <s v="EA"/>
    <n v="12"/>
    <s v="80169885925"/>
    <n v="8.3160000000000007"/>
    <n v="2395.0080000000003"/>
    <n v="288"/>
    <n v="4.9896000000000003"/>
    <n v="1437.0048000000002"/>
  </r>
  <r>
    <x v="2"/>
    <s v="Condiment Dispensers &amp; Racks"/>
    <s v="RFM3RD"/>
    <s v="Ramekin Fluted Melmine 3 oz"/>
    <s v="EA"/>
    <n v="24"/>
    <m/>
    <n v="1.044"/>
    <n v="299.62799999999999"/>
    <n v="287"/>
    <n v="0.62639999999999996"/>
    <n v="179.77679999999998"/>
  </r>
  <r>
    <x v="1"/>
    <s v="Kitchen Utensils-Misc."/>
    <s v="5511RDCH"/>
    <s v="Utility Tong-Red 9&quot;"/>
    <s v="EA"/>
    <n v="12"/>
    <m/>
    <n v="2.988"/>
    <n v="857.55600000000004"/>
    <n v="287"/>
    <n v="1.7927999999999999"/>
    <n v="514.53359999999998"/>
  </r>
  <r>
    <x v="2"/>
    <s v="Underliners &amp; Tray Stands"/>
    <n v="63"/>
    <s v="Wood Underliner"/>
    <s v="EA"/>
    <n v="12"/>
    <s v="80169872716"/>
    <n v="20.88"/>
    <n v="5950.7999999999993"/>
    <n v="285"/>
    <n v="12.527999999999999"/>
    <n v="3570.4799999999996"/>
  </r>
  <r>
    <x v="1"/>
    <s v="Mixing Bowls"/>
    <s v="S373"/>
    <s v="Mixing Bowl"/>
    <s v="EA"/>
    <n v="12"/>
    <m/>
    <n v="1.7999999999999998"/>
    <n v="513"/>
    <n v="285"/>
    <n v="1.0799999999999998"/>
    <n v="307.79999999999995"/>
  </r>
  <r>
    <x v="8"/>
    <s v="Food Prep-Misc."/>
    <s v="4450HP"/>
    <s v="Hamburger Press"/>
    <s v="EA"/>
    <n v="1"/>
    <s v="80169875855"/>
    <n v="12.996"/>
    <n v="3690.864"/>
    <n v="284"/>
    <n v="7.7976000000000001"/>
    <n v="2214.5183999999999"/>
  </r>
  <r>
    <x v="7"/>
    <s v="Chafers-Top Shelf"/>
    <s v="AL320A"/>
    <s v="1/3 Size Chafing Dish"/>
    <s v="EA"/>
    <n v="1"/>
    <m/>
    <n v="36.612000000000002"/>
    <n v="10397.808000000001"/>
    <n v="284"/>
    <n v="21.967200000000002"/>
    <n v="6238.6848000000009"/>
  </r>
  <r>
    <x v="2"/>
    <s v="Air Pots"/>
    <s v="LC15B"/>
    <s v="Lwr Bowldecanter-Bkl"/>
    <s v="EA"/>
    <n v="1"/>
    <s v="80169850855"/>
    <n v="25.884"/>
    <n v="7351.0560000000005"/>
    <n v="284"/>
    <n v="15.5304"/>
    <n v="4410.6336000000001"/>
  </r>
  <r>
    <x v="8"/>
    <s v="Spatulas"/>
    <s v="PC1218CH"/>
    <s v="8&quot; Cleaver"/>
    <s v="EA"/>
    <n v="6"/>
    <m/>
    <n v="27.324000000000002"/>
    <n v="7732.692"/>
    <n v="283"/>
    <n v="16.394400000000001"/>
    <n v="4639.6152000000002"/>
  </r>
  <r>
    <x v="7"/>
    <s v="Chafers-Top Shelf"/>
    <s v="AL428A"/>
    <s v="Chafing Dish Oval"/>
    <s v="EA"/>
    <n v="1"/>
    <m/>
    <n v="52.559999999999995"/>
    <n v="14874.479999999998"/>
    <n v="283"/>
    <n v="31.535999999999994"/>
    <n v="8924.6879999999983"/>
  </r>
  <r>
    <x v="1"/>
    <s v="Colanders"/>
    <s v="1606H"/>
    <s v="15qt.Colander W/Hndls"/>
    <s v="EA"/>
    <n v="6"/>
    <s v="80169845055"/>
    <n v="25.919999999999998"/>
    <n v="7309.44"/>
    <n v="282"/>
    <n v="15.551999999999998"/>
    <n v="4385.6639999999998"/>
  </r>
  <r>
    <x v="8"/>
    <s v="Cutting Boards-Medium Density"/>
    <s v="PER1520MD"/>
    <s v="Cutting Boards"/>
    <s v="EA"/>
    <n v="6"/>
    <s v="80169825913"/>
    <n v="11.016"/>
    <n v="3095.4960000000001"/>
    <n v="281"/>
    <n v="6.6095999999999995"/>
    <n v="1857.2975999999999"/>
  </r>
  <r>
    <x v="8"/>
    <s v="Thermometers-Alegacy"/>
    <s v="PT84101"/>
    <s v="Pocket Thermometers"/>
    <s v="EA"/>
    <n v="1"/>
    <s v="80169884101"/>
    <n v="1.98"/>
    <n v="554.4"/>
    <n v="280"/>
    <n v="1.1879999999999999"/>
    <n v="332.64"/>
  </r>
  <r>
    <x v="4"/>
    <s v="Steam Table Pans-24 gauge Stra"/>
    <n v="8232"/>
    <s v="S/S Pans"/>
    <s v="EA"/>
    <n v="12"/>
    <s v="80169850431"/>
    <n v="11.483999999999998"/>
    <n v="3215.5199999999995"/>
    <n v="280"/>
    <n v="6.8903999999999987"/>
    <n v="1929.3119999999997"/>
  </r>
  <r>
    <x v="1"/>
    <s v="Whips"/>
    <s v="PW14"/>
    <s v="S/S Piano Whip 14&quot;"/>
    <s v="EA"/>
    <n v="12"/>
    <s v="80169850007"/>
    <n v="4.1399999999999997"/>
    <n v="1159.1999999999998"/>
    <n v="280"/>
    <n v="2.4839999999999995"/>
    <n v="695.51999999999987"/>
  </r>
  <r>
    <x v="9"/>
    <s v="Optima III Aluminum Stock Pots"/>
    <s v="APS7"/>
    <s v="Sauce Pan 7 Qt."/>
    <s v="EA"/>
    <n v="6"/>
    <m/>
    <n v="30.959999999999997"/>
    <n v="8637.84"/>
    <n v="279"/>
    <n v="18.575999999999997"/>
    <n v="5182.7039999999988"/>
  </r>
  <r>
    <x v="1"/>
    <s v="Basting Spoons-Plastic &amp; Porti"/>
    <n v="5744"/>
    <s v="Food Portioners 4 Oz."/>
    <s v="EA"/>
    <n v="12"/>
    <s v="80169886343"/>
    <n v="3.2399999999999998"/>
    <n v="903.95999999999992"/>
    <n v="279"/>
    <n v="1.9439999999999997"/>
    <n v="542.37599999999998"/>
  </r>
  <r>
    <x v="2"/>
    <s v="Air Pots"/>
    <s v="AP30D"/>
    <s v="Air Pots Decaf - 3.0 lt."/>
    <s v="EA"/>
    <n v="1"/>
    <m/>
    <n v="53.351999999999997"/>
    <n v="14778.503999999999"/>
    <n v="277"/>
    <n v="32.011199999999995"/>
    <n v="8867.1023999999979"/>
  </r>
  <r>
    <x v="1"/>
    <s v="Basting Spoons-Plastic &amp; Porti"/>
    <s v="6728P"/>
    <s v="Food Portioner 8 Oz B"/>
    <s v="EA"/>
    <n v="12"/>
    <m/>
    <n v="4.0680000000000005"/>
    <n v="1122.768"/>
    <n v="276"/>
    <n v="2.4408000000000003"/>
    <n v="673.66080000000011"/>
  </r>
  <r>
    <x v="2"/>
    <s v="Napkin Dispensers,Lobster Crac"/>
    <n v="231"/>
    <s v="Napkin Dispenser"/>
    <s v="EA"/>
    <n v="1"/>
    <s v="80169870658"/>
    <n v="4.968"/>
    <n v="1371.1679999999999"/>
    <n v="276"/>
    <n v="2.9807999999999999"/>
    <n v="822.70079999999996"/>
  </r>
  <r>
    <x v="4"/>
    <s v="Steam Table Pans-25 gauge Anti"/>
    <n v="55144"/>
    <s v="Anti-Jam S/S Pan"/>
    <s v="EA"/>
    <n v="12"/>
    <m/>
    <n v="5.8680000000000003"/>
    <n v="1613.7"/>
    <n v="275"/>
    <n v="3.5207999999999999"/>
    <n v="968.22"/>
  </r>
  <r>
    <x v="1"/>
    <s v="Whips"/>
    <s v="FW12"/>
    <s v="S/S French Whip 12&quot;"/>
    <s v="EA"/>
    <n v="12"/>
    <s v="80169850019"/>
    <n v="4.8959999999999999"/>
    <n v="1346.3999999999999"/>
    <n v="275"/>
    <n v="2.9375999999999998"/>
    <n v="807.83999999999992"/>
  </r>
  <r>
    <x v="1"/>
    <s v="Kitchen Utensils-Misc."/>
    <s v="5511BLCH"/>
    <s v="Utility Tong-Blue 9&quot;"/>
    <s v="EA"/>
    <n v="12"/>
    <m/>
    <n v="2.988"/>
    <n v="821.7"/>
    <n v="275"/>
    <n v="1.7927999999999999"/>
    <n v="493.02"/>
  </r>
  <r>
    <x v="6"/>
    <s v="Bar Accessories"/>
    <s v="GR10"/>
    <s v="Glass Racks 10&quot;"/>
    <s v="EA"/>
    <n v="1"/>
    <s v="80169880523"/>
    <n v="2.052"/>
    <n v="564.30000000000007"/>
    <n v="275"/>
    <n v="1.2312000000000001"/>
    <n v="338.58000000000004"/>
  </r>
  <r>
    <x v="0"/>
    <s v="Plastic Serving Trays &amp; Misc."/>
    <s v="PECR101519R"/>
    <s v="PE Cover to fit PCSC10R,15R,19"/>
    <s v="EA"/>
    <n v="12"/>
    <m/>
    <n v="1.512"/>
    <n v="415.8"/>
    <n v="275"/>
    <n v="0.90720000000000001"/>
    <n v="249.48"/>
  </r>
  <r>
    <x v="1"/>
    <s v="Mixing Bowls"/>
    <s v="S773"/>
    <s v="S/S Mixing Bowl,3 Qt."/>
    <s v="EA"/>
    <n v="12"/>
    <s v="80169850907"/>
    <n v="2.5920000000000001"/>
    <n v="712.80000000000007"/>
    <n v="275"/>
    <n v="1.5551999999999999"/>
    <n v="427.67999999999995"/>
  </r>
  <r>
    <x v="8"/>
    <s v="Thermometers-Alegacy"/>
    <s v="PT84113"/>
    <s v="Pocket Thermometers"/>
    <s v="EA"/>
    <n v="1"/>
    <m/>
    <n v="1.98"/>
    <n v="542.52"/>
    <n v="274"/>
    <n v="1.1879999999999999"/>
    <n v="325.512"/>
  </r>
  <r>
    <x v="8"/>
    <s v="Cutlery-Color Code"/>
    <s v="PC1286WHCH"/>
    <s v="6&quot; Boning Knife"/>
    <s v="EA"/>
    <n v="12"/>
    <m/>
    <n v="9.2159999999999993"/>
    <n v="2525.1839999999997"/>
    <n v="274"/>
    <n v="5.5295999999999994"/>
    <n v="1515.1103999999998"/>
  </r>
  <r>
    <x v="2"/>
    <s v="Wood Bowls"/>
    <n v="4911"/>
    <s v="Bar Trays 11&quot;"/>
    <s v="EA"/>
    <n v="12"/>
    <m/>
    <n v="2.8439999999999999"/>
    <n v="776.41199999999992"/>
    <n v="273"/>
    <n v="1.7063999999999999"/>
    <n v="465.84719999999999"/>
  </r>
  <r>
    <x v="9"/>
    <s v="Pizza Pans"/>
    <s v="A12"/>
    <s v="Eagleware Pizza Pan"/>
    <s v="EA"/>
    <n v="12"/>
    <s v="80169811555"/>
    <n v="3.7080000000000002"/>
    <n v="1012.2840000000001"/>
    <n v="273"/>
    <n v="2.2248000000000001"/>
    <n v="607.37040000000002"/>
  </r>
  <r>
    <x v="1"/>
    <s v="Culinary/Taco Baskets &amp; Misc."/>
    <n v="79754"/>
    <s v="Culinary Basket"/>
    <s v="EA"/>
    <n v="6"/>
    <s v="80169879754"/>
    <n v="7.7759999999999998"/>
    <n v="2115.0720000000001"/>
    <n v="272"/>
    <n v="4.6655999999999995"/>
    <n v="1269.0431999999998"/>
  </r>
  <r>
    <x v="4"/>
    <s v="Steam Table Pans-22 gauge Stra"/>
    <n v="2164"/>
    <s v="S/S Pan(1/6 Size 4&quot;)"/>
    <s v="EA"/>
    <n v="12"/>
    <s v="80169850240"/>
    <n v="6.8039999999999994"/>
    <n v="1850.6879999999999"/>
    <n v="272"/>
    <n v="4.0823999999999998"/>
    <n v="1110.4128000000001"/>
  </r>
  <r>
    <x v="2"/>
    <s v="Creamers &amp; Gravy Boats"/>
    <n v="2984"/>
    <s v="Ss Augratin Dish,6oz."/>
    <s v="EA"/>
    <n v="12"/>
    <s v="80169851101"/>
    <n v="2.52"/>
    <n v="685.44"/>
    <n v="272"/>
    <n v="1.512"/>
    <n v="411.26400000000001"/>
  </r>
  <r>
    <x v="2"/>
    <s v="Flatware-Dominion Medium"/>
    <n v="5503"/>
    <s v="Dominion Fork Med.Wt."/>
    <s v="DZ"/>
    <n v="36"/>
    <s v="80169820111"/>
    <n v="3.8016000000000001"/>
    <n v="1030.2336"/>
    <n v="271"/>
    <n v="2.2809599999999999"/>
    <n v="618.14015999999992"/>
  </r>
  <r>
    <x v="1"/>
    <s v="Ladles-Plastic Handle"/>
    <s v="9944BLK"/>
    <s v="1 Pc Ladle 4 Oz Black"/>
    <s v="EA"/>
    <n v="12"/>
    <m/>
    <n v="3.3119999999999998"/>
    <n v="897.55199999999991"/>
    <n v="271"/>
    <n v="1.9871999999999999"/>
    <n v="538.53120000000001"/>
  </r>
  <r>
    <x v="1"/>
    <s v="Whips"/>
    <s v="PW8NSF"/>
    <s v="S/S Piano Whip 8&quot;"/>
    <s v="EA"/>
    <n v="12"/>
    <m/>
    <n v="4.5359999999999996"/>
    <n v="1229.2559999999999"/>
    <n v="271"/>
    <n v="2.7215999999999996"/>
    <n v="737.55359999999985"/>
  </r>
  <r>
    <x v="3"/>
    <s v="Pastry Bags &amp; Accessories"/>
    <s v="NPB6"/>
    <s v="Nylon Pastry Bag"/>
    <s v="EA"/>
    <n v="12"/>
    <s v="80169870237"/>
    <n v="8.1"/>
    <n v="2195.1"/>
    <n v="271"/>
    <n v="4.8599999999999994"/>
    <n v="1317.06"/>
  </r>
  <r>
    <x v="3"/>
    <s v="Bakeware Supplies-Steel"/>
    <s v="SDH3571"/>
    <s v="S/S Dredge W/Handles"/>
    <s v="EA"/>
    <n v="12"/>
    <m/>
    <n v="5.76"/>
    <n v="1549.44"/>
    <n v="269"/>
    <n v="3.456"/>
    <n v="929.66399999999999"/>
  </r>
  <r>
    <x v="4"/>
    <s v="Steam Table Pans-24 gauge Stra"/>
    <n v="8144"/>
    <s v="S/S Pans"/>
    <s v="EA"/>
    <n v="12"/>
    <s v="80169850331"/>
    <n v="6.9839999999999991"/>
    <n v="1878.6959999999997"/>
    <n v="269"/>
    <n v="4.1903999999999995"/>
    <n v="1127.2175999999999"/>
  </r>
  <r>
    <x v="9"/>
    <s v="Optima III Natural Fry Pans"/>
    <s v="AFP18"/>
    <s v="Natural Fry Pans 7&quot;"/>
    <s v="EA"/>
    <n v="6"/>
    <m/>
    <n v="10.08"/>
    <n v="2711.52"/>
    <n v="269"/>
    <n v="6.048"/>
    <n v="1626.912"/>
  </r>
  <r>
    <x v="4"/>
    <s v="Steam Table Pans-22 gauge Anti"/>
    <n v="22002"/>
    <s v="Anti-Jam S/S Pan"/>
    <s v="EA"/>
    <n v="6"/>
    <m/>
    <n v="15.696"/>
    <n v="4222.2240000000002"/>
    <n v="269"/>
    <n v="9.4176000000000002"/>
    <n v="2533.3344000000002"/>
  </r>
  <r>
    <x v="8"/>
    <s v="Spatulas"/>
    <s v="219PEH"/>
    <s v="Perforated Turner"/>
    <s v="EA"/>
    <n v="12"/>
    <m/>
    <n v="5.4719999999999995"/>
    <n v="1461.0239999999999"/>
    <n v="267"/>
    <n v="3.2831999999999995"/>
    <n v="876.61439999999982"/>
  </r>
  <r>
    <x v="9"/>
    <s v="Pizza Pans"/>
    <s v="HA11"/>
    <s v="Pizza Tray"/>
    <s v="EA"/>
    <n v="12"/>
    <s v="80169811510"/>
    <n v="3.8519999999999994"/>
    <n v="1024.6319999999998"/>
    <n v="266"/>
    <n v="2.3111999999999995"/>
    <n v="614.77919999999983"/>
  </r>
  <r>
    <x v="2"/>
    <s v="Flatware-Exclusive"/>
    <n v="6600"/>
    <s v="Exclusive Knife"/>
    <s v="DZ"/>
    <n v="36"/>
    <s v="80169820801"/>
    <n v="19.655999999999999"/>
    <n v="5228.4960000000001"/>
    <n v="266"/>
    <n v="11.7936"/>
    <n v="3137.0976000000001"/>
  </r>
  <r>
    <x v="2"/>
    <s v="Steak Platters &amp; Misc."/>
    <s v="TH34"/>
    <s v="Taco Holder 3-4"/>
    <s v="EA"/>
    <n v="12"/>
    <m/>
    <n v="5.4719999999999995"/>
    <n v="1455.5519999999999"/>
    <n v="266"/>
    <n v="3.2831999999999995"/>
    <n v="873.33119999999985"/>
  </r>
  <r>
    <x v="1"/>
    <s v="Whips"/>
    <s v="FW10"/>
    <s v="S/S French Whip 10&quot;"/>
    <s v="EA"/>
    <n v="12"/>
    <s v="80169850016"/>
    <n v="4.3559999999999999"/>
    <n v="1158.6959999999999"/>
    <n v="266"/>
    <n v="2.6135999999999999"/>
    <n v="695.21759999999995"/>
  </r>
  <r>
    <x v="3"/>
    <s v="Bakeware Supplies-Steel"/>
    <s v="SD3571"/>
    <s v="S/S Dredge W/Ohandles"/>
    <s v="EA"/>
    <n v="12"/>
    <m/>
    <n v="4.6440000000000001"/>
    <n v="1230.6600000000001"/>
    <n v="265"/>
    <n v="2.7864"/>
    <n v="738.39599999999996"/>
  </r>
  <r>
    <x v="4"/>
    <s v="Steam Table Pans-22 gauge Anti"/>
    <n v="22146"/>
    <s v="Anti-Jam S/S Pan"/>
    <s v="EA"/>
    <n v="12"/>
    <s v="80169852033"/>
    <n v="12.492000000000001"/>
    <n v="3310.38"/>
    <n v="265"/>
    <n v="7.4952000000000005"/>
    <n v="1986.2280000000001"/>
  </r>
  <r>
    <x v="5"/>
    <s v="Pizza Screens"/>
    <s v="PS10"/>
    <s v="Pizza Screens"/>
    <s v="EA"/>
    <n v="12"/>
    <s v="80169812152"/>
    <n v="2.8439999999999999"/>
    <n v="753.66"/>
    <n v="265"/>
    <n v="1.7063999999999999"/>
    <n v="452.19599999999997"/>
  </r>
  <r>
    <x v="9"/>
    <s v="Optima III Non Stick Fry Pans"/>
    <s v="AFPE30G4.5"/>
    <s v="Fry Pans W/Grip 12&quot;Ec"/>
    <m/>
    <m/>
    <m/>
    <n v="18.704223299999995"/>
    <n v="4937.9149511999985"/>
    <n v="264"/>
    <n v="11.222533979999996"/>
    <n v="2962.7489707199989"/>
  </r>
  <r>
    <x v="4"/>
    <s v="Steam Table Pans-24 gauge Stra"/>
    <n v="8192"/>
    <s v="S/S Pans"/>
    <s v="EA"/>
    <n v="12"/>
    <s v="80169850346"/>
    <n v="3.42"/>
    <n v="902.88"/>
    <n v="264"/>
    <n v="2.052"/>
    <n v="541.72800000000007"/>
  </r>
  <r>
    <x v="1"/>
    <s v="Kitchen Utensils-Misc."/>
    <s v="5512BLCH"/>
    <s v="Utility Tong-Blue 12&quot;"/>
    <s v="EA"/>
    <n v="12"/>
    <m/>
    <n v="3.528"/>
    <n v="931.39200000000005"/>
    <n v="264"/>
    <n v="2.1168"/>
    <n v="558.83519999999999"/>
  </r>
  <r>
    <x v="1"/>
    <s v="Kitchen Utensils-Misc."/>
    <s v="5513TNCH"/>
    <s v="Utility Tong-Tan 16&quot;"/>
    <s v="EA"/>
    <n v="12"/>
    <m/>
    <n v="4.5719999999999992"/>
    <n v="1207.0079999999998"/>
    <n v="264"/>
    <n v="2.7431999999999994"/>
    <n v="724.20479999999986"/>
  </r>
  <r>
    <x v="1"/>
    <s v="Ladles-Optima"/>
    <n v="8846"/>
    <s v="1 Pc. Ladle, 6 Oz."/>
    <s v="EA"/>
    <n v="12"/>
    <s v="80169885619"/>
    <n v="3.024"/>
    <n v="795.31200000000001"/>
    <n v="263"/>
    <n v="1.8144"/>
    <n v="477.18720000000002"/>
  </r>
  <r>
    <x v="2"/>
    <s v="Flatware-Dominion Heavy"/>
    <n v="2502"/>
    <s v="Dominion Teaspoon"/>
    <s v="DZ"/>
    <n v="36"/>
    <s v="80169820206"/>
    <n v="3.456"/>
    <n v="908.928"/>
    <n v="263"/>
    <n v="2.0735999999999999"/>
    <n v="545.35680000000002"/>
  </r>
  <r>
    <x v="2"/>
    <s v="Steak Platters &amp; Misc."/>
    <s v="561DC"/>
    <s v="Alegacy Steak Platter"/>
    <s v="EA"/>
    <n v="12"/>
    <s v="80169872701"/>
    <n v="9.1080000000000005"/>
    <n v="2386.2960000000003"/>
    <n v="262"/>
    <n v="5.4648000000000003"/>
    <n v="1431.7776000000001"/>
  </r>
  <r>
    <x v="1"/>
    <s v="Mixing Bowls"/>
    <s v="S777"/>
    <s v="S/S Mixing Bowl,8 Qt."/>
    <s v="EA"/>
    <n v="12"/>
    <s v="80169850919"/>
    <n v="4.8599999999999994"/>
    <n v="1273.32"/>
    <n v="262"/>
    <n v="2.9159999999999995"/>
    <n v="763.99199999999985"/>
  </r>
  <r>
    <x v="0"/>
    <s v="Plastic Raw Material"/>
    <s v="TDD83735LB"/>
    <s v="Light Blue Color"/>
    <m/>
    <m/>
    <m/>
    <n v="4.0793000000000008"/>
    <n v="1068.7031726"/>
    <n v="261.98199999999997"/>
    <n v="2.4475800000000003"/>
    <n v="641.22190355999999"/>
  </r>
  <r>
    <x v="1"/>
    <s v="Mixing Bowls"/>
    <s v="S774"/>
    <s v="S/S Mixing Bowl,4 Qt."/>
    <s v="EA"/>
    <n v="12"/>
    <s v="80169850910"/>
    <n v="3.024"/>
    <n v="789.26400000000001"/>
    <n v="261"/>
    <n v="1.8144"/>
    <n v="473.55840000000001"/>
  </r>
  <r>
    <x v="1"/>
    <s v="Kitchen Utensils-Misc."/>
    <s v="MHSS22"/>
    <s v="Meat Hooks 8 1/3&quot; 10 mm"/>
    <s v="EA"/>
    <n v="12"/>
    <m/>
    <n v="4.32"/>
    <n v="1127.52"/>
    <n v="261"/>
    <n v="2.5920000000000001"/>
    <n v="676.51200000000006"/>
  </r>
  <r>
    <x v="7"/>
    <s v="Chafers-Top Shelf"/>
    <s v="AL428GA"/>
    <s v="Chafing Dish Oval Gol"/>
    <s v="EA"/>
    <n v="1"/>
    <m/>
    <n v="55.8"/>
    <n v="14563.8"/>
    <n v="261"/>
    <n v="33.479999999999997"/>
    <n v="8738.2799999999988"/>
  </r>
  <r>
    <x v="8"/>
    <s v="Cutlery-Color Code"/>
    <s v="PC12910GRCH"/>
    <s v="10&quot; Cook's Knife Gree"/>
    <s v="EA"/>
    <n v="6"/>
    <m/>
    <n v="14.147999999999998"/>
    <n v="3678.4799999999996"/>
    <n v="260"/>
    <n v="8.4887999999999977"/>
    <n v="2207.0879999999993"/>
  </r>
  <r>
    <x v="8"/>
    <s v="Cutlery-Color Code"/>
    <s v="PCOS10SP12WHCH"/>
    <s v="12&quot; Spatula Offset"/>
    <s v="EA"/>
    <n v="12"/>
    <m/>
    <n v="9.5039999999999996"/>
    <n v="2471.04"/>
    <n v="260"/>
    <n v="5.7023999999999999"/>
    <n v="1482.624"/>
  </r>
  <r>
    <x v="9"/>
    <s v="Optima III Non Stick Fry Pans"/>
    <s v="AFPQ35"/>
    <s v="Fry Pans 14&quot; Quantum"/>
    <s v="EA"/>
    <n v="6"/>
    <m/>
    <n v="42.12"/>
    <n v="10951.199999999999"/>
    <n v="260"/>
    <n v="25.271999999999998"/>
    <n v="6570.7199999999993"/>
  </r>
  <r>
    <x v="8"/>
    <s v="Cutlery-Color Code"/>
    <s v="PC12910BLCH"/>
    <s v="10&quot; Cook's Knife Blue"/>
    <s v="EA"/>
    <n v="6"/>
    <m/>
    <n v="14.147999999999998"/>
    <n v="3664.3319999999994"/>
    <n v="259"/>
    <n v="8.4887999999999977"/>
    <n v="2198.5991999999992"/>
  </r>
  <r>
    <x v="1"/>
    <s v="Kitchen Utensils-Misc."/>
    <s v="201ST"/>
    <s v="Steak Tender"/>
    <s v="EA"/>
    <n v="12"/>
    <s v="80169876731"/>
    <n v="17.64"/>
    <n v="4568.76"/>
    <n v="259"/>
    <n v="10.584"/>
    <n v="2741.2559999999999"/>
  </r>
  <r>
    <x v="1"/>
    <s v="Ice Cream Dishers-China"/>
    <s v="AL1288"/>
    <s v="Ice Cream/Food Disher"/>
    <s v="EA"/>
    <n v="1"/>
    <m/>
    <n v="7.056"/>
    <n v="1820.4480000000001"/>
    <n v="258"/>
    <n v="4.2336"/>
    <n v="1092.2688000000001"/>
  </r>
  <r>
    <x v="6"/>
    <s v="Pourers"/>
    <s v="PQ1BR"/>
    <s v="Pourer Qt Cap Brown"/>
    <s v="EA"/>
    <n v="12"/>
    <s v="80169878760"/>
    <n v="4.5359999999999996"/>
    <n v="1170.2879999999998"/>
    <n v="258"/>
    <n v="2.7215999999999996"/>
    <n v="702.17279999999994"/>
  </r>
  <r>
    <x v="5"/>
    <s v="Pizza Peels and Glass products"/>
    <s v="600R"/>
    <s v="Racks Only"/>
    <s v="EA"/>
    <n v="6"/>
    <s v="80169830831"/>
    <n v="3.3480000000000003"/>
    <n v="863.78400000000011"/>
    <n v="258"/>
    <n v="2.0087999999999999"/>
    <n v="518.2704"/>
  </r>
  <r>
    <x v="1"/>
    <s v="Basting Spoons-Plastic &amp; Porti"/>
    <s v="6726P"/>
    <s v="Food Portioners 6 Oz."/>
    <s v="EA"/>
    <n v="12"/>
    <m/>
    <n v="3.7439999999999998"/>
    <n v="962.20799999999997"/>
    <n v="257"/>
    <n v="2.2464"/>
    <n v="577.32479999999998"/>
  </r>
  <r>
    <x v="3"/>
    <s v="Bakeware Supplies-Aluminum"/>
    <s v="100023E"/>
    <s v="38.8 Oz. Alum. Scoop"/>
    <s v="EA"/>
    <n v="12"/>
    <m/>
    <n v="6.8760000000000003"/>
    <n v="1760.2560000000001"/>
    <n v="256"/>
    <n v="4.1256000000000004"/>
    <n v="1056.1536000000001"/>
  </r>
  <r>
    <x v="8"/>
    <s v="Cutting Boards Accessories"/>
    <s v="CBB4TN"/>
    <s v="Brushes- Tan"/>
    <s v="EA"/>
    <n v="12"/>
    <m/>
    <n v="2.7359999999999998"/>
    <n v="700.41599999999994"/>
    <n v="256"/>
    <n v="1.6415999999999997"/>
    <n v="420.24959999999993"/>
  </r>
  <r>
    <x v="0"/>
    <s v="Plastic Serving Trays &amp; Misc."/>
    <s v="PECS1016R"/>
    <s v="PE Cover to fit PCSC10S,16S"/>
    <s v="EA"/>
    <n v="12"/>
    <m/>
    <n v="1.5479999999999998"/>
    <n v="396.28799999999995"/>
    <n v="256"/>
    <n v="0.92879999999999985"/>
    <n v="237.77279999999996"/>
  </r>
  <r>
    <x v="2"/>
    <s v="Steak Platters &amp; Misc."/>
    <s v="OR48"/>
    <s v="Order Rack Holder 48&quot;"/>
    <s v="EA"/>
    <n v="1"/>
    <s v="80169880533"/>
    <n v="22.283999999999999"/>
    <n v="5660.1359999999995"/>
    <n v="254"/>
    <n v="13.370399999999998"/>
    <n v="3396.0815999999995"/>
  </r>
  <r>
    <x v="6"/>
    <s v="Bar Supplies"/>
    <s v="1197S"/>
    <s v="Cap Remover"/>
    <s v="EA"/>
    <n v="12"/>
    <s v="80169879551"/>
    <n v="1.1879999999999999"/>
    <n v="301.75200000000001"/>
    <n v="254"/>
    <n v="0.71279999999999999"/>
    <n v="181.05119999999999"/>
  </r>
  <r>
    <x v="2"/>
    <s v="Insulated Pitchers"/>
    <s v="IP4022W20L"/>
    <s v="Lid Only"/>
    <s v="EA"/>
    <n v="1"/>
    <m/>
    <n v="3.5999999999999996"/>
    <n v="914.39999999999986"/>
    <n v="254"/>
    <n v="2.1599999999999997"/>
    <n v="548.63999999999987"/>
  </r>
  <r>
    <x v="1"/>
    <s v="Tongs-Locking &amp; Misc."/>
    <n v="1266"/>
    <s v="Plate Scraper"/>
    <s v="DZ"/>
    <n v="2"/>
    <s v="80169871846"/>
    <n v="6.0839999999999996"/>
    <n v="1545.336"/>
    <n v="254"/>
    <n v="3.6503999999999994"/>
    <n v="927.20159999999987"/>
  </r>
  <r>
    <x v="0"/>
    <s v="Plastic Serving Trays &amp; Misc."/>
    <s v="CFS120"/>
    <s v="Carafes 1.2 lt"/>
    <s v="EA"/>
    <n v="1"/>
    <m/>
    <n v="15.227999999999998"/>
    <n v="3852.6839999999993"/>
    <n v="253"/>
    <n v="9.1367999999999991"/>
    <n v="2311.6103999999996"/>
  </r>
  <r>
    <x v="1"/>
    <s v="Strainers-Italian"/>
    <n v="9194"/>
    <s v="Strainer (5 1/2&quot; Medi"/>
    <s v="EA"/>
    <n v="12"/>
    <s v="80169871431"/>
    <n v="3.7080000000000002"/>
    <n v="938.12400000000002"/>
    <n v="253"/>
    <n v="2.2248000000000001"/>
    <n v="562.87440000000004"/>
  </r>
  <r>
    <x v="3"/>
    <s v="Bakeware Supplies-Aluminum"/>
    <s v="1624A"/>
    <s v="Muffin Pan"/>
    <s v="EA"/>
    <n v="12"/>
    <s v="80169845037"/>
    <n v="24.947999999999997"/>
    <n v="6311.8439999999991"/>
    <n v="253"/>
    <n v="14.968799999999998"/>
    <n v="3787.1063999999997"/>
  </r>
  <r>
    <x v="2"/>
    <s v="Flatware-Windsor Medium"/>
    <n v="5604"/>
    <s v="Windsor Dessert Spoon"/>
    <s v="DZ"/>
    <n v="36"/>
    <s v="80169820016"/>
    <n v="3.8016000000000001"/>
    <n v="958.00319999999999"/>
    <n v="252"/>
    <n v="2.2809599999999999"/>
    <n v="574.80192"/>
  </r>
  <r>
    <x v="5"/>
    <s v="Pizza Peels and Glass products"/>
    <n v="23511"/>
    <s v="Pizza Peels"/>
    <s v="EA"/>
    <n v="12"/>
    <s v="80169823511"/>
    <n v="25.488"/>
    <n v="6422.9759999999997"/>
    <n v="252"/>
    <n v="15.2928"/>
    <n v="3853.7856000000002"/>
  </r>
  <r>
    <x v="4"/>
    <s v="Steam Table Pans-24 gauge Anti"/>
    <n v="88192"/>
    <s v="Anti-Jam S/S Pans"/>
    <s v="EA"/>
    <n v="12"/>
    <s v="80169852124"/>
    <n v="3.0959999999999996"/>
    <n v="780.19199999999989"/>
    <n v="252"/>
    <n v="1.8575999999999997"/>
    <n v="468.1151999999999"/>
  </r>
  <r>
    <x v="1"/>
    <s v="Kitchen Utensils-Misc."/>
    <s v="5513WHCH"/>
    <s v="Utility Tong-White 16"/>
    <s v="EA"/>
    <n v="12"/>
    <m/>
    <n v="4.5719999999999992"/>
    <n v="1152.1439999999998"/>
    <n v="252"/>
    <n v="2.7431999999999994"/>
    <n v="691.28639999999984"/>
  </r>
  <r>
    <x v="1"/>
    <s v="Kitchen Utensils-Misc."/>
    <s v="5513YLCH"/>
    <s v="Utility Tong-Yellow 1"/>
    <s v="EA"/>
    <n v="12"/>
    <m/>
    <n v="4.5719999999999992"/>
    <n v="1152.1439999999998"/>
    <n v="252"/>
    <n v="2.7431999999999994"/>
    <n v="691.28639999999984"/>
  </r>
  <r>
    <x v="8"/>
    <s v="Cutlery-ABS"/>
    <s v="PCB15310"/>
    <s v="10&quot; Scimitar Knife"/>
    <s v="EA"/>
    <n v="6"/>
    <m/>
    <n v="22.931999999999999"/>
    <n v="5733"/>
    <n v="250"/>
    <n v="13.759199999999998"/>
    <n v="3439.7999999999997"/>
  </r>
  <r>
    <x v="8"/>
    <s v="Food Prep-Misc."/>
    <s v="AKP321"/>
    <s v="Knife Rack"/>
    <s v="EA"/>
    <n v="1"/>
    <m/>
    <n v="24.264000000000003"/>
    <n v="6066.0000000000009"/>
    <n v="250"/>
    <n v="14.558400000000001"/>
    <n v="3639.6000000000004"/>
  </r>
  <r>
    <x v="0"/>
    <s v="Plastic Serving Trays &amp; Misc."/>
    <s v="FFB20L"/>
    <s v="French Fry Bagger- Left"/>
    <s v="EA"/>
    <n v="12"/>
    <m/>
    <n v="8.136000000000001"/>
    <n v="2034.0000000000002"/>
    <n v="250"/>
    <n v="4.8816000000000006"/>
    <n v="1220.4000000000001"/>
  </r>
  <r>
    <x v="2"/>
    <s v="Cater Trays &amp; Counter Dispense"/>
    <n v="59010"/>
    <s v="Cater Tray (similar picture)"/>
    <s v="EA"/>
    <n v="12"/>
    <s v="80169859010"/>
    <n v="7.4160000000000004"/>
    <n v="1854"/>
    <n v="250"/>
    <n v="4.4496000000000002"/>
    <n v="1112.4000000000001"/>
  </r>
  <r>
    <x v="1"/>
    <s v="Ladles"/>
    <n v="61116"/>
    <s v="Flat Bottom Ladles"/>
    <s v="EA"/>
    <n v="12"/>
    <s v="80169861116"/>
    <n v="4.0680000000000005"/>
    <n v="1017.0000000000001"/>
    <n v="250"/>
    <n v="2.4408000000000003"/>
    <n v="610.20000000000005"/>
  </r>
  <r>
    <x v="4"/>
    <s v="Steam Table Pan Covers-25 gaug"/>
    <s v="CP5122"/>
    <s v="S/S Covers"/>
    <s v="EA"/>
    <n v="12"/>
    <m/>
    <n v="6.3"/>
    <n v="1562.3999999999999"/>
    <n v="248"/>
    <n v="3.78"/>
    <n v="937.43999999999994"/>
  </r>
  <r>
    <x v="0"/>
    <s v="Plastic Raw Material"/>
    <s v="TDD050018G"/>
    <s v="Green Color"/>
    <m/>
    <m/>
    <m/>
    <n v="8.4469647158981882"/>
    <n v="2081.2476363501546"/>
    <n v="246.39"/>
    <n v="5.0681788295389127"/>
    <n v="1248.7485818100927"/>
  </r>
  <r>
    <x v="1"/>
    <s v="Whips"/>
    <s v="FW16"/>
    <s v="S/S French Whip 16&quot;"/>
    <s v="EA"/>
    <n v="12"/>
    <s v="80169850025"/>
    <n v="6.048"/>
    <n v="1487.808"/>
    <n v="246"/>
    <n v="3.6288"/>
    <n v="892.6848"/>
  </r>
  <r>
    <x v="8"/>
    <s v="Cutting Boards-Wood"/>
    <s v="350LB"/>
    <s v="Lemon Board"/>
    <s v="EA"/>
    <n v="12"/>
    <s v="80169822237"/>
    <n v="5.0039999999999996"/>
    <n v="1230.9839999999999"/>
    <n v="246"/>
    <n v="3.0023999999999997"/>
    <n v="738.59039999999993"/>
  </r>
  <r>
    <x v="1"/>
    <s v="Basting Spoons-Plastic &amp; Porti"/>
    <n v="5742"/>
    <s v="Food Portioners 2oz"/>
    <s v="EA"/>
    <n v="12"/>
    <s v="80169886331"/>
    <n v="2.88"/>
    <n v="708.48"/>
    <n v="246"/>
    <n v="1.728"/>
    <n v="425.08800000000002"/>
  </r>
  <r>
    <x v="6"/>
    <s v="Pourers"/>
    <s v="PP1BR"/>
    <s v="Bottle Pt Cap Brown"/>
    <s v="EA"/>
    <n v="12"/>
    <s v="80169878766"/>
    <n v="1.512"/>
    <n v="368.928"/>
    <n v="244"/>
    <n v="0.90720000000000001"/>
    <n v="221.35679999999999"/>
  </r>
  <r>
    <x v="2"/>
    <s v="Cast Iron Platters"/>
    <s v="SO128P"/>
    <s v="Steak Platters"/>
    <s v="EA"/>
    <n v="12"/>
    <m/>
    <n v="12.24"/>
    <n v="2986.56"/>
    <n v="244"/>
    <n v="7.3439999999999994"/>
    <n v="1791.9359999999999"/>
  </r>
  <r>
    <x v="0"/>
    <s v="Plastic Raw Material"/>
    <s v="TDD070398"/>
    <s v="Tan Color"/>
    <m/>
    <m/>
    <m/>
    <n v="3.0962000000000001"/>
    <n v="753.89064180000003"/>
    <n v="243.489"/>
    <n v="1.85772"/>
    <n v="452.33438508"/>
  </r>
  <r>
    <x v="1"/>
    <s v="Ice Cream Dishers-Korea"/>
    <s v="AL13010"/>
    <s v="Ice Cream/Food Disher"/>
    <s v="EA"/>
    <n v="1"/>
    <m/>
    <n v="6.5519999999999996"/>
    <n v="1592.136"/>
    <n v="243"/>
    <n v="3.9311999999999996"/>
    <n v="955.28159999999991"/>
  </r>
  <r>
    <x v="7"/>
    <s v="Buffetware-Baroocco &amp; New Era"/>
    <n v="815"/>
    <s v="Serving Fork"/>
    <s v="EA"/>
    <n v="12"/>
    <s v="80169885107"/>
    <n v="1.764"/>
    <n v="428.65199999999999"/>
    <n v="243"/>
    <n v="1.0584"/>
    <n v="257.19119999999998"/>
  </r>
  <r>
    <x v="5"/>
    <s v="Pizza Cutters"/>
    <n v="2001"/>
    <s v="Pizza Cutter"/>
    <s v="EA"/>
    <n v="12"/>
    <s v="80169870001"/>
    <n v="3.5640000000000001"/>
    <n v="866.05200000000002"/>
    <n v="243"/>
    <n v="2.1383999999999999"/>
    <n v="519.63119999999992"/>
  </r>
  <r>
    <x v="2"/>
    <s v="Insulated Pitchers"/>
    <s v="IP4022W40P"/>
    <s v="40oz Swirl Pitcher Pu"/>
    <s v="EA"/>
    <n v="1"/>
    <s v="80169825432"/>
    <n v="24.624000000000002"/>
    <n v="5983.6320000000005"/>
    <n v="243"/>
    <n v="14.7744"/>
    <n v="3590.1792"/>
  </r>
  <r>
    <x v="8"/>
    <s v="Thermometers-Alegacy"/>
    <s v="CT84004"/>
    <s v="Candy Thermometers"/>
    <s v="EA"/>
    <n v="12"/>
    <s v="80169884004"/>
    <n v="3.7439999999999998"/>
    <n v="906.048"/>
    <n v="242"/>
    <n v="2.2464"/>
    <n v="543.62879999999996"/>
  </r>
  <r>
    <x v="1"/>
    <s v="Culinary/Taco Baskets &amp; Misc."/>
    <n v="709"/>
    <s v="Grey Iron Steak Wt."/>
    <s v="EA"/>
    <n v="12"/>
    <s v="80169872910"/>
    <n v="10.872"/>
    <n v="2620.152"/>
    <n v="241"/>
    <n v="6.5232000000000001"/>
    <n v="1572.0912000000001"/>
  </r>
  <r>
    <x v="8"/>
    <s v="Spatulas-Plastic Handle"/>
    <s v="PC10SP14"/>
    <s v="Blade Size 14&quot;"/>
    <s v="EA"/>
    <n v="12"/>
    <s v="80169876156"/>
    <n v="5.8680000000000003"/>
    <n v="1414.1880000000001"/>
    <n v="241"/>
    <n v="3.5207999999999999"/>
    <n v="848.51279999999997"/>
  </r>
  <r>
    <x v="1"/>
    <s v="Basting Spoons"/>
    <n v="3754"/>
    <s v="Bastng Spoon-Slttd11&quot;"/>
    <s v="EA"/>
    <n v="12"/>
    <s v="80169885807"/>
    <n v="1.512"/>
    <n v="364.392"/>
    <n v="241"/>
    <n v="0.90720000000000001"/>
    <n v="218.6352"/>
  </r>
  <r>
    <x v="7"/>
    <s v="Buffetware-Orbit &amp; Goldcrest"/>
    <s v="218GD"/>
    <s v="Pie Server Gold"/>
    <s v="EA"/>
    <n v="12"/>
    <s v="80169885108"/>
    <n v="15.443999999999999"/>
    <n v="3722.0039999999999"/>
    <n v="241"/>
    <n v="9.2663999999999991"/>
    <n v="2233.2023999999997"/>
  </r>
  <r>
    <x v="8"/>
    <s v="Cutting Boards-Wood"/>
    <s v="814S"/>
    <s v="Ham Board W/Slot"/>
    <s v="EA"/>
    <n v="12"/>
    <s v="80169822231"/>
    <n v="6.5880000000000001"/>
    <n v="1581.1200000000001"/>
    <n v="240"/>
    <n v="3.9527999999999999"/>
    <n v="948.67200000000003"/>
  </r>
  <r>
    <x v="1"/>
    <s v="China Caps"/>
    <s v="S509CCH"/>
    <s v="China Cap -Coarse"/>
    <s v="EA"/>
    <n v="1"/>
    <m/>
    <n v="24.84"/>
    <n v="5961.6"/>
    <n v="240"/>
    <n v="14.904"/>
    <n v="3576.96"/>
  </r>
  <r>
    <x v="1"/>
    <s v="Ice Cream Dishers-Korea"/>
    <s v="AL13012SFI"/>
    <s v="Ice Cream/Food Disher"/>
    <m/>
    <m/>
    <m/>
    <n v="3.7554306999999998"/>
    <n v="901.30336799999998"/>
    <n v="240"/>
    <n v="2.2532584199999999"/>
    <n v="540.78202079999994"/>
  </r>
  <r>
    <x v="0"/>
    <s v="Plastic Serving Trays &amp; Misc."/>
    <s v="FFB10R"/>
    <s v="French Fry Bagger- Right"/>
    <s v="EA"/>
    <n v="12"/>
    <m/>
    <n v="8.136000000000001"/>
    <n v="1944.5040000000001"/>
    <n v="239"/>
    <n v="4.8816000000000006"/>
    <n v="1166.7024000000001"/>
  </r>
  <r>
    <x v="9"/>
    <s v="Optima III Non Stick Fry Pans"/>
    <s v="AFPE18G"/>
    <s v="Fry Pan w/Grips 7&quot; Ec"/>
    <s v="EA"/>
    <n v="6"/>
    <m/>
    <n v="5.5518134016736385"/>
    <n v="1326.8834029999996"/>
    <n v="239"/>
    <n v="3.331088041004183"/>
    <n v="796.13004179999973"/>
  </r>
  <r>
    <x v="1"/>
    <s v="Basting Spoons-Plastic &amp; Porti"/>
    <n v="5752"/>
    <s v="Basting Spoon (11&quot; Pe"/>
    <s v="EA"/>
    <n v="12"/>
    <s v="80169886004"/>
    <n v="2.0880000000000001"/>
    <n v="499.03200000000004"/>
    <n v="239"/>
    <n v="1.2527999999999999"/>
    <n v="299.41919999999999"/>
  </r>
  <r>
    <x v="1"/>
    <s v="Kitchen Utensils-Misc."/>
    <s v="5511WHCH"/>
    <s v="Utility Tong-White 9&quot;"/>
    <s v="EA"/>
    <n v="12"/>
    <m/>
    <n v="2.988"/>
    <n v="714.13199999999995"/>
    <n v="239"/>
    <n v="1.7927999999999999"/>
    <n v="428.47919999999999"/>
  </r>
  <r>
    <x v="1"/>
    <s v="Stainers-Stainless Steel"/>
    <s v="8095CHPH"/>
    <s v="Tin Strainer- Double Mesh Fine 6 1/4&quot;"/>
    <s v="EA"/>
    <n v="12"/>
    <m/>
    <n v="5.2919999999999998"/>
    <n v="1264.788"/>
    <n v="239"/>
    <n v="3.1751999999999998"/>
    <n v="758.87279999999998"/>
  </r>
  <r>
    <x v="1"/>
    <s v="Stainers-Stainless Steel"/>
    <s v="8099CHPH"/>
    <s v="Tin Strainer- Double Mesh Fine 10 1/4&quot;"/>
    <s v="EA"/>
    <n v="12"/>
    <m/>
    <n v="13.067999999999998"/>
    <n v="3123.2519999999995"/>
    <n v="239"/>
    <n v="7.840799999999998"/>
    <n v="1873.9511999999995"/>
  </r>
  <r>
    <x v="1"/>
    <s v="Stainers-Stainless Steel"/>
    <s v="8195CHPH"/>
    <s v="Tin Strainer - Double Mesh Med 6 1/4&quot;"/>
    <s v="EA"/>
    <n v="12"/>
    <m/>
    <n v="5.4719999999999995"/>
    <n v="1307.808"/>
    <n v="239"/>
    <n v="3.2831999999999995"/>
    <n v="784.68479999999988"/>
  </r>
  <r>
    <x v="1"/>
    <s v="Stainers-Stainless Steel"/>
    <s v="9093CHPH"/>
    <s v="Tin Strainer  - Single Mesh Fine 4 3/4&quot;"/>
    <s v="EA"/>
    <n v="12"/>
    <m/>
    <n v="3.2759999999999998"/>
    <n v="782.96399999999994"/>
    <n v="239"/>
    <n v="1.9655999999999998"/>
    <n v="469.77839999999998"/>
  </r>
  <r>
    <x v="1"/>
    <s v="Stainers-Stainless Steel"/>
    <s v="9095CHPH"/>
    <s v="Tin Strainer - Single Mesh Fine 6 1/4&quot;"/>
    <s v="EA"/>
    <n v="12"/>
    <m/>
    <n v="4.1760000000000002"/>
    <n v="998.06400000000008"/>
    <n v="239"/>
    <n v="2.5055999999999998"/>
    <n v="598.83839999999998"/>
  </r>
  <r>
    <x v="1"/>
    <s v="Stainers-Stainless Steel"/>
    <s v="9098CHPH"/>
    <s v="Tin Strainer - Single Mesh Fine 8&quot;"/>
    <s v="EA"/>
    <n v="12"/>
    <m/>
    <n v="5.2559999999999993"/>
    <n v="1256.1839999999997"/>
    <n v="239"/>
    <n v="3.1535999999999995"/>
    <n v="753.71039999999994"/>
  </r>
  <r>
    <x v="1"/>
    <s v="Stainers-Stainless Steel"/>
    <s v="9099CHPH"/>
    <s v="Tin Strainer - Single Mesh Fine 10 1/4&quot;"/>
    <s v="EA"/>
    <n v="12"/>
    <m/>
    <n v="10.007999999999999"/>
    <n v="2391.9119999999998"/>
    <n v="239"/>
    <n v="6.0047999999999995"/>
    <n v="1435.1471999999999"/>
  </r>
  <r>
    <x v="1"/>
    <s v="Stainers-Stainless Steel"/>
    <s v="9193CHPH"/>
    <s v="Tin Strainer - Single Mesh Med 4 3/4&quot;"/>
    <s v="EA"/>
    <n v="12"/>
    <m/>
    <n v="3.2759999999999998"/>
    <n v="782.96399999999994"/>
    <n v="239"/>
    <n v="1.9655999999999998"/>
    <n v="469.77839999999998"/>
  </r>
  <r>
    <x v="1"/>
    <s v="Stainers-Stainless Steel"/>
    <s v="9199CHPH"/>
    <s v="Tin Strainer - Single Mesh Med 10 1/4&quot;"/>
    <s v="EA"/>
    <n v="12"/>
    <m/>
    <n v="10.007999999999999"/>
    <n v="2391.9119999999998"/>
    <n v="239"/>
    <n v="6.0047999999999995"/>
    <n v="1435.1471999999999"/>
  </r>
  <r>
    <x v="1"/>
    <s v="Stainers-Stainless Steel"/>
    <s v="S8095PH"/>
    <s v="S/S Strainer - Double Mesh Fine 6 1/4&quot;"/>
    <s v="EA"/>
    <n v="12"/>
    <m/>
    <n v="4.968"/>
    <n v="1187.3520000000001"/>
    <n v="239"/>
    <n v="2.9807999999999999"/>
    <n v="712.41120000000001"/>
  </r>
  <r>
    <x v="1"/>
    <s v="Stainers-Stainless Steel"/>
    <s v="S8195PH"/>
    <s v="S/S Strainer - Double Mesh Med 6 1/4&quot;"/>
    <s v="EA"/>
    <n v="12"/>
    <m/>
    <n v="4.968"/>
    <n v="1187.3520000000001"/>
    <n v="239"/>
    <n v="2.9807999999999999"/>
    <n v="712.41120000000001"/>
  </r>
  <r>
    <x v="1"/>
    <s v="Stainers-Stainless Steel"/>
    <s v="S9093PH"/>
    <s v="S/S Strainer - Single Mesh Fine 4 3/4&quot;"/>
    <s v="EA"/>
    <n v="12"/>
    <m/>
    <n v="3.2399999999999998"/>
    <n v="774.3599999999999"/>
    <n v="239"/>
    <n v="1.9439999999999997"/>
    <n v="464.61599999999993"/>
  </r>
  <r>
    <x v="1"/>
    <s v="Stainers-Stainless Steel"/>
    <s v="S9095PH"/>
    <s v="S/S Strainer - Single Mesh Fine 6 1/4&quot;"/>
    <s v="EA"/>
    <n v="12"/>
    <m/>
    <n v="3.7439999999999998"/>
    <n v="894.81599999999992"/>
    <n v="239"/>
    <n v="2.2464"/>
    <n v="536.88959999999997"/>
  </r>
  <r>
    <x v="1"/>
    <s v="Stainers-Stainless Steel"/>
    <s v="S9098PH"/>
    <s v="S/S Strainer Single Mesh Fine 8&quot;"/>
    <s v="EA"/>
    <n v="12"/>
    <m/>
    <n v="4.6079999999999997"/>
    <n v="1101.3119999999999"/>
    <n v="239"/>
    <n v="2.7647999999999997"/>
    <n v="660.78719999999998"/>
  </r>
  <r>
    <x v="1"/>
    <s v="Stainers-Stainless Steel"/>
    <s v="S9199PH"/>
    <s v="S/S Strainer - Single Mesh Med 10 1/4&quot;"/>
    <s v="EA"/>
    <n v="12"/>
    <m/>
    <n v="9.3960000000000008"/>
    <n v="2245.6440000000002"/>
    <n v="239"/>
    <n v="5.6375999999999999"/>
    <n v="1347.3864000000001"/>
  </r>
  <r>
    <x v="9"/>
    <s v="Fry Pans-Teflon Xtral"/>
    <s v="CEW8018"/>
    <s v="Fusion - Pro Fry Pan 7&quot;"/>
    <s v="EA"/>
    <n v="12"/>
    <m/>
    <n v="19.8"/>
    <n v="4732.2"/>
    <n v="239"/>
    <n v="11.88"/>
    <n v="2839.32"/>
  </r>
  <r>
    <x v="1"/>
    <s v="Stainers-Stainless Steel"/>
    <s v="9195CHPH"/>
    <s v="Tin Strainer - Single Mesh Med 6 1/4&quot;"/>
    <s v="EA"/>
    <n v="12"/>
    <m/>
    <n v="4.1760000000000002"/>
    <n v="993.88800000000003"/>
    <n v="238"/>
    <n v="2.5055999999999998"/>
    <n v="596.33279999999991"/>
  </r>
  <r>
    <x v="1"/>
    <s v="Stainers-Stainless Steel"/>
    <s v="9198CHPH"/>
    <s v="Tin Strainer - Single Mesh Med 8&quot; "/>
    <s v="EA"/>
    <n v="12"/>
    <m/>
    <n v="5.2559999999999993"/>
    <n v="1250.9279999999999"/>
    <n v="238"/>
    <n v="3.1535999999999995"/>
    <n v="750.55679999999984"/>
  </r>
  <r>
    <x v="1"/>
    <s v="Culinary/Taco Baskets &amp; Misc."/>
    <s v="707H"/>
    <s v="Handle Only"/>
    <s v="EA"/>
    <n v="12"/>
    <m/>
    <n v="1.764"/>
    <n v="418.06799999999998"/>
    <n v="237"/>
    <n v="1.0584"/>
    <n v="250.8408"/>
  </r>
  <r>
    <x v="8"/>
    <s v="Cutlery-Color Code"/>
    <s v="PC1290YL"/>
    <s v="Turners-Yellow"/>
    <s v="EA"/>
    <n v="12"/>
    <m/>
    <n v="11.556000000000001"/>
    <n v="2727.2160000000003"/>
    <n v="236"/>
    <n v="6.9336000000000002"/>
    <n v="1636.3296"/>
  </r>
  <r>
    <x v="1"/>
    <s v="Ice Cream Dishers-Korea"/>
    <s v="AL1268"/>
    <s v="Ice Cream/Food Disher"/>
    <s v="EA"/>
    <n v="1"/>
    <s v="80169877304"/>
    <n v="7.056"/>
    <n v="1665.2160000000001"/>
    <n v="236"/>
    <n v="4.2336"/>
    <n v="999.12959999999998"/>
  </r>
  <r>
    <x v="1"/>
    <s v="Tongs-Japan"/>
    <n v="2513"/>
    <s v="Spring Tongs"/>
    <s v="EA"/>
    <n v="12"/>
    <s v="80169871082"/>
    <n v="5.1479999999999997"/>
    <n v="1214.9279999999999"/>
    <n v="236"/>
    <n v="3.0887999999999995"/>
    <n v="728.95679999999993"/>
  </r>
  <r>
    <x v="2"/>
    <s v="Menu Covers"/>
    <s v="70MCR"/>
    <s v="Menu Cover-Red"/>
    <s v="EA"/>
    <n v="24"/>
    <s v="80169879831"/>
    <n v="2.4119999999999999"/>
    <n v="566.81999999999994"/>
    <n v="235"/>
    <n v="1.4471999999999998"/>
    <n v="340.09199999999998"/>
  </r>
  <r>
    <x v="2"/>
    <s v="Wood Bowls"/>
    <n v="3606"/>
    <s v="Wood Salad Bowl"/>
    <s v="DZ"/>
    <n v="6"/>
    <s v="80169822007"/>
    <n v="13.607999999999999"/>
    <n v="3184.2719999999999"/>
    <n v="234"/>
    <n v="8.1647999999999996"/>
    <n v="1910.5631999999998"/>
  </r>
  <r>
    <x v="8"/>
    <s v="Steak Knives"/>
    <n v="5005"/>
    <s v="Oyster Knife"/>
    <s v="EA"/>
    <n v="12"/>
    <s v="80169876657"/>
    <n v="3.528"/>
    <n v="822.024"/>
    <n v="233"/>
    <n v="2.1168"/>
    <n v="493.21440000000001"/>
  </r>
  <r>
    <x v="2"/>
    <s v="Frothing Pitchers"/>
    <s v="FC150"/>
    <s v="Frothing Pitcher 5 oz"/>
    <s v="EA"/>
    <n v="1"/>
    <m/>
    <n v="3.8879999999999999"/>
    <n v="905.904"/>
    <n v="233"/>
    <n v="2.3327999999999998"/>
    <n v="543.54239999999993"/>
  </r>
  <r>
    <x v="2"/>
    <s v="Holloware"/>
    <n v="8203"/>
    <s v="Pitcher"/>
    <s v="EA"/>
    <n v="1"/>
    <s v="80169850888"/>
    <n v="17.675999999999998"/>
    <n v="4118.5079999999998"/>
    <n v="233"/>
    <n v="10.605599999999999"/>
    <n v="2471.1047999999996"/>
  </r>
  <r>
    <x v="3"/>
    <s v="Pastry Bags &amp; Accessories"/>
    <s v="NPB4"/>
    <s v="Nylon Pastry Bag"/>
    <s v="EA"/>
    <n v="12"/>
    <s v="80169870231"/>
    <n v="6.1919999999999993"/>
    <n v="1436.5439999999999"/>
    <n v="232"/>
    <n v="3.7151999999999994"/>
    <n v="861.92639999999983"/>
  </r>
  <r>
    <x v="8"/>
    <s v="Spatulas-Plastic Handle"/>
    <s v="PC10SP12"/>
    <s v="Blade Size 12&quot;"/>
    <s v="EA"/>
    <n v="12"/>
    <s v="80169876151"/>
    <n v="5.1479999999999997"/>
    <n v="1194.336"/>
    <n v="232"/>
    <n v="3.0887999999999995"/>
    <n v="716.60159999999985"/>
  </r>
  <r>
    <x v="1"/>
    <s v="Ice Cream Dishers-China II"/>
    <s v="E12516"/>
    <s v="Ice Cream Disher"/>
    <s v="EA"/>
    <n v="1"/>
    <s v="80169878010"/>
    <n v="15.66"/>
    <n v="3633.12"/>
    <n v="232"/>
    <n v="9.395999999999999"/>
    <n v="2179.8719999999998"/>
  </r>
  <r>
    <x v="1"/>
    <s v="China Caps"/>
    <s v="S508FCH"/>
    <s v="8&quot; China Cap (Fine)"/>
    <s v="EA"/>
    <n v="1"/>
    <m/>
    <n v="21.779999999999998"/>
    <n v="5031.1799999999994"/>
    <n v="231"/>
    <n v="13.067999999999998"/>
    <n v="3018.7079999999996"/>
  </r>
  <r>
    <x v="1"/>
    <s v="Skimmers"/>
    <s v="SQ675CH"/>
    <s v="Skimmers"/>
    <s v="EA"/>
    <n v="12"/>
    <m/>
    <n v="3.5640000000000001"/>
    <n v="823.28399999999999"/>
    <n v="231"/>
    <n v="2.1383999999999999"/>
    <n v="493.97039999999998"/>
  </r>
  <r>
    <x v="2"/>
    <s v="Flatware-Regal"/>
    <n v="1402"/>
    <s v="Teaspoon"/>
    <s v="DZ"/>
    <n v="24"/>
    <m/>
    <n v="9.7775999999999996"/>
    <n v="2248.848"/>
    <n v="230"/>
    <n v="5.8665599999999998"/>
    <n v="1349.3088"/>
  </r>
  <r>
    <x v="0"/>
    <s v="Plastic Serving Trays &amp; Misc."/>
    <s v="RNST1418BR"/>
    <s v="Rectangular Non-Slip Tray"/>
    <s v="EA"/>
    <n v="12"/>
    <m/>
    <n v="4.6079999999999997"/>
    <n v="1059.8399999999999"/>
    <n v="230"/>
    <n v="2.7647999999999997"/>
    <n v="635.90399999999988"/>
  </r>
  <r>
    <x v="4"/>
    <s v="Vegetable Insets &amp; Bain Marie"/>
    <s v="VIC0612"/>
    <s v="Veg. Inset Cover"/>
    <s v="EA"/>
    <n v="6"/>
    <s v="80169850516"/>
    <n v="1.728"/>
    <n v="395.71199999999999"/>
    <n v="229"/>
    <n v="1.0367999999999999"/>
    <n v="237.4272"/>
  </r>
  <r>
    <x v="7"/>
    <s v="Buffetware-Baroocco &amp; New Era"/>
    <n v="822"/>
    <s v="New Era Pie Server"/>
    <s v="EA"/>
    <n v="12"/>
    <s v="80169885125"/>
    <n v="1.3679999999999999"/>
    <n v="311.904"/>
    <n v="228"/>
    <n v="0.82079999999999986"/>
    <n v="187.14239999999998"/>
  </r>
  <r>
    <x v="9"/>
    <s v="Optima III Non Stick Fry Pans"/>
    <s v="AFPE35G4.5"/>
    <s v="Fry Pans W/Grip 14&quot;Ec"/>
    <m/>
    <m/>
    <m/>
    <n v="23.977628199999998"/>
    <n v="5466.8992295999997"/>
    <n v="228"/>
    <n v="14.386576919999998"/>
    <n v="3280.1395377599997"/>
  </r>
  <r>
    <x v="1"/>
    <s v="Whips"/>
    <s v="PW12SFI"/>
    <s v="S/S Piano Whip 12&quot;"/>
    <m/>
    <m/>
    <m/>
    <n v="2.3895431999999999"/>
    <n v="544.81584959999998"/>
    <n v="228"/>
    <n v="1.4337259199999999"/>
    <n v="326.88950975999995"/>
  </r>
  <r>
    <x v="1"/>
    <s v="Stainers-Stainless Steel"/>
    <s v="S9198PH"/>
    <s v="S/S Strianer - Single Mesh Med 8&quot;"/>
    <s v="EA"/>
    <n v="12"/>
    <m/>
    <n v="4.6079999999999997"/>
    <n v="1050.624"/>
    <n v="228"/>
    <n v="2.7647999999999997"/>
    <n v="630.37439999999992"/>
  </r>
  <r>
    <x v="0"/>
    <s v="Plastic Serving Trays &amp; Misc."/>
    <s v="PECS1016G"/>
    <s v="PE Cover to fit PCSC10S,16S"/>
    <s v="EA"/>
    <n v="12"/>
    <m/>
    <n v="1.5479999999999998"/>
    <n v="351.39599999999996"/>
    <n v="227"/>
    <n v="0.92879999999999985"/>
    <n v="210.83759999999995"/>
  </r>
  <r>
    <x v="2"/>
    <s v="Air Pots"/>
    <s v="AP300D"/>
    <s v="Air Pot 3.0 Lt Decaf"/>
    <s v="EA"/>
    <n v="1"/>
    <m/>
    <n v="44.64"/>
    <n v="10133.280000000001"/>
    <n v="227"/>
    <n v="26.783999999999999"/>
    <n v="6079.9679999999998"/>
  </r>
  <r>
    <x v="1"/>
    <s v="Stainers-Stainless Steel"/>
    <s v="S9199"/>
    <s v="S/S Strainer Med"/>
    <s v="EA"/>
    <n v="12"/>
    <s v="80169871993"/>
    <n v="9.4319999999999986"/>
    <n v="2141.0639999999999"/>
    <n v="227"/>
    <n v="5.6591999999999993"/>
    <n v="1284.6383999999998"/>
  </r>
  <r>
    <x v="2"/>
    <s v="Flatware-Exclusive"/>
    <n v="6608"/>
    <s v="Exclusive Salad Fork"/>
    <s v="DZ"/>
    <n v="36"/>
    <s v="80169820831"/>
    <n v="10.4544"/>
    <n v="2362.6943999999999"/>
    <n v="226"/>
    <n v="6.27264"/>
    <n v="1417.61664"/>
  </r>
  <r>
    <x v="9"/>
    <s v="Pizza Pans"/>
    <s v="HA13"/>
    <s v="Pizza Tray"/>
    <s v="EA"/>
    <n v="12"/>
    <s v="80169811516"/>
    <n v="5.22"/>
    <n v="1179.72"/>
    <n v="226"/>
    <n v="3.1319999999999997"/>
    <n v="707.83199999999988"/>
  </r>
  <r>
    <x v="7"/>
    <s v="Chafers-Top Shelf"/>
    <s v="AL320GA"/>
    <s v="1/3 Size Chafing Dish"/>
    <s v="EA"/>
    <n v="1"/>
    <m/>
    <n v="39.671999999999997"/>
    <n v="8926.1999999999989"/>
    <n v="225"/>
    <n v="23.803199999999997"/>
    <n v="5355.7199999999993"/>
  </r>
  <r>
    <x v="0"/>
    <s v="Plastic Serving Trays &amp; Misc."/>
    <s v="CSB251512G"/>
    <s v="Chafer Storage Box- Grey"/>
    <s v="EA"/>
    <n v="1"/>
    <m/>
    <n v="42.839999999999996"/>
    <n v="9639"/>
    <n v="225"/>
    <n v="25.703999999999997"/>
    <n v="5783.4"/>
  </r>
  <r>
    <x v="9"/>
    <s v="Misc. Cookware"/>
    <n v="89204"/>
    <s v="Wire Fry Basket- Black"/>
    <s v="EA"/>
    <n v="12"/>
    <m/>
    <n v="14.256"/>
    <n v="3207.6"/>
    <n v="225"/>
    <n v="8.5535999999999994"/>
    <n v="1924.56"/>
  </r>
  <r>
    <x v="6"/>
    <s v="Bar Accessories"/>
    <n v="69501"/>
    <s v="Wine Bucket"/>
    <s v="EA"/>
    <n v="6"/>
    <s v="80169879011"/>
    <n v="27.251999999999999"/>
    <n v="6104.4479999999994"/>
    <n v="224"/>
    <n v="16.351199999999999"/>
    <n v="3662.6687999999995"/>
  </r>
  <r>
    <x v="2"/>
    <s v="Flatware-Regal"/>
    <n v="1408"/>
    <s v="Salad Fork"/>
    <s v="DZ"/>
    <n v="24"/>
    <m/>
    <n v="11.231999999999999"/>
    <n v="2515.9679999999998"/>
    <n v="224"/>
    <n v="6.7391999999999994"/>
    <n v="1509.5808"/>
  </r>
  <r>
    <x v="1"/>
    <s v="Basting Spoons-Plastic &amp; Porti"/>
    <s v="5722P"/>
    <s v="Food Portioner 2 Ox B"/>
    <s v="EA"/>
    <n v="12"/>
    <m/>
    <n v="2.88"/>
    <n v="645.12"/>
    <n v="224"/>
    <n v="1.728"/>
    <n v="387.072"/>
  </r>
  <r>
    <x v="9"/>
    <s v="Sauce Pans"/>
    <s v="EWC10"/>
    <s v="10&quot; Eagleware Cover"/>
    <s v="EA"/>
    <n v="12"/>
    <s v="80169811101"/>
    <n v="15.479999999999999"/>
    <n v="3452.0399999999995"/>
    <n v="223"/>
    <n v="9.2879999999999985"/>
    <n v="2071.2239999999997"/>
  </r>
  <r>
    <x v="8"/>
    <s v="Spatulas"/>
    <s v="AL288S"/>
    <s v="Sandwich Spreader"/>
    <s v="EA"/>
    <n v="12"/>
    <s v="80169876061"/>
    <n v="1.26"/>
    <n v="280.98"/>
    <n v="223"/>
    <n v="0.75600000000000001"/>
    <n v="168.58799999999999"/>
  </r>
  <r>
    <x v="8"/>
    <s v="Spatulas"/>
    <s v="PC12912BLCH"/>
    <s v="12&quot; Cook's Knife Blue"/>
    <s v="EA"/>
    <n v="6"/>
    <m/>
    <n v="16.847999999999999"/>
    <n v="3757.1039999999998"/>
    <n v="223"/>
    <n v="10.108799999999999"/>
    <n v="2254.2623999999996"/>
  </r>
  <r>
    <x v="4"/>
    <s v="Steam Table Pans-23 gauge Anti"/>
    <s v="77122STP"/>
    <s v="Anti-Jam S/S Pan"/>
    <s v="EA"/>
    <n v="12"/>
    <m/>
    <n v="8.8919999999999995"/>
    <n v="1974.0239999999999"/>
    <n v="222"/>
    <n v="5.3351999999999995"/>
    <n v="1184.4143999999999"/>
  </r>
  <r>
    <x v="4"/>
    <s v="Steam Table Pans-24 gauge Stra"/>
    <s v="8122P"/>
    <s v="Perforated Pan"/>
    <s v="EA"/>
    <n v="12"/>
    <s v="80169850361"/>
    <n v="11.268000000000001"/>
    <n v="2501.4960000000001"/>
    <n v="222"/>
    <n v="6.7608000000000006"/>
    <n v="1500.8976000000002"/>
  </r>
  <r>
    <x v="8"/>
    <s v="Cutlery-Color Code"/>
    <s v="PC2013WHCH"/>
    <s v="4.5&quot; Grill Scraper"/>
    <s v="EA"/>
    <n v="12"/>
    <m/>
    <n v="7.3079999999999998"/>
    <n v="1622.376"/>
    <n v="222"/>
    <n v="4.3847999999999994"/>
    <n v="973.4255999999998"/>
  </r>
  <r>
    <x v="8"/>
    <s v="Food Prep-Misc."/>
    <s v="821CH"/>
    <s v="Sharpening Stone"/>
    <s v="EA"/>
    <n v="1"/>
    <m/>
    <n v="1.008"/>
    <n v="223.77600000000001"/>
    <n v="222"/>
    <n v="0.6048"/>
    <n v="134.26560000000001"/>
  </r>
  <r>
    <x v="5"/>
    <s v="Glass Products-Cash &amp; Carry"/>
    <s v="AL6156SP"/>
    <s v="Salt &amp; Pepper Shaker"/>
    <s v="PK"/>
    <n v="12"/>
    <m/>
    <n v="5.3999999999999995"/>
    <n v="1198.8"/>
    <n v="222"/>
    <n v="3.2399999999999998"/>
    <n v="719.28"/>
  </r>
  <r>
    <x v="4"/>
    <s v="Vegetable Insets &amp; Bain Marie"/>
    <s v="CBMP2"/>
    <s v="S/S Pan Cover"/>
    <s v="EA"/>
    <n v="12"/>
    <s v="80169850546"/>
    <n v="2.2319999999999998"/>
    <n v="495.50399999999996"/>
    <n v="222"/>
    <n v="1.3391999999999997"/>
    <n v="297.30239999999992"/>
  </r>
  <r>
    <x v="1"/>
    <s v="Mixing Bowls"/>
    <s v="S375"/>
    <s v="Mixing Bowl"/>
    <s v="EA"/>
    <n v="12"/>
    <m/>
    <n v="2.4119999999999999"/>
    <n v="535.46399999999994"/>
    <n v="222"/>
    <n v="1.4471999999999998"/>
    <n v="321.27839999999998"/>
  </r>
  <r>
    <x v="1"/>
    <s v="Can Openers"/>
    <s v="AL020"/>
    <s v="Can Opener"/>
    <s v="EA"/>
    <n v="6"/>
    <s v="80169872301"/>
    <n v="47.304000000000002"/>
    <n v="10454.184000000001"/>
    <n v="221"/>
    <n v="28.382400000000001"/>
    <n v="6272.5104000000001"/>
  </r>
  <r>
    <x v="8"/>
    <s v="Cutlery-Color Code"/>
    <s v="PCOS10SP8WHCH"/>
    <s v="8&quot; Spatula Offset"/>
    <s v="EA"/>
    <n v="12"/>
    <m/>
    <n v="8.2799999999999994"/>
    <n v="1829.8799999999999"/>
    <n v="221"/>
    <n v="4.9679999999999991"/>
    <n v="1097.9279999999999"/>
  </r>
  <r>
    <x v="2"/>
    <s v="Flatware-Brighton"/>
    <n v="9903"/>
    <s v="Dinner Fork"/>
    <s v="DZ"/>
    <n v="36"/>
    <m/>
    <n v="12.527999999999999"/>
    <n v="2768.6879999999996"/>
    <n v="221"/>
    <n v="7.516799999999999"/>
    <n v="1661.2127999999998"/>
  </r>
  <r>
    <x v="1"/>
    <s v="Ladles"/>
    <n v="374112"/>
    <s v="1 1/2 Oz. Ladle"/>
    <s v="EA"/>
    <n v="12"/>
    <s v="80169885316"/>
    <n v="5.8680000000000003"/>
    <n v="1296.828"/>
    <n v="221"/>
    <n v="3.5207999999999999"/>
    <n v="778.09680000000003"/>
  </r>
  <r>
    <x v="3"/>
    <s v="Bakeware Supplies-Steel"/>
    <s v="SDH2571"/>
    <s v="S/S Dredge W/ Handle"/>
    <s v="EA"/>
    <n v="12"/>
    <s v="80169870191"/>
    <n v="3.1680000000000001"/>
    <n v="696.96"/>
    <n v="220"/>
    <n v="1.9008"/>
    <n v="418.17599999999999"/>
  </r>
  <r>
    <x v="3"/>
    <s v="Bakeware Supplies-Steel"/>
    <s v="SS100012"/>
    <s v="S/S/ Ice Scoop"/>
    <s v="EA"/>
    <n v="12"/>
    <s v="80169845112"/>
    <n v="17.423999999999999"/>
    <n v="3833.2799999999997"/>
    <n v="220"/>
    <n v="10.4544"/>
    <n v="2299.9679999999998"/>
  </r>
  <r>
    <x v="6"/>
    <s v="Pourers"/>
    <s v="PP4OR"/>
    <s v="Bottle Pt Cap Orange"/>
    <s v="EA"/>
    <n v="12"/>
    <s v="80169878769"/>
    <n v="1.512"/>
    <n v="331.12799999999999"/>
    <n v="219"/>
    <n v="0.90720000000000001"/>
    <n v="198.67680000000001"/>
  </r>
  <r>
    <x v="8"/>
    <s v="Cutting Boards-Medium Density"/>
    <s v="PER1824MP"/>
    <s v="Cutting Boards Purple"/>
    <s v="EA"/>
    <n v="3"/>
    <m/>
    <n v="17.567999999999998"/>
    <n v="3847.3919999999994"/>
    <n v="219"/>
    <n v="10.540799999999999"/>
    <n v="2308.4351999999999"/>
  </r>
  <r>
    <x v="8"/>
    <s v="Griddle Scraper"/>
    <s v="PC2013"/>
    <s v="Griddle Scraper"/>
    <s v="EA"/>
    <n v="12"/>
    <s v="80169876126"/>
    <n v="2.6999999999999997"/>
    <n v="591.29999999999995"/>
    <n v="219"/>
    <n v="1.6199999999999999"/>
    <n v="354.78"/>
  </r>
  <r>
    <x v="8"/>
    <s v="Spatulas"/>
    <s v="PC12912YLCH"/>
    <s v="12&quot; Cook's Knife Yell"/>
    <s v="EA"/>
    <n v="6"/>
    <m/>
    <n v="16.847999999999999"/>
    <n v="3689.712"/>
    <n v="219"/>
    <n v="10.108799999999999"/>
    <n v="2213.8271999999997"/>
  </r>
  <r>
    <x v="1"/>
    <s v="Stainers-Stainless Steel"/>
    <s v="S9200"/>
    <s v="Strainers S/S"/>
    <s v="EA"/>
    <n v="6"/>
    <m/>
    <n v="25.812000000000001"/>
    <n v="5652.8280000000004"/>
    <n v="219"/>
    <n v="15.4872"/>
    <n v="3391.6967999999997"/>
  </r>
  <r>
    <x v="8"/>
    <s v="Cutlery-Color Code Bulk Pack"/>
    <s v="PCB12910WH"/>
    <s v="10&quot; Cooks Knife White"/>
    <s v="EA"/>
    <n v="6"/>
    <m/>
    <n v="20.483999999999998"/>
    <n v="4465.5119999999997"/>
    <n v="218"/>
    <n v="12.290399999999998"/>
    <n v="2679.3071999999997"/>
  </r>
  <r>
    <x v="2"/>
    <s v="Baskets"/>
    <n v="2208"/>
    <s v="Cracker Basket"/>
    <s v="DZ"/>
    <n v="1"/>
    <s v="80169833007"/>
    <n v="41.472000000000001"/>
    <n v="9040.8960000000006"/>
    <n v="218"/>
    <n v="24.883199999999999"/>
    <n v="5424.5375999999997"/>
  </r>
  <r>
    <x v="2"/>
    <s v="Napkin Dispensers,Lobster Crac"/>
    <s v="TC896"/>
    <s v="Table Crumber"/>
    <s v="DZ"/>
    <n v="1"/>
    <s v="80169871131"/>
    <n v="5.1840000000000002"/>
    <n v="1130.1120000000001"/>
    <n v="218"/>
    <n v="3.1103999999999998"/>
    <n v="678.06719999999996"/>
  </r>
  <r>
    <x v="1"/>
    <s v="Mixing Bowls"/>
    <s v="S781"/>
    <s v="S/S Mixing Bowl 20 Qt"/>
    <s v="EA"/>
    <n v="12"/>
    <s v="80169850931"/>
    <n v="12.276"/>
    <n v="2676.1680000000001"/>
    <n v="218"/>
    <n v="7.3655999999999997"/>
    <n v="1605.7007999999998"/>
  </r>
  <r>
    <x v="1"/>
    <s v="Ladles-Optima"/>
    <s v="8839SH"/>
    <s v="Ladles Sht Hdl 1/2 Oz"/>
    <s v="EA"/>
    <n v="12"/>
    <m/>
    <n v="1.728"/>
    <n v="374.976"/>
    <n v="217"/>
    <n v="1.0367999999999999"/>
    <n v="224.98559999999998"/>
  </r>
  <r>
    <x v="8"/>
    <s v="Cutlery-Color Code"/>
    <s v="PC12625AST"/>
    <s v="3.5&quot; Paring Knife RD,GR,WH,BLK"/>
    <s v="BOX"/>
    <n v="1"/>
    <m/>
    <n v="47.699999999999996"/>
    <n v="10303.199999999999"/>
    <n v="216"/>
    <n v="28.619999999999997"/>
    <n v="6181.9199999999992"/>
  </r>
  <r>
    <x v="9"/>
    <s v="Optima III Natural Fry Pans"/>
    <s v="AFP35G4.5"/>
    <s v="Fry Pans W/Grip 7&quot;"/>
    <m/>
    <m/>
    <m/>
    <n v="19.066772500000003"/>
    <n v="4118.4228600000006"/>
    <n v="216"/>
    <n v="11.440063500000001"/>
    <n v="2471.0537160000003"/>
  </r>
  <r>
    <x v="4"/>
    <s v="Steam Table Pans-24 gauge Stra"/>
    <n v="8236"/>
    <s v="S/S Pans"/>
    <s v="EA"/>
    <n v="12"/>
    <s v="80169850437"/>
    <n v="20.087999999999997"/>
    <n v="4339.0079999999998"/>
    <n v="216"/>
    <n v="12.052799999999998"/>
    <n v="2603.4047999999993"/>
  </r>
  <r>
    <x v="4"/>
    <s v="Vegetable Insets &amp; Bain Marie"/>
    <s v="CBMP12"/>
    <s v="S/S Pan Cover"/>
    <s v="EA"/>
    <n v="12"/>
    <s v="80169850564"/>
    <n v="6.2639999999999993"/>
    <n v="1353.0239999999999"/>
    <n v="216"/>
    <n v="3.7583999999999995"/>
    <n v="811.81439999999986"/>
  </r>
  <r>
    <x v="2"/>
    <s v="Creamers &amp; Gravy Boats"/>
    <s v="SSPH3"/>
    <s v="S/S Pail - Hammered - Large"/>
    <s v="EA"/>
    <n v="12"/>
    <m/>
    <n v="7.4160000000000004"/>
    <n v="1601.856"/>
    <n v="216"/>
    <n v="4.4496000000000002"/>
    <n v="961.11360000000002"/>
  </r>
  <r>
    <x v="1"/>
    <s v="Basting Spoons-Plastic &amp; Porti"/>
    <s v="5724P"/>
    <s v="Food Portioner 4 Oz B"/>
    <s v="EA"/>
    <n v="12"/>
    <m/>
    <n v="3.2399999999999998"/>
    <n v="699.83999999999992"/>
    <n v="216"/>
    <n v="1.9439999999999997"/>
    <n v="419.90399999999994"/>
  </r>
  <r>
    <x v="1"/>
    <s v="Kitchen Utensils-Misc."/>
    <s v="5513BLCH"/>
    <s v="Utility Tong-Blue 16&quot;"/>
    <s v="EA"/>
    <n v="12"/>
    <m/>
    <n v="4.5719999999999992"/>
    <n v="987.55199999999979"/>
    <n v="216"/>
    <n v="2.7431999999999994"/>
    <n v="592.5311999999999"/>
  </r>
  <r>
    <x v="1"/>
    <s v="Kitchen Utensils-Misc."/>
    <s v="5513GRCH"/>
    <s v="Utility Tong-Green 16"/>
    <s v="EA"/>
    <n v="12"/>
    <m/>
    <n v="4.5719999999999992"/>
    <n v="987.55199999999979"/>
    <n v="216"/>
    <n v="2.7431999999999994"/>
    <n v="592.5311999999999"/>
  </r>
  <r>
    <x v="4"/>
    <s v="Steam Table Pans-22 gauge Anti"/>
    <n v="22166"/>
    <s v="Anti-Jam S/S Pan"/>
    <s v="EA"/>
    <n v="12"/>
    <s v="80169852042"/>
    <n v="9.5039999999999996"/>
    <n v="2033.856"/>
    <n v="214"/>
    <n v="5.7023999999999999"/>
    <n v="1220.3136"/>
  </r>
  <r>
    <x v="4"/>
    <s v="Steam Table Pan Covers-24 gaug"/>
    <s v="CP8162"/>
    <s v="S/S Cover"/>
    <s v="EA"/>
    <n v="12"/>
    <s v="80169850394"/>
    <n v="3.0959999999999996"/>
    <n v="662.54399999999987"/>
    <n v="214"/>
    <n v="1.8575999999999997"/>
    <n v="397.52639999999991"/>
  </r>
  <r>
    <x v="1"/>
    <s v="Kitchen Utensils-Misc."/>
    <n v="291"/>
    <s v="Butter Cutter"/>
    <s v="EA"/>
    <n v="12"/>
    <s v="80169870587"/>
    <n v="3.3480000000000003"/>
    <n v="716.47200000000009"/>
    <n v="214"/>
    <n v="2.0087999999999999"/>
    <n v="429.88319999999999"/>
  </r>
  <r>
    <x v="2"/>
    <s v="Condiment Dispensers &amp; Racks"/>
    <s v="WR7002"/>
    <s v="Wire Rack Only"/>
    <s v="EA"/>
    <n v="12"/>
    <m/>
    <n v="3.1319999999999997"/>
    <n v="670.24799999999993"/>
    <n v="214"/>
    <n v="1.8791999999999998"/>
    <n v="402.14879999999994"/>
  </r>
  <r>
    <x v="8"/>
    <s v="Spatulas-Plastic Handle"/>
    <s v="PC10SP10"/>
    <s v="Blade Size 10&quot;"/>
    <s v="EA"/>
    <n v="12"/>
    <s v="80169876146"/>
    <n v="4.6440000000000001"/>
    <n v="993.81600000000003"/>
    <n v="214"/>
    <n v="2.7864"/>
    <n v="596.28959999999995"/>
  </r>
  <r>
    <x v="2"/>
    <s v="Menu Covers"/>
    <n v="69"/>
    <s v="Menu Cover-Blue"/>
    <s v="EA"/>
    <n v="24"/>
    <s v="80169879841"/>
    <n v="2.016"/>
    <n v="431.42399999999998"/>
    <n v="214"/>
    <n v="1.2096"/>
    <n v="258.8544"/>
  </r>
  <r>
    <x v="1"/>
    <s v="Kitchen Utensils-Misc."/>
    <s v="5512YLCH"/>
    <s v="Utility Tong-Yellow 1"/>
    <s v="EA"/>
    <n v="12"/>
    <m/>
    <n v="3.528"/>
    <n v="754.99199999999996"/>
    <n v="214"/>
    <n v="2.1168"/>
    <n v="452.99520000000001"/>
  </r>
  <r>
    <x v="4"/>
    <s v="Steam Table Pan Covers-24 gaug"/>
    <s v="CP8122NC"/>
    <s v="Notched Covers"/>
    <s v="EA"/>
    <n v="12"/>
    <s v="80169850379"/>
    <n v="6.5519999999999996"/>
    <n v="1395.576"/>
    <n v="213"/>
    <n v="3.9311999999999996"/>
    <n v="837.34559999999988"/>
  </r>
  <r>
    <x v="9"/>
    <s v="Misc. Cookware"/>
    <s v="B090CH"/>
    <s v="8 1/2&quot; Fry Basket"/>
    <s v="EA"/>
    <n v="20"/>
    <m/>
    <n v="6.3360000000000003"/>
    <n v="1349.568"/>
    <n v="213"/>
    <n v="3.8016000000000001"/>
    <n v="809.74080000000004"/>
  </r>
  <r>
    <x v="6"/>
    <s v="Frills &amp; Picks"/>
    <s v="115M"/>
    <s v="Muddler"/>
    <s v="EA"/>
    <n v="24"/>
    <s v="80169879310"/>
    <n v="1.98"/>
    <n v="419.76"/>
    <n v="212"/>
    <n v="1.1879999999999999"/>
    <n v="251.85599999999999"/>
  </r>
  <r>
    <x v="1"/>
    <s v="China Caps"/>
    <s v="S5010FCH"/>
    <s v="10&quot;China Cap (Fine)"/>
    <s v="EA"/>
    <n v="1"/>
    <m/>
    <n v="28.512"/>
    <n v="6044.5439999999999"/>
    <n v="212"/>
    <n v="17.107199999999999"/>
    <n v="3626.7263999999996"/>
  </r>
  <r>
    <x v="1"/>
    <s v="Tongs-Locking &amp; Misc."/>
    <s v="182DS"/>
    <s v="Dough Scraper,4&quot;X6&quot;"/>
    <s v="EA"/>
    <n v="12"/>
    <s v="80169871864"/>
    <n v="2.484"/>
    <n v="524.12400000000002"/>
    <n v="211"/>
    <n v="1.4903999999999999"/>
    <n v="314.4744"/>
  </r>
  <r>
    <x v="1"/>
    <s v="Scoops"/>
    <s v="PC100064"/>
    <s v="Poly Scoops- 64 oz."/>
    <s v="EA"/>
    <n v="12"/>
    <m/>
    <n v="4.8959999999999999"/>
    <n v="1033.056"/>
    <n v="211"/>
    <n v="2.9375999999999998"/>
    <n v="619.83359999999993"/>
  </r>
  <r>
    <x v="2"/>
    <s v="Platters"/>
    <s v="SM6MW"/>
    <s v="Plastic Steak Marker"/>
    <s v="EA"/>
    <n v="1000"/>
    <s v="80169880311"/>
    <n v="7.92"/>
    <n v="1671.12"/>
    <n v="211"/>
    <n v="4.7519999999999998"/>
    <n v="1002.6719999999999"/>
  </r>
  <r>
    <x v="2"/>
    <s v="Creamers &amp; Gravy Boats"/>
    <s v="SSP2"/>
    <s v="S/S Pail- Med"/>
    <s v="EA"/>
    <n v="12"/>
    <m/>
    <n v="4.8239999999999998"/>
    <n v="1017.8639999999999"/>
    <n v="211"/>
    <n v="2.8943999999999996"/>
    <n v="610.71839999999997"/>
  </r>
  <r>
    <x v="2"/>
    <s v="Creamers &amp; Gravy Boats"/>
    <s v="SSPH1"/>
    <s v="S/S Pail - Hammered - Small"/>
    <s v="EA"/>
    <n v="12"/>
    <m/>
    <n v="4.1760000000000002"/>
    <n v="881.13600000000008"/>
    <n v="211"/>
    <n v="2.5055999999999998"/>
    <n v="528.6816"/>
  </r>
  <r>
    <x v="1"/>
    <s v="Aprons &amp; Oven Mitts"/>
    <s v="POM24"/>
    <s v="Grill &amp; Oven Mitt"/>
    <s v="PAIR"/>
    <n v="72"/>
    <s v="80169835043"/>
    <n v="17.46"/>
    <n v="3666.6000000000004"/>
    <n v="210"/>
    <n v="10.476000000000001"/>
    <n v="2199.96"/>
  </r>
  <r>
    <x v="0"/>
    <s v="Plastic Raw Material"/>
    <s v="TDD070253B"/>
    <s v="Brown Color"/>
    <m/>
    <m/>
    <m/>
    <n v="5.243199999999999"/>
    <n v="1099.2893119999997"/>
    <n v="209.66"/>
    <n v="3.1459199999999994"/>
    <n v="659.57358719999991"/>
  </r>
  <r>
    <x v="1"/>
    <s v="Scoops"/>
    <n v="246"/>
    <s v="S/S Bar Scoop, 4oz"/>
    <s v="EA"/>
    <n v="12"/>
    <s v="80169851201"/>
    <n v="2.52"/>
    <n v="524.16"/>
    <n v="208"/>
    <n v="1.512"/>
    <n v="314.49599999999998"/>
  </r>
  <r>
    <x v="9"/>
    <s v="Stock Pots"/>
    <s v="EW16"/>
    <s v="Eagleware Stock Pot"/>
    <s v="EA"/>
    <n v="1"/>
    <s v="80169811007"/>
    <n v="61.919999999999995"/>
    <n v="12879.359999999999"/>
    <n v="208"/>
    <n v="37.151999999999994"/>
    <n v="7727.6159999999991"/>
  </r>
  <r>
    <x v="7"/>
    <s v="Buffetware-Baroocco &amp; New Era"/>
    <s v="DSP11P"/>
    <s v="Serving Spoons Perf."/>
    <s v="EA"/>
    <n v="12"/>
    <s v="80169870916"/>
    <n v="2.3759999999999999"/>
    <n v="494.20799999999997"/>
    <n v="208"/>
    <n v="1.4256"/>
    <n v="296.52479999999997"/>
  </r>
  <r>
    <x v="8"/>
    <s v="Cutlery-Color Code Bulk Pack"/>
    <s v="PCB12912TN"/>
    <s v="12&quot; Cooks Knife Tan"/>
    <s v="EA"/>
    <n v="6"/>
    <m/>
    <n v="25.56"/>
    <n v="5290.92"/>
    <n v="207"/>
    <n v="15.335999999999999"/>
    <n v="3174.5519999999997"/>
  </r>
  <r>
    <x v="3"/>
    <s v="Bakeware Supplies-Aluminum"/>
    <s v="ADH3571"/>
    <s v="Al. Dredge W/Handle"/>
    <s v="EA"/>
    <n v="12"/>
    <s v="80169870852"/>
    <n v="3.3480000000000003"/>
    <n v="689.6880000000001"/>
    <n v="206"/>
    <n v="2.0087999999999999"/>
    <n v="413.81279999999998"/>
  </r>
  <r>
    <x v="0"/>
    <m/>
    <n v="2403"/>
    <s v="Squeeze Bottles"/>
    <m/>
    <m/>
    <m/>
    <n v="10.476000000000001"/>
    <n v="2158.056"/>
    <n v="206"/>
    <n v="6.2856000000000005"/>
    <n v="1294.8336000000002"/>
  </r>
  <r>
    <x v="2"/>
    <s v="Creamers &amp; Gravy Boats"/>
    <s v="FFCS10"/>
    <s v="French Fry Cup- Satin"/>
    <s v="EA"/>
    <n v="12"/>
    <m/>
    <n v="5.0039999999999996"/>
    <n v="1025.82"/>
    <n v="205"/>
    <n v="3.0023999999999997"/>
    <n v="615.49199999999996"/>
  </r>
  <r>
    <x v="9"/>
    <s v="Stock Pots"/>
    <s v="EW40"/>
    <s v="Eagleware Stock Pot"/>
    <s v="EA"/>
    <n v="1"/>
    <s v="80169811019"/>
    <n v="105.47999999999999"/>
    <n v="21623.399999999998"/>
    <n v="205"/>
    <n v="63.28799999999999"/>
    <n v="12974.039999999997"/>
  </r>
  <r>
    <x v="3"/>
    <s v="Bakeware Supplies-Aluminum"/>
    <s v="100020E"/>
    <s v="24 Oz. Alum. Scoop"/>
    <s v="EA"/>
    <n v="12"/>
    <m/>
    <n v="5.04"/>
    <n v="1033.2"/>
    <n v="205"/>
    <n v="3.024"/>
    <n v="619.91999999999996"/>
  </r>
  <r>
    <x v="7"/>
    <s v="Buffetware-Orbit &amp; Goldcrest"/>
    <n v="218"/>
    <s v="Pie Server"/>
    <s v="EA"/>
    <n v="12"/>
    <s v="80169885030"/>
    <n v="13.463999999999999"/>
    <n v="2760.12"/>
    <n v="205"/>
    <n v="8.0783999999999985"/>
    <n v="1656.0719999999997"/>
  </r>
  <r>
    <x v="2"/>
    <s v="Holloware"/>
    <s v="S950"/>
    <s v="S/S Coffee Pot 64 Oz."/>
    <s v="EA"/>
    <n v="1"/>
    <s v="80169850867"/>
    <n v="16.236000000000001"/>
    <n v="3328.38"/>
    <n v="205"/>
    <n v="9.7416"/>
    <n v="1997.028"/>
  </r>
  <r>
    <x v="2"/>
    <s v="Creamers &amp; Gravy Boats"/>
    <s v="1103GBCH"/>
    <s v="3 OZ. Gravy Boat"/>
    <m/>
    <m/>
    <m/>
    <n v="1.9289581161290323"/>
    <n v="393.50745569032262"/>
    <n v="204"/>
    <n v="1.1573748696774193"/>
    <n v="236.10447341419354"/>
  </r>
  <r>
    <x v="8"/>
    <s v="Spatulas"/>
    <s v="PC12912GRCH"/>
    <s v="12&quot; Cook's Knife Gree"/>
    <s v="EA"/>
    <n v="6"/>
    <m/>
    <n v="16.847999999999999"/>
    <n v="3436.9919999999997"/>
    <n v="204"/>
    <n v="10.108799999999999"/>
    <n v="2062.1951999999997"/>
  </r>
  <r>
    <x v="4"/>
    <s v="Steam Table Pans-24 gauge Stra"/>
    <s v="8124P"/>
    <s v="Perforated Pan"/>
    <s v="EA"/>
    <n v="6"/>
    <s v="80169850364"/>
    <n v="12.276"/>
    <n v="2504.3040000000001"/>
    <n v="204"/>
    <n v="7.3655999999999997"/>
    <n v="1502.5824"/>
  </r>
  <r>
    <x v="2"/>
    <s v="Menu Covers"/>
    <s v="712B"/>
    <s v="Menu Cover-Black"/>
    <s v="EA"/>
    <n v="24"/>
    <s v="80169879856"/>
    <n v="2.5920000000000001"/>
    <n v="528.76800000000003"/>
    <n v="204"/>
    <n v="1.5551999999999999"/>
    <n v="317.26079999999996"/>
  </r>
  <r>
    <x v="4"/>
    <s v="Steam Table Pans-23 gauge Anti"/>
    <n v="77142"/>
    <s v="Anti-Jam S/S Pan"/>
    <s v="EA"/>
    <n v="12"/>
    <m/>
    <n v="5.4719999999999995"/>
    <n v="1110.8159999999998"/>
    <n v="203"/>
    <n v="3.2831999999999995"/>
    <n v="666.48959999999988"/>
  </r>
  <r>
    <x v="8"/>
    <s v="Spatulas"/>
    <n v="150510"/>
    <s v="10&quot;Icing Spatula"/>
    <s v="EA"/>
    <n v="12"/>
    <s v="80169876073"/>
    <n v="3.42"/>
    <n v="694.26"/>
    <n v="203"/>
    <n v="2.052"/>
    <n v="416.55599999999998"/>
  </r>
  <r>
    <x v="1"/>
    <s v="Basting Spoons"/>
    <n v="3752"/>
    <s v="Bastng Spoon-Perf.11&quot;"/>
    <s v="EA"/>
    <n v="12"/>
    <s v="80169885804"/>
    <n v="1.512"/>
    <n v="306.93599999999998"/>
    <n v="203"/>
    <n v="0.90720000000000001"/>
    <n v="184.16159999999999"/>
  </r>
  <r>
    <x v="10"/>
    <s v="Janitorial Supplies"/>
    <n v="298"/>
    <s v="Coffee Maker Brush"/>
    <s v="EA"/>
    <n v="24"/>
    <s v="80169880631"/>
    <n v="6.3360000000000003"/>
    <n v="1279.8720000000001"/>
    <n v="202"/>
    <n v="3.8016000000000001"/>
    <n v="767.92320000000007"/>
  </r>
  <r>
    <x v="1"/>
    <s v="Strainers-Italian"/>
    <n v="9094"/>
    <s v="Strainer"/>
    <s v="EA"/>
    <n v="12"/>
    <s v="80169871410"/>
    <n v="4.32"/>
    <n v="872.6400000000001"/>
    <n v="202"/>
    <n v="2.5920000000000001"/>
    <n v="523.58400000000006"/>
  </r>
  <r>
    <x v="5"/>
    <s v="Pizza Peels and Glass products"/>
    <s v="77SP"/>
    <s v="Salt Shaker"/>
    <s v="CS"/>
    <n v="1"/>
    <s v="80169830571"/>
    <n v="59.615999999999993"/>
    <n v="12042.431999999999"/>
    <n v="202"/>
    <n v="35.769599999999997"/>
    <n v="7225.4591999999993"/>
  </r>
  <r>
    <x v="4"/>
    <s v="Vegetable Insets &amp; Bain Marie"/>
    <s v="VI05"/>
    <s v="Vegetable Inset"/>
    <s v="EA"/>
    <n v="6"/>
    <s v="80169850501"/>
    <n v="5.7240000000000002"/>
    <n v="1156.248"/>
    <n v="202"/>
    <n v="3.4344000000000001"/>
    <n v="693.74880000000007"/>
  </r>
  <r>
    <x v="2"/>
    <s v="Steak Platters &amp; Misc."/>
    <s v="ALTD5"/>
    <s v="Toothpick Dispenser"/>
    <s v="EA"/>
    <n v="1"/>
    <s v="80169878501"/>
    <n v="17.027999999999999"/>
    <n v="3439.6559999999999"/>
    <n v="202"/>
    <n v="10.216799999999999"/>
    <n v="2063.7936"/>
  </r>
  <r>
    <x v="7"/>
    <s v="Chafers-Top Shelf"/>
    <s v="AL422A"/>
    <s v="Chafing Dish Half"/>
    <s v="EA"/>
    <n v="1"/>
    <m/>
    <n v="41.76"/>
    <n v="8393.76"/>
    <n v="201"/>
    <n v="25.055999999999997"/>
    <n v="5036.2559999999994"/>
  </r>
  <r>
    <x v="5"/>
    <s v="Pizza Peels and Glass products"/>
    <s v="PS180"/>
    <s v="Pizza Stand"/>
    <s v="EA"/>
    <n v="1"/>
    <s v="80169870025"/>
    <n v="4.9319999999999995"/>
    <n v="991.33199999999988"/>
    <n v="201"/>
    <n v="2.9591999999999996"/>
    <n v="594.79919999999993"/>
  </r>
  <r>
    <x v="6"/>
    <s v="Bar Supplies"/>
    <n v="4136"/>
    <s v="Corkscrew"/>
    <s v="EA"/>
    <n v="12"/>
    <s v="80169878655"/>
    <n v="3.0959999999999996"/>
    <n v="622.29599999999994"/>
    <n v="201"/>
    <n v="1.8575999999999997"/>
    <n v="373.37759999999992"/>
  </r>
  <r>
    <x v="7"/>
    <s v="Buffetware-Silvercrest"/>
    <n v="120"/>
    <s v="Cold Meat Fork"/>
    <s v="EA"/>
    <n v="12"/>
    <s v="80169885034"/>
    <n v="4.8599999999999994"/>
    <n v="976.8599999999999"/>
    <n v="201"/>
    <n v="2.9159999999999995"/>
    <n v="586.11599999999987"/>
  </r>
  <r>
    <x v="8"/>
    <s v="Spatulas-Color Code"/>
    <s v="PC1286CH"/>
    <s v="6&quot; Boning Knife"/>
    <s v="EA"/>
    <n v="6"/>
    <m/>
    <n v="9.2159999999999993"/>
    <n v="1852.4159999999999"/>
    <n v="201"/>
    <n v="5.5295999999999994"/>
    <n v="1111.4495999999999"/>
  </r>
  <r>
    <x v="4"/>
    <s v="Pan Grates"/>
    <s v="DS1725"/>
    <s v="Donut Screen"/>
    <s v="EA"/>
    <n v="20"/>
    <s v="80169850428"/>
    <n v="17.28"/>
    <n v="3456"/>
    <n v="200"/>
    <n v="10.368"/>
    <n v="2073.6"/>
  </r>
  <r>
    <x v="4"/>
    <s v="Steam Table Pans-25 gauge Anti"/>
    <n v="55004"/>
    <s v="Anti-Jam S/S Pan"/>
    <s v="EA"/>
    <n v="6"/>
    <m/>
    <n v="13.86"/>
    <n v="2772"/>
    <n v="200"/>
    <n v="8.3159999999999989"/>
    <n v="1663.1999999999998"/>
  </r>
  <r>
    <x v="1"/>
    <s v="Mixing Bowls"/>
    <s v="S778"/>
    <s v="Ss Mixng Bowl10 1/2qt"/>
    <s v="EA"/>
    <n v="12"/>
    <s v="80169850922"/>
    <n v="6.516"/>
    <n v="1303.2"/>
    <n v="200"/>
    <n v="3.9095999999999997"/>
    <n v="781.92"/>
  </r>
  <r>
    <x v="0"/>
    <m/>
    <n v="1919"/>
    <s v="Plastic Tote/Cutlery Boxes"/>
    <m/>
    <m/>
    <m/>
    <n v="8.82"/>
    <n v="1764"/>
    <n v="200"/>
    <n v="5.2919999999999998"/>
    <n v="1058.3999999999999"/>
  </r>
  <r>
    <x v="1"/>
    <s v="Can Openers"/>
    <s v="AL020SB"/>
    <s v="Body For Hl-020"/>
    <s v="EA"/>
    <n v="1"/>
    <s v="80169872349"/>
    <n v="15.696"/>
    <n v="3123.5039999999999"/>
    <n v="199"/>
    <n v="9.4176000000000002"/>
    <n v="1874.1024"/>
  </r>
  <r>
    <x v="8"/>
    <s v="Cutting Boards-Medium Density"/>
    <s v="PER1218MBL"/>
    <s v="Cutting Boards Blue"/>
    <s v="EA"/>
    <n v="6"/>
    <s v="80169826012"/>
    <n v="8.2799999999999994"/>
    <n v="1639.4399999999998"/>
    <n v="198"/>
    <n v="4.9679999999999991"/>
    <n v="983.66399999999987"/>
  </r>
  <r>
    <x v="4"/>
    <s v="Steam Table Pans-24 gauge Anti"/>
    <n v="88164"/>
    <s v="Anti-Jam S/S Pans"/>
    <s v="EA"/>
    <n v="12"/>
    <m/>
    <n v="5.3639999999999999"/>
    <n v="1062.0719999999999"/>
    <n v="198"/>
    <n v="3.2183999999999999"/>
    <n v="637.2432"/>
  </r>
  <r>
    <x v="8"/>
    <s v="Spatulas-Plastic Handle"/>
    <s v="PC233HT"/>
    <s v="6&quot;Hamburger Turner"/>
    <s v="EA"/>
    <n v="12"/>
    <s v="80169876111"/>
    <n v="3.96"/>
    <n v="784.08"/>
    <n v="198"/>
    <n v="2.3759999999999999"/>
    <n v="470.44799999999998"/>
  </r>
  <r>
    <x v="3"/>
    <s v="Pastry Bags &amp; Accessories"/>
    <s v="NPB1"/>
    <s v="Nylon Pastry Bag"/>
    <s v="EA"/>
    <n v="12"/>
    <s v="80169870222"/>
    <n v="4.5359999999999996"/>
    <n v="898.12799999999993"/>
    <n v="198"/>
    <n v="2.7215999999999996"/>
    <n v="538.87679999999989"/>
  </r>
  <r>
    <x v="2"/>
    <s v="Underliners &amp; Tray Stands"/>
    <s v="62WU"/>
    <s v="Wood Underliner"/>
    <s v="EA"/>
    <n v="12"/>
    <s v="80169872713"/>
    <n v="14.076000000000001"/>
    <n v="2787.0480000000002"/>
    <n v="198"/>
    <n v="8.4456000000000007"/>
    <n v="1672.2288000000001"/>
  </r>
  <r>
    <x v="1"/>
    <s v="Ladles-Optima"/>
    <s v="8841BLK"/>
    <s v="1 Pc Ladle 1 Oz Blk"/>
    <s v="EA"/>
    <n v="12"/>
    <s v="80169885608"/>
    <n v="2.3759999999999999"/>
    <n v="470.44799999999998"/>
    <n v="198"/>
    <n v="1.4256"/>
    <n v="282.2688"/>
  </r>
  <r>
    <x v="9"/>
    <s v="Optima II Stainless Steel Cook"/>
    <s v="21SSSP8"/>
    <s v="S/S Stock Pot W/Lid"/>
    <s v="EA"/>
    <n v="1"/>
    <m/>
    <n v="41.4"/>
    <n v="8155.7999999999993"/>
    <n v="197"/>
    <n v="24.84"/>
    <n v="4893.4799999999996"/>
  </r>
  <r>
    <x v="7"/>
    <s v="Buffetware-Silvercrest"/>
    <s v="117PS"/>
    <s v="Pastry Server"/>
    <s v="EA"/>
    <n v="12"/>
    <s v="80169885025"/>
    <n v="7.0919999999999996"/>
    <n v="1390.0319999999999"/>
    <n v="196"/>
    <n v="4.2551999999999994"/>
    <n v="834.01919999999984"/>
  </r>
  <r>
    <x v="9"/>
    <s v="Optima Stainless Steel Cookwar"/>
    <s v="SSSTP3"/>
    <s v="S/S Saute Pan"/>
    <s v="EA"/>
    <n v="1"/>
    <m/>
    <n v="33.911999999999999"/>
    <n v="6646.7519999999995"/>
    <n v="196"/>
    <n v="20.347199999999997"/>
    <n v="3988.0511999999994"/>
  </r>
  <r>
    <x v="1"/>
    <s v="Mess Trays, Cutlery Box &amp; Nylo"/>
    <n v="289"/>
    <s v="S/S Cutlery Box"/>
    <s v="EA"/>
    <n v="8"/>
    <s v="80169850073"/>
    <n v="75.239999999999995"/>
    <n v="14747.039999999999"/>
    <n v="196"/>
    <n v="45.143999999999998"/>
    <n v="8848.2240000000002"/>
  </r>
  <r>
    <x v="3"/>
    <s v="Pastry Bags &amp; Accessories"/>
    <s v="NPB5"/>
    <s v="Nylon Pastry Bag"/>
    <s v="EA"/>
    <n v="12"/>
    <s v="80169870234"/>
    <n v="7.3079999999999998"/>
    <n v="1432.3679999999999"/>
    <n v="196"/>
    <n v="4.3847999999999994"/>
    <n v="859.42079999999987"/>
  </r>
  <r>
    <x v="1"/>
    <s v="Kitchen Utensils-Misc."/>
    <s v="5512GR"/>
    <s v="Utility Tong-Green 12"/>
    <s v="EA"/>
    <n v="12"/>
    <m/>
    <n v="5.04"/>
    <n v="982.8"/>
    <n v="195"/>
    <n v="3.024"/>
    <n v="589.67999999999995"/>
  </r>
  <r>
    <x v="9"/>
    <s v="Optima III Aluminum Stock Pots"/>
    <s v="41814E"/>
    <s v="1/4 Size Bun Pan 20 Ga"/>
    <s v="EA"/>
    <n v="12"/>
    <m/>
    <n v="5.3999999999999995"/>
    <n v="1053"/>
    <n v="195"/>
    <n v="3.2399999999999998"/>
    <n v="631.79999999999995"/>
  </r>
  <r>
    <x v="8"/>
    <s v="Spatulas"/>
    <s v="PC1217CH"/>
    <s v="7&quot; Cleaver"/>
    <s v="EA"/>
    <n v="6"/>
    <m/>
    <n v="24.624000000000002"/>
    <n v="4801.68"/>
    <n v="195"/>
    <n v="14.7744"/>
    <n v="2881.0079999999998"/>
  </r>
  <r>
    <x v="1"/>
    <s v="Basting Spoons-Plastic &amp; Porti"/>
    <n v="5774"/>
    <s v="Basting Spoon"/>
    <s v="EA"/>
    <n v="12"/>
    <s v="80169886025"/>
    <n v="2.3759999999999999"/>
    <n v="463.32"/>
    <n v="195"/>
    <n v="1.4256"/>
    <n v="277.99200000000002"/>
  </r>
  <r>
    <x v="8"/>
    <s v="Spatulas-Color Code"/>
    <s v="PC12012"/>
    <s v="12&quot; Butcher Steel"/>
    <s v="EA"/>
    <n v="6"/>
    <s v="80169876426"/>
    <n v="18.683999999999997"/>
    <n v="3643.3799999999997"/>
    <n v="195"/>
    <n v="11.210399999999998"/>
    <n v="2186.0279999999998"/>
  </r>
  <r>
    <x v="8"/>
    <s v="Spatulas-Color Code"/>
    <s v="PC1286NCH"/>
    <s v="Narrow Boning Knife6&quot;"/>
    <s v="EA"/>
    <n v="6"/>
    <m/>
    <n v="9.2519999999999989"/>
    <n v="1804.1399999999999"/>
    <n v="195"/>
    <n v="5.5511999999999988"/>
    <n v="1082.4839999999997"/>
  </r>
  <r>
    <x v="0"/>
    <s v="Plastic Serving Trays &amp; Misc."/>
    <s v="ONST2227BR"/>
    <s v="Oval Non-Slip Tray- Brown"/>
    <s v="EA"/>
    <n v="12"/>
    <m/>
    <n v="15.696"/>
    <n v="3060.72"/>
    <n v="195"/>
    <n v="9.4176000000000002"/>
    <n v="1836.432"/>
  </r>
  <r>
    <x v="1"/>
    <s v="Ice Cream Dishers-China II"/>
    <s v="E12512"/>
    <s v="Ice Cream Disher"/>
    <s v="EA"/>
    <n v="1"/>
    <s v="80169878007"/>
    <n v="15.66"/>
    <n v="3053.7"/>
    <n v="195"/>
    <n v="9.395999999999999"/>
    <n v="1832.2199999999998"/>
  </r>
  <r>
    <x v="9"/>
    <s v="Optima II Stainless Steel Cook"/>
    <s v="21SSFP12"/>
    <s v="S/S Fry Pans"/>
    <s v="EA"/>
    <n v="1"/>
    <m/>
    <n v="49.68"/>
    <n v="9637.92"/>
    <n v="194"/>
    <n v="29.808"/>
    <n v="5782.7520000000004"/>
  </r>
  <r>
    <x v="2"/>
    <s v="Flatware-Regina"/>
    <n v="3303"/>
    <s v="Regina Dinner Fork"/>
    <s v="DZ"/>
    <n v="36"/>
    <s v="80169820611"/>
    <n v="4.9247999999999994"/>
    <n v="955.41119999999989"/>
    <n v="194"/>
    <n v="2.9548799999999997"/>
    <n v="573.24671999999998"/>
  </r>
  <r>
    <x v="2"/>
    <s v="Flatware-Swedish Modern"/>
    <n v="1507"/>
    <s v="Swedish Modern Oys. K"/>
    <s v="DZ"/>
    <n v="36"/>
    <s v="80169820726"/>
    <n v="10.7136"/>
    <n v="2078.4384"/>
    <n v="194"/>
    <n v="6.4281599999999992"/>
    <n v="1247.0630399999998"/>
  </r>
  <r>
    <x v="9"/>
    <s v="Pizza Pans"/>
    <s v="HA15"/>
    <s v="Pizza Tray"/>
    <s v="EA"/>
    <n v="12"/>
    <s v="80169811522"/>
    <n v="6.3"/>
    <n v="1215.8999999999999"/>
    <n v="193"/>
    <n v="3.78"/>
    <n v="729.54"/>
  </r>
  <r>
    <x v="8"/>
    <s v="Cutlery-Color Code"/>
    <s v="PC1558WHCH"/>
    <s v="8&quot; Bread Knife"/>
    <s v="EA"/>
    <n v="12"/>
    <m/>
    <n v="9.2159999999999993"/>
    <n v="1778.6879999999999"/>
    <n v="193"/>
    <n v="5.5295999999999994"/>
    <n v="1067.2127999999998"/>
  </r>
  <r>
    <x v="2"/>
    <s v="Baskets"/>
    <n v="2254"/>
    <s v="Bread Basket"/>
    <s v="DZ"/>
    <n v="1"/>
    <s v="80169833025"/>
    <n v="41.04"/>
    <n v="7920.72"/>
    <n v="193"/>
    <n v="24.623999999999999"/>
    <n v="4752.4319999999998"/>
  </r>
  <r>
    <x v="11"/>
    <s v="SFI Misc. First Street"/>
    <s v="50982SFI"/>
    <s v="Coffee Decanter"/>
    <m/>
    <m/>
    <m/>
    <n v="24.341510799999995"/>
    <n v="4673.570073599999"/>
    <n v="192"/>
    <n v="14.604906479999997"/>
    <n v="2804.1420441599994"/>
  </r>
  <r>
    <x v="11"/>
    <s v="SFI Steam Table Pans &amp; Covers"/>
    <s v="SFICP8002"/>
    <s v="S/S Covers"/>
    <m/>
    <m/>
    <m/>
    <n v="5.4107761749999987"/>
    <n v="1038.8690255999998"/>
    <n v="192"/>
    <n v="3.246465704999999"/>
    <n v="623.32141535999983"/>
  </r>
  <r>
    <x v="1"/>
    <s v="Kitchen Utensils-Misc."/>
    <s v="5512RDCH"/>
    <s v="Utility Tong-Red 12&quot;"/>
    <s v="EA"/>
    <n v="12"/>
    <m/>
    <n v="3.528"/>
    <n v="677.37599999999998"/>
    <n v="192"/>
    <n v="2.1168"/>
    <n v="406.42560000000003"/>
  </r>
  <r>
    <x v="1"/>
    <s v="Mixing Bowls"/>
    <s v="S373SFI"/>
    <s v="Mixing Bowl"/>
    <m/>
    <m/>
    <m/>
    <n v="0.98384579999999988"/>
    <n v="188.89839359999996"/>
    <n v="192"/>
    <n v="0.59030747999999988"/>
    <n v="113.33903615999998"/>
  </r>
  <r>
    <x v="2"/>
    <s v="Flatware-Regal"/>
    <n v="1407"/>
    <s v="Oyster Fork"/>
    <s v="DZ"/>
    <n v="24"/>
    <m/>
    <n v="11.231999999999999"/>
    <n v="2145.3119999999999"/>
    <n v="191"/>
    <n v="6.7391999999999994"/>
    <n v="1287.1871999999998"/>
  </r>
  <r>
    <x v="8"/>
    <s v="Cutlery-ABS"/>
    <s v="PCB1286TN"/>
    <s v="6&quot; Boning Knife Tan"/>
    <s v="EA"/>
    <n v="6"/>
    <m/>
    <n v="12.059999999999999"/>
    <n v="2291.3999999999996"/>
    <n v="190"/>
    <n v="7.2359999999999989"/>
    <n v="1374.8399999999997"/>
  </r>
  <r>
    <x v="8"/>
    <s v="Spatulas"/>
    <s v="PC12912RDCH"/>
    <s v="12&quot; Cook's Knife Red"/>
    <s v="EA"/>
    <n v="6"/>
    <m/>
    <n v="16.847999999999999"/>
    <n v="3201.12"/>
    <n v="190"/>
    <n v="10.108799999999999"/>
    <n v="1920.6719999999998"/>
  </r>
  <r>
    <x v="5"/>
    <s v="Pizza Peels and Glass products"/>
    <s v="156JO"/>
    <s v="156s/P 3oz Glass Only"/>
    <s v="CS"/>
    <n v="1"/>
    <s v="80169830121"/>
    <n v="25.919999999999998"/>
    <n v="4924.7999999999993"/>
    <n v="190"/>
    <n v="15.551999999999998"/>
    <n v="2954.8799999999997"/>
  </r>
  <r>
    <x v="0"/>
    <s v="Squeeze Bottles"/>
    <n v="2401"/>
    <s v="Squeeze Dispens"/>
    <s v="DZ"/>
    <n v="1"/>
    <s v="80169824114"/>
    <n v="10.476000000000001"/>
    <n v="1990.44"/>
    <n v="190"/>
    <n v="6.2856000000000005"/>
    <n v="1194.2640000000001"/>
  </r>
  <r>
    <x v="9"/>
    <s v="Misc. Cookware"/>
    <s v="EB60"/>
    <s v="Metal Basket W/Handle"/>
    <s v="EA"/>
    <n v="1"/>
    <s v="80169812113"/>
    <n v="35.567999999999998"/>
    <n v="6757.9199999999992"/>
    <n v="190"/>
    <n v="21.340799999999998"/>
    <n v="4054.7519999999995"/>
  </r>
  <r>
    <x v="1"/>
    <s v="Ladles"/>
    <n v="404"/>
    <s v="1/2 Oz. Ladle"/>
    <s v="EA"/>
    <n v="12"/>
    <s v="80169870950"/>
    <n v="2.3759999999999999"/>
    <n v="451.44"/>
    <n v="190"/>
    <n v="1.4256"/>
    <n v="270.86399999999998"/>
  </r>
  <r>
    <x v="1"/>
    <s v="Stainers-Stainless Steel"/>
    <s v="S9093"/>
    <s v="Strainers S/S Fine"/>
    <s v="EA"/>
    <n v="12"/>
    <m/>
    <n v="3.1680000000000001"/>
    <n v="598.75200000000007"/>
    <n v="189"/>
    <n v="1.9008"/>
    <n v="359.25119999999998"/>
  </r>
  <r>
    <x v="0"/>
    <s v="Plastic Serving Trays &amp; Misc."/>
    <s v="PECR24G"/>
    <s v="PE Cover to fit PCSC2R,PCSC4R"/>
    <s v="EA"/>
    <n v="12"/>
    <m/>
    <n v="0.68399999999999994"/>
    <n v="129.27599999999998"/>
    <n v="189"/>
    <n v="0.41039999999999993"/>
    <n v="77.565599999999989"/>
  </r>
  <r>
    <x v="2"/>
    <s v="Baking Shells &amp; Onion Soup Bow"/>
    <n v="663"/>
    <s v="Baking Shell"/>
    <s v="EA"/>
    <s v="36/216"/>
    <s v="80169870688"/>
    <n v="2.5920000000000001"/>
    <n v="484.70400000000001"/>
    <n v="187"/>
    <n v="1.5551999999999999"/>
    <n v="290.82239999999996"/>
  </r>
  <r>
    <x v="3"/>
    <s v="Pastry Bags &amp; Accessories"/>
    <s v="NPB10"/>
    <s v="Nylon Pastry Bag"/>
    <s v="EA"/>
    <n v="12"/>
    <s v="80169870249"/>
    <n v="11.34"/>
    <n v="2120.58"/>
    <n v="187"/>
    <n v="6.8039999999999994"/>
    <n v="1272.348"/>
  </r>
  <r>
    <x v="8"/>
    <s v="Cutlery-Color Code Bulk Pack"/>
    <s v="PCB12912RD"/>
    <s v="12&quot; Cooks Knife Red"/>
    <s v="EA"/>
    <n v="6"/>
    <m/>
    <n v="25.56"/>
    <n v="4779.7199999999993"/>
    <n v="187"/>
    <n v="15.335999999999999"/>
    <n v="2867.8319999999999"/>
  </r>
  <r>
    <x v="1"/>
    <s v="Can Openers-Manual"/>
    <s v="1507CO"/>
    <s v="Can Opener-Ergo- Red"/>
    <m/>
    <m/>
    <m/>
    <n v="5.6838999999999995"/>
    <n v="1062.8892999999998"/>
    <n v="187"/>
    <n v="3.4103399999999997"/>
    <n v="637.73357999999996"/>
  </r>
  <r>
    <x v="3"/>
    <s v="Bakeware Supplies-Aluminum"/>
    <s v="B175"/>
    <s v="16 Oz Flat Bottom Sc"/>
    <s v="EA"/>
    <n v="12"/>
    <s v="80169845132"/>
    <n v="2.1856356162162163"/>
    <n v="404.34258900000003"/>
    <n v="185"/>
    <n v="1.3113813697297296"/>
    <n v="242.60555339999999"/>
  </r>
  <r>
    <x v="8"/>
    <s v="Cutting Boards-Medium Density"/>
    <s v="PEM1520MTN"/>
    <s v="Cutting Boards Tan"/>
    <s v="EA"/>
    <n v="6"/>
    <m/>
    <n v="20.303999999999998"/>
    <n v="3756.24"/>
    <n v="185"/>
    <n v="12.182399999999999"/>
    <n v="2253.7439999999997"/>
  </r>
  <r>
    <x v="2"/>
    <s v="Flatware-Swedish Modern"/>
    <n v="1502"/>
    <s v="Swedish Mdn Teaspoon"/>
    <s v="DZ"/>
    <n v="36"/>
    <s v="80169820706"/>
    <n v="8.4672000000000001"/>
    <n v="1566.432"/>
    <n v="185"/>
    <n v="5.0803199999999995"/>
    <n v="939.85919999999987"/>
  </r>
  <r>
    <x v="1"/>
    <s v="Ladles-Optima"/>
    <s v="8812RD"/>
    <s v="1 Pc Ladle 12 Oz. Red"/>
    <s v="EA"/>
    <n v="12"/>
    <m/>
    <n v="5.7960000000000003"/>
    <n v="1072.26"/>
    <n v="185"/>
    <n v="3.4776000000000002"/>
    <n v="643.35599999999999"/>
  </r>
  <r>
    <x v="2"/>
    <s v="Baskets"/>
    <n v="8859"/>
    <s v="Basket-Round,PP Cord"/>
    <s v="DZ"/>
    <n v="12"/>
    <s v="80169833107"/>
    <n v="17.64"/>
    <n v="3210.48"/>
    <n v="182"/>
    <n v="10.584"/>
    <n v="1926.288"/>
  </r>
  <r>
    <x v="2"/>
    <s v="Tray Stand-Raw Material"/>
    <s v="8001IC"/>
    <s v="Inside Chrome Tray St"/>
    <m/>
    <m/>
    <m/>
    <n v="4.230607"/>
    <n v="769.97047399999997"/>
    <n v="182"/>
    <n v="2.5383641999999997"/>
    <n v="461.98228439999997"/>
  </r>
  <r>
    <x v="1"/>
    <s v="Tongs-Locking &amp; Misc."/>
    <n v="81774"/>
    <s v="High Heat Spatula 14&quot;"/>
    <s v="EA"/>
    <n v="6"/>
    <m/>
    <n v="9.36"/>
    <n v="1694.1599999999999"/>
    <n v="181"/>
    <n v="5.6159999999999997"/>
    <n v="1016.496"/>
  </r>
  <r>
    <x v="4"/>
    <s v="Steam Table Pans-25 gauge Anti"/>
    <n v="55164"/>
    <s v="Anti-Jam S/S Pan"/>
    <s v="EA"/>
    <n v="12"/>
    <m/>
    <n v="4.3559999999999999"/>
    <n v="784.07999999999993"/>
    <n v="180"/>
    <n v="2.6135999999999999"/>
    <n v="470.44799999999998"/>
  </r>
  <r>
    <x v="6"/>
    <s v="Bar Accessories"/>
    <n v="79501"/>
    <s v="Wine Bucket"/>
    <s v="EA"/>
    <n v="1"/>
    <m/>
    <n v="76.427999999999997"/>
    <n v="13757.039999999999"/>
    <n v="180"/>
    <n v="45.8568"/>
    <n v="8254.2240000000002"/>
  </r>
  <r>
    <x v="1"/>
    <s v="Mixing Bowls-Straight Wall"/>
    <s v="IMB2"/>
    <s v="Insulated Mixing Bowl"/>
    <s v="EA"/>
    <n v="1"/>
    <m/>
    <n v="10.692"/>
    <n v="1924.56"/>
    <n v="180"/>
    <n v="6.4151999999999996"/>
    <n v="1154.7359999999999"/>
  </r>
  <r>
    <x v="1"/>
    <s v="China Caps"/>
    <s v="S508F"/>
    <s v="8&quot; China Cap (Fine)"/>
    <s v="EA"/>
    <n v="1"/>
    <s v="80169871507"/>
    <n v="23.292000000000002"/>
    <n v="4169.268"/>
    <n v="179"/>
    <n v="13.975200000000001"/>
    <n v="2501.5608000000002"/>
  </r>
  <r>
    <x v="1"/>
    <s v="Basting Spoons"/>
    <n v="4780"/>
    <s v="18&quot;Solidbasting Spoon"/>
    <s v="EA"/>
    <n v="12"/>
    <s v="80169885928"/>
    <n v="3.024"/>
    <n v="541.29600000000005"/>
    <n v="179"/>
    <n v="1.8144"/>
    <n v="324.77760000000001"/>
  </r>
  <r>
    <x v="1"/>
    <s v="Tongs-Locking &amp; Misc."/>
    <n v="4513"/>
    <s v="Spring Tong"/>
    <s v="EA"/>
    <n v="12"/>
    <m/>
    <n v="5.2919999999999998"/>
    <n v="947.26799999999992"/>
    <n v="179"/>
    <n v="3.1751999999999998"/>
    <n v="568.36079999999993"/>
  </r>
  <r>
    <x v="1"/>
    <s v="Kitchen Utensils-Misc."/>
    <s v="MHSS20"/>
    <s v="Meat Hooks 7 7/8&quot; 9 mm"/>
    <s v="EA"/>
    <n v="12"/>
    <m/>
    <n v="3.2759999999999998"/>
    <n v="586.404"/>
    <n v="179"/>
    <n v="1.9655999999999998"/>
    <n v="351.84239999999994"/>
  </r>
  <r>
    <x v="1"/>
    <s v="Kitchen Utensils-Misc."/>
    <s v="MHSS16"/>
    <s v="Meat Hooks 6 1/3&quot; 5 mm"/>
    <s v="EA"/>
    <n v="12"/>
    <m/>
    <n v="1.4759999999999998"/>
    <n v="262.72799999999995"/>
    <n v="178"/>
    <n v="0.88559999999999983"/>
    <n v="157.63679999999997"/>
  </r>
  <r>
    <x v="1"/>
    <s v="Kitchen Utensils-Misc."/>
    <s v="5513GR"/>
    <s v="Utility Tong-Green 16"/>
    <s v="EA"/>
    <n v="12"/>
    <m/>
    <n v="6.9119999999999999"/>
    <n v="1230.336"/>
    <n v="178"/>
    <n v="4.1471999999999998"/>
    <n v="738.20159999999998"/>
  </r>
  <r>
    <x v="6"/>
    <s v="Bar Items- Misc."/>
    <s v="OP75"/>
    <s v="Overflow Pipe"/>
    <s v="EA"/>
    <n v="12"/>
    <s v="80169879501"/>
    <n v="1.08"/>
    <n v="191.16000000000003"/>
    <n v="177"/>
    <n v="0.64800000000000002"/>
    <n v="114.696"/>
  </r>
  <r>
    <x v="1"/>
    <s v="Ladles"/>
    <n v="7748"/>
    <s v="Ladle"/>
    <s v="EA"/>
    <n v="12"/>
    <s v="80169885522"/>
    <n v="21.599999999999998"/>
    <n v="3758.3999999999996"/>
    <n v="174"/>
    <n v="12.959999999999999"/>
    <n v="2255.04"/>
  </r>
  <r>
    <x v="8"/>
    <s v="Cutting Boards-Medium Density"/>
    <s v="PEM1218MBL"/>
    <s v="Cutting Boards Blue"/>
    <s v="EA"/>
    <n v="6"/>
    <s v="80169825967"/>
    <n v="15.983999999999998"/>
    <n v="2781.2159999999999"/>
    <n v="174"/>
    <n v="9.5903999999999989"/>
    <n v="1668.7295999999999"/>
  </r>
  <r>
    <x v="1"/>
    <s v="Whips"/>
    <s v="PW16"/>
    <s v="S/S Piano Whip 16&quot;"/>
    <s v="EA"/>
    <n v="12"/>
    <s v="80169850010"/>
    <n v="4.6079999999999997"/>
    <n v="797.18399999999997"/>
    <n v="173"/>
    <n v="2.7647999999999997"/>
    <n v="478.31039999999996"/>
  </r>
  <r>
    <x v="1"/>
    <s v="China Caps"/>
    <s v="S5012F"/>
    <s v="12&quot;China Cap (Fine)"/>
    <s v="EA"/>
    <n v="1"/>
    <s v="80169871525"/>
    <n v="35.46"/>
    <n v="6134.58"/>
    <n v="173"/>
    <n v="21.276"/>
    <n v="3680.748"/>
  </r>
  <r>
    <x v="1"/>
    <s v="Kitchen Utensils-Misc."/>
    <s v="386W"/>
    <s v="Wires Only For 386"/>
    <s v="EA"/>
    <n v="12"/>
    <s v="80169870601"/>
    <n v="1.512"/>
    <n v="261.57600000000002"/>
    <n v="173"/>
    <n v="0.90720000000000001"/>
    <n v="156.94560000000001"/>
  </r>
  <r>
    <x v="3"/>
    <s v="Bakeware Supplies-Aluminum"/>
    <s v="M10"/>
    <s v="Baker's Dry Measure"/>
    <s v="EA"/>
    <n v="1"/>
    <s v="80169845097"/>
    <n v="8.1719999999999988"/>
    <n v="1413.7559999999999"/>
    <n v="173"/>
    <n v="4.9031999999999991"/>
    <n v="848.25359999999989"/>
  </r>
  <r>
    <x v="0"/>
    <m/>
    <n v="3201"/>
    <s v="Squeeze Bottles"/>
    <m/>
    <m/>
    <m/>
    <n v="12.6144"/>
    <n v="2182.2912000000001"/>
    <n v="173"/>
    <n v="7.5686399999999994"/>
    <n v="1309.3747199999998"/>
  </r>
  <r>
    <x v="7"/>
    <s v="Buffetware-Silvercrest"/>
    <s v="121PF"/>
    <s v="Pot Fork"/>
    <s v="EA"/>
    <n v="12"/>
    <s v="80169885037"/>
    <n v="4.8599999999999994"/>
    <n v="835.91999999999985"/>
    <n v="172"/>
    <n v="2.9159999999999995"/>
    <n v="501.55199999999991"/>
  </r>
  <r>
    <x v="4"/>
    <s v="Vegetable Insets &amp; Bain Marie"/>
    <s v="CBMP3"/>
    <s v="S/S Pan Cover"/>
    <s v="EA"/>
    <n v="12"/>
    <s v="80169850549"/>
    <n v="2.88"/>
    <n v="495.35999999999996"/>
    <n v="172"/>
    <n v="1.728"/>
    <n v="297.21600000000001"/>
  </r>
  <r>
    <x v="2"/>
    <s v="Air Pots"/>
    <s v="CKB10"/>
    <s v="Coffee Knock Box"/>
    <s v="EA"/>
    <n v="6"/>
    <m/>
    <n v="15.696"/>
    <n v="2699.712"/>
    <n v="172"/>
    <n v="9.4176000000000002"/>
    <n v="1619.8271999999999"/>
  </r>
  <r>
    <x v="1"/>
    <s v="Kitchen Utensils-Misc."/>
    <s v="5511GR"/>
    <s v="Utility Tong-Green 9&quot;"/>
    <s v="EA"/>
    <n v="12"/>
    <m/>
    <n v="3.8159999999999998"/>
    <n v="656.35199999999998"/>
    <n v="172"/>
    <n v="2.2895999999999996"/>
    <n v="393.81119999999993"/>
  </r>
  <r>
    <x v="1"/>
    <s v="Strainers-Italian"/>
    <n v="8195"/>
    <s v="Strainer(6 1/4&quot;Med. D"/>
    <s v="EA"/>
    <n v="12"/>
    <s v="80169871455"/>
    <n v="6.048"/>
    <n v="1034.2080000000001"/>
    <n v="171"/>
    <n v="3.6288"/>
    <n v="620.52480000000003"/>
  </r>
  <r>
    <x v="9"/>
    <s v="Optima Stainless Steel Cookwar"/>
    <s v="SSSP10"/>
    <s v="S/S Sauce Pan W/Lid"/>
    <s v="EA"/>
    <n v="1"/>
    <m/>
    <n v="60.191999999999993"/>
    <n v="10292.831999999999"/>
    <n v="171"/>
    <n v="36.115199999999994"/>
    <n v="6175.6991999999991"/>
  </r>
  <r>
    <x v="9"/>
    <s v="Pasta Cooker"/>
    <s v="EW18"/>
    <s v="Pot Only For EWPC18"/>
    <s v="EA"/>
    <n v="1"/>
    <s v="80169872925"/>
    <n v="64.8"/>
    <n v="11080.8"/>
    <n v="171"/>
    <n v="38.879999999999995"/>
    <n v="6648.48"/>
  </r>
  <r>
    <x v="1"/>
    <s v="Basting Spoons"/>
    <n v="2770"/>
    <s v="Bastng Spoon-Solid15&quot;"/>
    <s v="EA"/>
    <n v="12"/>
    <s v="80169885710"/>
    <n v="2.7719999999999998"/>
    <n v="471.23999999999995"/>
    <n v="170"/>
    <n v="1.6631999999999998"/>
    <n v="282.74399999999997"/>
  </r>
  <r>
    <x v="6"/>
    <s v="Bar Items- Misc."/>
    <s v="OP90"/>
    <s v="Overflow Pipe"/>
    <s v="EA"/>
    <n v="12"/>
    <s v="80169879507"/>
    <n v="1.26"/>
    <n v="214.2"/>
    <n v="170"/>
    <n v="0.75600000000000001"/>
    <n v="128.52000000000001"/>
  </r>
  <r>
    <x v="9"/>
    <s v="Optima II Stainless Steel Cook"/>
    <s v="21SSFPFC14"/>
    <s v="S/S  Fry Pan- Fusion Pro Coated"/>
    <s v="EA"/>
    <n v="1"/>
    <m/>
    <n v="69.84"/>
    <n v="11802.960000000001"/>
    <n v="169"/>
    <n v="41.904000000000003"/>
    <n v="7081.7760000000007"/>
  </r>
  <r>
    <x v="6"/>
    <s v="Bar Accessories"/>
    <s v="CS53812"/>
    <s v="Cocktail Shaker,15oz."/>
    <s v="EA"/>
    <n v="12"/>
    <s v="80169879104"/>
    <n v="2.7359999999999998"/>
    <n v="462.38399999999996"/>
    <n v="169"/>
    <n v="1.6415999999999997"/>
    <n v="277.43039999999996"/>
  </r>
  <r>
    <x v="3"/>
    <s v="Bakeware Supplies-Aluminum"/>
    <n v="100023"/>
    <s v="38.8 Oz. Alum. Scoop"/>
    <s v="EA"/>
    <n v="12"/>
    <s v="80169845120"/>
    <n v="10.295999999999999"/>
    <n v="1729.7279999999998"/>
    <n v="168"/>
    <n v="6.1775999999999991"/>
    <n v="1037.8367999999998"/>
  </r>
  <r>
    <x v="9"/>
    <s v="Optima III Non Stick Fry Pans"/>
    <s v="AFPQ18"/>
    <s v="Fry Pans 7&quot; Quantum"/>
    <s v="EA"/>
    <n v="6"/>
    <m/>
    <n v="10.799999999999999"/>
    <n v="1814.3999999999999"/>
    <n v="168"/>
    <n v="6.4799999999999995"/>
    <n v="1088.6399999999999"/>
  </r>
  <r>
    <x v="2"/>
    <s v="Creamers &amp; Gravy Boats"/>
    <n v="2981"/>
    <s v="S/S Augratin Dish,8oz"/>
    <s v="EA"/>
    <n v="12"/>
    <s v="80169851110"/>
    <n v="2.16"/>
    <n v="362.88"/>
    <n v="168"/>
    <n v="1.296"/>
    <n v="217.72800000000001"/>
  </r>
  <r>
    <x v="1"/>
    <s v="Ladles"/>
    <n v="274112"/>
    <s v="1-1/2oz. Ladle"/>
    <s v="EA"/>
    <n v="12"/>
    <s v="80169885222"/>
    <n v="3.024"/>
    <n v="508.03199999999998"/>
    <n v="168"/>
    <n v="1.8144"/>
    <n v="304.81920000000002"/>
  </r>
  <r>
    <x v="4"/>
    <s v="Vegetable Insets &amp; Bain Marie"/>
    <s v="BMP4"/>
    <s v="Bain Marie Pot"/>
    <s v="EA"/>
    <n v="6"/>
    <s v="80169850534"/>
    <n v="11.807999999999998"/>
    <n v="1971.9359999999997"/>
    <n v="167"/>
    <n v="7.0847999999999987"/>
    <n v="1183.1615999999997"/>
  </r>
  <r>
    <x v="1"/>
    <s v="Kitchen Utensils-Misc."/>
    <s v="1226PH"/>
    <s v="Vegetable Scoop-Plast"/>
    <s v="EA"/>
    <n v="12"/>
    <m/>
    <n v="1.98"/>
    <n v="328.68"/>
    <n v="166"/>
    <n v="1.1879999999999999"/>
    <n v="197.208"/>
  </r>
  <r>
    <x v="8"/>
    <s v="Noodle/Tomato Cutters &amp; Misc."/>
    <n v="3300"/>
    <s v="Gritcloth Holder"/>
    <s v="EA"/>
    <n v="12"/>
    <s v="80169875952"/>
    <n v="2.9159999999999999"/>
    <n v="484.05599999999998"/>
    <n v="166"/>
    <n v="1.7495999999999998"/>
    <n v="290.43359999999996"/>
  </r>
  <r>
    <x v="1"/>
    <s v="Ice Cream Dishers-Korea"/>
    <s v="AL1266"/>
    <s v="Ice Cream/Food Disher"/>
    <s v="EA"/>
    <n v="1"/>
    <s v="80169877301"/>
    <n v="7.056"/>
    <n v="1171.296"/>
    <n v="166"/>
    <n v="4.2336"/>
    <n v="702.77760000000001"/>
  </r>
  <r>
    <x v="8"/>
    <s v="Cutting Boards-Medium Density"/>
    <s v="PEL1218MY"/>
    <s v="Cutting Boards Yellow"/>
    <s v="EA"/>
    <n v="6"/>
    <s v="80169825969"/>
    <n v="20.88"/>
    <n v="3466.08"/>
    <n v="166"/>
    <n v="12.527999999999999"/>
    <n v="2079.6479999999997"/>
  </r>
  <r>
    <x v="5"/>
    <s v="Pizza Screens"/>
    <s v="SPS15"/>
    <s v="Pizza Screen 15&quot;"/>
    <s v="EA"/>
    <n v="12"/>
    <s v="80169812193"/>
    <n v="4.68"/>
    <n v="776.88"/>
    <n v="166"/>
    <n v="2.8079999999999998"/>
    <n v="466.12799999999999"/>
  </r>
  <r>
    <x v="4"/>
    <s v="Steam Table Pans-24 gauge Anti"/>
    <n v="88136"/>
    <s v="Anti-Jam S/S Pans"/>
    <s v="EA"/>
    <n v="12"/>
    <m/>
    <n v="11.772"/>
    <n v="1954.152"/>
    <n v="166"/>
    <n v="7.0632000000000001"/>
    <n v="1172.4911999999999"/>
  </r>
  <r>
    <x v="1"/>
    <s v="Kitchen Utensils-Misc."/>
    <s v="5511YLCH"/>
    <s v="Utility Tong-Yellow 9"/>
    <s v="EA"/>
    <n v="12"/>
    <m/>
    <n v="2.988"/>
    <n v="493.02"/>
    <n v="165"/>
    <n v="1.7927999999999999"/>
    <n v="295.81200000000001"/>
  </r>
  <r>
    <x v="7"/>
    <s v="Buffetware-Orbit &amp; Goldcrest"/>
    <s v="122GD"/>
    <s v="Slicer Gold Hnld"/>
    <s v="EA"/>
    <n v="12"/>
    <s v="80169885041"/>
    <n v="7.2719999999999994"/>
    <n v="1192.6079999999999"/>
    <n v="164"/>
    <n v="4.3631999999999991"/>
    <n v="715.56479999999988"/>
  </r>
  <r>
    <x v="1"/>
    <s v="Ice Cream Dishers-Korea"/>
    <s v="AL13012"/>
    <s v="Ice Cream/Food Disher"/>
    <s v="EA"/>
    <n v="1"/>
    <m/>
    <n v="6.5519999999999996"/>
    <n v="1067.9759999999999"/>
    <n v="163"/>
    <n v="3.9311999999999996"/>
    <n v="640.78559999999993"/>
  </r>
  <r>
    <x v="2"/>
    <s v="Creamers &amp; Gravy Boats"/>
    <n v="2116"/>
    <s v="Gravy Boat 16 Oz"/>
    <s v="EA"/>
    <n v="10"/>
    <s v="80169851051"/>
    <n v="10.62"/>
    <n v="1731.06"/>
    <n v="163"/>
    <n v="6.371999999999999"/>
    <n v="1038.6359999999997"/>
  </r>
  <r>
    <x v="2"/>
    <s v="Steak Platters &amp; Misc."/>
    <s v="563DC"/>
    <s v="Alegacy Steak Platter"/>
    <s v="EA"/>
    <n v="12"/>
    <s v="80169872707"/>
    <n v="12.852"/>
    <n v="2094.8760000000002"/>
    <n v="163"/>
    <n v="7.7111999999999998"/>
    <n v="1256.9256"/>
  </r>
  <r>
    <x v="11"/>
    <s v="SFI Steam Table Pans &amp; Covers"/>
    <s v="SFI22164"/>
    <s v="Anti Jam S/S Pans"/>
    <m/>
    <m/>
    <m/>
    <n v="2.9646340999999996"/>
    <n v="480.27072419999996"/>
    <n v="162"/>
    <n v="1.7787804599999997"/>
    <n v="288.16243451999992"/>
  </r>
  <r>
    <x v="2"/>
    <s v="Air Pots"/>
    <s v="LC15O"/>
    <s v="Coffee Decater"/>
    <s v="EA"/>
    <n v="1"/>
    <s v="80169871128"/>
    <n v="25.884"/>
    <n v="4193.2079999999996"/>
    <n v="162"/>
    <n v="15.5304"/>
    <n v="2515.9248000000002"/>
  </r>
  <r>
    <x v="2"/>
    <s v="Cast Iron Platters"/>
    <s v="SR117P"/>
    <s v="Steak Platters"/>
    <s v="EA"/>
    <n v="12"/>
    <m/>
    <n v="11.52"/>
    <n v="1866.24"/>
    <n v="162"/>
    <n v="6.9119999999999999"/>
    <n v="1119.7439999999999"/>
  </r>
  <r>
    <x v="2"/>
    <s v="Tray Stand-Raw Material"/>
    <s v="5000BC"/>
    <s v="Bar Chrome Luggage"/>
    <m/>
    <m/>
    <m/>
    <n v="0.96049999999999991"/>
    <n v="155.601"/>
    <n v="162"/>
    <n v="0.57629999999999992"/>
    <n v="93.360599999999991"/>
  </r>
  <r>
    <x v="1"/>
    <s v="Ice Cream Dishers-China"/>
    <s v="AL12816"/>
    <s v="Ice Cream/Food Disher"/>
    <s v="EA"/>
    <n v="1"/>
    <m/>
    <n v="7.056"/>
    <n v="1143.0720000000001"/>
    <n v="162"/>
    <n v="4.2336"/>
    <n v="685.84320000000002"/>
  </r>
  <r>
    <x v="1"/>
    <s v="Ice Cream Dishers-China II"/>
    <s v="E12520"/>
    <s v="Ice Cream Disher"/>
    <s v="EA"/>
    <n v="1"/>
    <s v="80169878013"/>
    <n v="15.66"/>
    <n v="2536.92"/>
    <n v="162"/>
    <n v="9.395999999999999"/>
    <n v="1522.1519999999998"/>
  </r>
  <r>
    <x v="1"/>
    <s v="Stainers-Stainless Steel"/>
    <s v="S9099"/>
    <s v="S/S Strainer Fine"/>
    <s v="EA"/>
    <n v="12"/>
    <s v="80169871988"/>
    <n v="9.4319999999999986"/>
    <n v="1527.9839999999997"/>
    <n v="162"/>
    <n v="5.6591999999999993"/>
    <n v="916.79039999999986"/>
  </r>
  <r>
    <x v="1"/>
    <s v="Tongs-India"/>
    <n v="9512"/>
    <s v="Locking Tongs 12&quot;"/>
    <s v="EA"/>
    <n v="12"/>
    <m/>
    <n v="2.52"/>
    <n v="408.24"/>
    <n v="162"/>
    <n v="1.512"/>
    <n v="244.94399999999999"/>
  </r>
  <r>
    <x v="8"/>
    <s v="Spatulas-Color Code"/>
    <s v="PC12625CH"/>
    <s v="Paring Knife"/>
    <s v="EA"/>
    <n v="6"/>
    <m/>
    <n v="5.1119999999999992"/>
    <n v="823.03199999999993"/>
    <n v="161"/>
    <n v="3.0671999999999993"/>
    <n v="493.81919999999985"/>
  </r>
  <r>
    <x v="9"/>
    <s v="Fry Pans-Teflon Xtral"/>
    <s v="CEW8025"/>
    <s v="Fusion - Pro Fry Pan 10&quot;"/>
    <s v="EA"/>
    <n v="12"/>
    <m/>
    <n v="33.119999999999997"/>
    <n v="5299.2"/>
    <n v="160"/>
    <n v="19.871999999999996"/>
    <n v="3179.5199999999995"/>
  </r>
  <r>
    <x v="8"/>
    <s v="Spatulas-Color Code"/>
    <s v="PC1276CCH"/>
    <s v="Curved Boning Knife6&quot;"/>
    <s v="EA"/>
    <n v="6"/>
    <m/>
    <n v="9.2159999999999993"/>
    <n v="1474.56"/>
    <n v="160"/>
    <n v="5.5295999999999994"/>
    <n v="884.73599999999988"/>
  </r>
  <r>
    <x v="2"/>
    <s v="Flatware-Windsor Medium"/>
    <n v="5607"/>
    <s v="Windsor Oyster Fork"/>
    <s v="DZ"/>
    <n v="36"/>
    <s v="80169820026"/>
    <n v="3.456"/>
    <n v="552.96"/>
    <n v="160"/>
    <n v="2.0735999999999999"/>
    <n v="331.77599999999995"/>
  </r>
  <r>
    <x v="1"/>
    <s v="Stainers-Stainless Steel"/>
    <s v="S9150"/>
    <s v="Strainers S/S"/>
    <s v="EA"/>
    <n v="6"/>
    <m/>
    <n v="14.903999999999998"/>
    <n v="2384.64"/>
    <n v="160"/>
    <n v="8.9423999999999992"/>
    <n v="1430.7839999999999"/>
  </r>
  <r>
    <x v="8"/>
    <s v="Spatulas-Color Code"/>
    <s v="PC12625"/>
    <s v="Paring Knife"/>
    <s v="EA"/>
    <n v="6"/>
    <s v="80169876416"/>
    <n v="7.1999999999999993"/>
    <n v="1144.8"/>
    <n v="159"/>
    <n v="4.3199999999999994"/>
    <n v="686.87999999999988"/>
  </r>
  <r>
    <x v="9"/>
    <s v="Optima II Stainless Steel Cook"/>
    <s v="21SSFPFC12"/>
    <s v="S/S  Fry Pan- Fusion Pro Coated"/>
    <s v="EA"/>
    <n v="1"/>
    <m/>
    <n v="60.48"/>
    <n v="9555.84"/>
    <n v="158"/>
    <n v="36.287999999999997"/>
    <n v="5733.5039999999999"/>
  </r>
  <r>
    <x v="9"/>
    <s v="Optima II Stainless Steel Cook"/>
    <s v="21SSSP12"/>
    <s v="S/S Stock Pot W/Lid"/>
    <s v="EA"/>
    <n v="1"/>
    <m/>
    <n v="51.12"/>
    <n v="8076.96"/>
    <n v="158"/>
    <n v="30.671999999999997"/>
    <n v="4846.1759999999995"/>
  </r>
  <r>
    <x v="2"/>
    <s v="Flatware-Dominion Heavy"/>
    <n v="2503"/>
    <s v="Dominion Dinner Fork"/>
    <s v="DZ"/>
    <n v="36"/>
    <s v="80169820211"/>
    <n v="4.5359999999999996"/>
    <n v="716.68799999999999"/>
    <n v="158"/>
    <n v="2.7215999999999996"/>
    <n v="430.01279999999991"/>
  </r>
  <r>
    <x v="0"/>
    <s v="Plastic Serving Trays &amp; Misc."/>
    <s v="RNST11BLK"/>
    <s v="Round Non-Slip Trays 11&quot; Black"/>
    <s v="EA"/>
    <n v="12"/>
    <m/>
    <n v="3.024"/>
    <n v="474.76800000000003"/>
    <n v="157"/>
    <n v="1.8144"/>
    <n v="284.86079999999998"/>
  </r>
  <r>
    <x v="7"/>
    <s v="Buffetware-Orbit &amp; Goldcrest"/>
    <s v="120GD"/>
    <s v="Cold Meat Fork Gold H"/>
    <s v="EA"/>
    <n v="12"/>
    <s v="80169885035"/>
    <n v="6.84"/>
    <n v="1073.8799999999999"/>
    <n v="157"/>
    <n v="4.1040000000000001"/>
    <n v="644.32799999999997"/>
  </r>
  <r>
    <x v="8"/>
    <s v="Cutting Boards-Medium Density"/>
    <s v="PEM1520MBL"/>
    <s v="Cutting Boards Blue"/>
    <s v="EA"/>
    <n v="6"/>
    <s v="80169825982"/>
    <n v="20.303999999999998"/>
    <n v="3187.7279999999996"/>
    <n v="157"/>
    <n v="12.182399999999999"/>
    <n v="1912.6368"/>
  </r>
  <r>
    <x v="5"/>
    <s v="Pizza Screens"/>
    <s v="SPS11"/>
    <s v="Pizza Screen 11&quot;"/>
    <s v="EA"/>
    <n v="12"/>
    <s v="80169812189"/>
    <n v="3.1680000000000001"/>
    <n v="497.37600000000003"/>
    <n v="157"/>
    <n v="1.9008"/>
    <n v="298.42560000000003"/>
  </r>
  <r>
    <x v="4"/>
    <s v="Vegetable Insets &amp; Bain Marie"/>
    <s v="VI01012"/>
    <s v="Vegetable Inset"/>
    <s v="EA"/>
    <n v="6"/>
    <s v="80169850510"/>
    <n v="14.975999999999999"/>
    <n v="2336.2559999999999"/>
    <n v="156"/>
    <n v="8.9855999999999998"/>
    <n v="1401.7536"/>
  </r>
  <r>
    <x v="4"/>
    <s v="Steam Table Pans-24 gauge Stra"/>
    <s v="SP8006"/>
    <s v="Spillage Pan"/>
    <s v="EA"/>
    <n v="12"/>
    <s v="80169850320"/>
    <n v="29.807999999999996"/>
    <n v="4650.0479999999998"/>
    <n v="156"/>
    <n v="17.884799999999998"/>
    <n v="2790.0287999999996"/>
  </r>
  <r>
    <x v="5"/>
    <s v="Pizza Peels and Glass products"/>
    <s v="2214G"/>
    <s v="Rubber Gasket F/2214"/>
    <s v="DZ"/>
    <n v="1"/>
    <s v="80169830421"/>
    <n v="3.8879999999999999"/>
    <n v="606.52800000000002"/>
    <n v="156"/>
    <n v="2.3327999999999998"/>
    <n v="363.91679999999997"/>
  </r>
  <r>
    <x v="2"/>
    <s v="Flatware-Pebble"/>
    <n v="1603"/>
    <s v="Dinner Fork"/>
    <s v="DZ"/>
    <n v="36"/>
    <m/>
    <n v="11.4048"/>
    <n v="1779.1487999999999"/>
    <n v="156"/>
    <n v="6.8428800000000001"/>
    <n v="1067.48928"/>
  </r>
  <r>
    <x v="2"/>
    <s v="Frothing Pitchers"/>
    <s v="FC1000"/>
    <s v="Frothing Pitcher 33 oz"/>
    <s v="EA"/>
    <n v="1"/>
    <m/>
    <n v="13.572000000000001"/>
    <n v="2117.232"/>
    <n v="156"/>
    <n v="8.1432000000000002"/>
    <n v="1270.3392000000001"/>
  </r>
  <r>
    <x v="9"/>
    <s v="Pizza Pans"/>
    <s v="HA10"/>
    <s v="Pizza Tray"/>
    <s v="EA"/>
    <n v="12"/>
    <s v="80169811507"/>
    <n v="3.456"/>
    <n v="535.67999999999995"/>
    <n v="155"/>
    <n v="2.0735999999999999"/>
    <n v="321.40799999999996"/>
  </r>
  <r>
    <x v="2"/>
    <s v="Menu Covers"/>
    <s v="712R"/>
    <s v="Menu Cover-Red"/>
    <s v="EA"/>
    <n v="24"/>
    <s v="80169879866"/>
    <n v="2.5920000000000001"/>
    <n v="401.76"/>
    <n v="155"/>
    <n v="1.5551999999999999"/>
    <n v="241.05599999999998"/>
  </r>
  <r>
    <x v="7"/>
    <s v="Buffetware-Orbit &amp; Goldcrest"/>
    <n v="212"/>
    <s v="Slotted Spoon"/>
    <s v="EA"/>
    <n v="12"/>
    <s v="80169885006"/>
    <n v="11.879999999999999"/>
    <n v="1829.5199999999998"/>
    <n v="154"/>
    <n v="7.1279999999999992"/>
    <n v="1097.712"/>
  </r>
  <r>
    <x v="1"/>
    <s v="Scoops"/>
    <s v="840PS"/>
    <s v="16ozplastic Scoop-Red"/>
    <m/>
    <m/>
    <m/>
    <n v="0.94227309999999975"/>
    <n v="144.16778429999997"/>
    <n v="153"/>
    <n v="0.56536385999999983"/>
    <n v="86.500670579999976"/>
  </r>
  <r>
    <x v="8"/>
    <s v="Cutting Boards-Medium Density"/>
    <s v="PEM1218MTN"/>
    <s v="Cutting Boards Tan"/>
    <s v="EA"/>
    <n v="6"/>
    <m/>
    <n v="15.983999999999998"/>
    <n v="2445.5519999999997"/>
    <n v="153"/>
    <n v="9.5903999999999989"/>
    <n v="1467.3311999999999"/>
  </r>
  <r>
    <x v="4"/>
    <s v="Steam Table Pan Covers-24 gaug"/>
    <s v="CP8232NC"/>
    <s v="S/S Cover"/>
    <s v="EA"/>
    <n v="12"/>
    <s v="80169850446"/>
    <n v="11.664"/>
    <n v="1784.5919999999999"/>
    <n v="153"/>
    <n v="6.9983999999999993"/>
    <n v="1070.7551999999998"/>
  </r>
  <r>
    <x v="8"/>
    <s v="Spatulas"/>
    <s v="PC12912TNCH"/>
    <s v="12&quot; Cook's Knife Tan"/>
    <s v="EA"/>
    <n v="6"/>
    <m/>
    <n v="16.847999999999999"/>
    <n v="2560.8959999999997"/>
    <n v="152"/>
    <n v="10.108799999999999"/>
    <n v="1536.5375999999999"/>
  </r>
  <r>
    <x v="1"/>
    <s v="Colanders"/>
    <s v="CA1611E"/>
    <s v="11qt. Colander W/Base"/>
    <s v="EA"/>
    <n v="2"/>
    <s v="80169845162"/>
    <n v="30.599999999999998"/>
    <n v="4651.2"/>
    <n v="152"/>
    <n v="18.36"/>
    <n v="2790.72"/>
  </r>
  <r>
    <x v="8"/>
    <s v="Cutting Boards-High Density"/>
    <s v="PEM1218T"/>
    <s v="Poly Cutting Bd"/>
    <s v="EA"/>
    <n v="6"/>
    <s v="80169827070"/>
    <n v="26.532"/>
    <n v="4032.864"/>
    <n v="152"/>
    <n v="15.9192"/>
    <n v="2419.7184000000002"/>
  </r>
  <r>
    <x v="6"/>
    <s v="Pourers"/>
    <s v="PQ6YL"/>
    <s v="Pourer Qt Cap Yellow"/>
    <s v="EA"/>
    <n v="12"/>
    <s v="80169878765"/>
    <n v="4.5359999999999996"/>
    <n v="684.93599999999992"/>
    <n v="151"/>
    <n v="2.7215999999999996"/>
    <n v="410.96159999999992"/>
  </r>
  <r>
    <x v="1"/>
    <s v="Skimmers"/>
    <s v="SQ675"/>
    <s v="Skimmers"/>
    <s v="EA"/>
    <n v="12"/>
    <s v="80169871649"/>
    <n v="5.0039999999999996"/>
    <n v="755.60399999999993"/>
    <n v="151"/>
    <n v="3.0023999999999997"/>
    <n v="453.36239999999998"/>
  </r>
  <r>
    <x v="8"/>
    <s v="Mixing Paddles-Wood &amp; Misc."/>
    <n v="3825"/>
    <s v="Round Egg Ring"/>
    <s v="EA"/>
    <n v="12"/>
    <s v="80169871913"/>
    <n v="3.9959999999999996"/>
    <n v="603.39599999999996"/>
    <n v="151"/>
    <n v="2.3975999999999997"/>
    <n v="362.03759999999994"/>
  </r>
  <r>
    <x v="4"/>
    <s v="Vegetable Insets &amp; Bain Marie"/>
    <s v="CBMP6"/>
    <s v="S/S Pan Cover"/>
    <s v="EA"/>
    <n v="12"/>
    <s v="80169850555"/>
    <n v="4.2839999999999998"/>
    <n v="646.88400000000001"/>
    <n v="151"/>
    <n v="2.5703999999999998"/>
    <n v="388.13039999999995"/>
  </r>
  <r>
    <x v="1"/>
    <s v="Ladles"/>
    <n v="2724"/>
    <s v="24 Oz. Ladle"/>
    <s v="EA"/>
    <n v="12"/>
    <s v="80169885207"/>
    <n v="9.18"/>
    <n v="1386.18"/>
    <n v="151"/>
    <n v="5.508"/>
    <n v="831.70799999999997"/>
  </r>
  <r>
    <x v="4"/>
    <s v="Steam Table Pan Covers-22 gaug"/>
    <s v="CP2122"/>
    <s v="S/S Pan Cover"/>
    <s v="EA"/>
    <n v="12"/>
    <s v="80169850252"/>
    <n v="8.7119999999999997"/>
    <n v="1306.8"/>
    <n v="150"/>
    <n v="5.2271999999999998"/>
    <n v="784.07999999999993"/>
  </r>
  <r>
    <x v="9"/>
    <s v="Optima II Stainless Steel Cook"/>
    <s v="21SSFP14"/>
    <s v="S/S Fry Pan"/>
    <s v="EA"/>
    <n v="1"/>
    <m/>
    <n v="63.36"/>
    <n v="9504"/>
    <n v="150"/>
    <n v="38.015999999999998"/>
    <n v="5702.4"/>
  </r>
  <r>
    <x v="2"/>
    <s v="Creamers &amp; Gravy Boats"/>
    <s v="SH273"/>
    <s v="Bell Shape Creamer"/>
    <s v="EA"/>
    <n v="12"/>
    <m/>
    <n v="7.0919999999999996"/>
    <n v="1063.8"/>
    <n v="150"/>
    <n v="4.2551999999999994"/>
    <n v="638.27999999999986"/>
  </r>
  <r>
    <x v="9"/>
    <s v="Optima III Natural Fry Pans"/>
    <s v="AFP35G"/>
    <s v="Fry Pans W/Grip 14&quot;"/>
    <s v="EA"/>
    <n v="6"/>
    <m/>
    <n v="39.24"/>
    <n v="5846.76"/>
    <n v="149"/>
    <n v="23.544"/>
    <n v="3508.056"/>
  </r>
  <r>
    <x v="4"/>
    <s v="Steam Table Pan Covers-24 gaug"/>
    <s v="CP8232"/>
    <s v="S/S Cover"/>
    <s v="EA"/>
    <n v="12"/>
    <s v="80169850443"/>
    <n v="11.664"/>
    <n v="1737.9359999999999"/>
    <n v="149"/>
    <n v="6.9983999999999993"/>
    <n v="1042.7615999999998"/>
  </r>
  <r>
    <x v="2"/>
    <s v="Flatware-Pebble"/>
    <n v="1608"/>
    <s v="Salad Fork"/>
    <s v="DZ"/>
    <n v="36"/>
    <m/>
    <n v="10.4544"/>
    <n v="1557.7056"/>
    <n v="149"/>
    <n v="6.27264"/>
    <n v="934.62336000000005"/>
  </r>
  <r>
    <x v="9"/>
    <s v="Optima III Natural Fry Pans"/>
    <s v="AFP20G"/>
    <s v="Fry Pans W/Grip 8&quot;"/>
    <s v="EA"/>
    <n v="6"/>
    <m/>
    <n v="15.12"/>
    <n v="2237.7599999999998"/>
    <n v="148"/>
    <n v="9.0719999999999992"/>
    <n v="1342.6559999999999"/>
  </r>
  <r>
    <x v="9"/>
    <s v="Sauce Pans"/>
    <s v="EWA1"/>
    <s v="Eagleware Sauce Pan"/>
    <s v="EA"/>
    <n v="12"/>
    <s v="80169811401"/>
    <n v="27.36"/>
    <n v="4021.92"/>
    <n v="147"/>
    <n v="16.416"/>
    <n v="2413.152"/>
  </r>
  <r>
    <x v="4"/>
    <s v="Steam Table Pans-24 gauge Stra"/>
    <n v="8001"/>
    <s v="S/S Pans"/>
    <s v="EA"/>
    <n v="6"/>
    <s v="80169850567"/>
    <n v="14.543999999999999"/>
    <n v="2137.9679999999998"/>
    <n v="147"/>
    <n v="8.7263999999999982"/>
    <n v="1282.7807999999998"/>
  </r>
  <r>
    <x v="2"/>
    <s v="Creamers &amp; Gravy Boats"/>
    <n v="2983"/>
    <s v="Ss Augratin Dish,20oz"/>
    <s v="EA"/>
    <n v="12"/>
    <s v="80169851116"/>
    <n v="3.8879999999999999"/>
    <n v="571.53599999999994"/>
    <n v="147"/>
    <n v="2.3327999999999998"/>
    <n v="342.92159999999996"/>
  </r>
  <r>
    <x v="9"/>
    <s v="Fry Pans-Teflon Xtral"/>
    <s v="CEW8020"/>
    <s v="Fusion - Pro Fry Pan 8&quot;"/>
    <s v="EA"/>
    <n v="12"/>
    <m/>
    <n v="25.919999999999998"/>
    <n v="3784.3199999999997"/>
    <n v="146"/>
    <n v="15.551999999999998"/>
    <n v="2270.5919999999996"/>
  </r>
  <r>
    <x v="1"/>
    <s v="China Caps"/>
    <s v="S5010C"/>
    <s v="10&quot;China Cap (Coarse)"/>
    <s v="EA"/>
    <n v="1"/>
    <s v="80169871522"/>
    <n v="28.872"/>
    <n v="4215.3119999999999"/>
    <n v="146"/>
    <n v="17.3232"/>
    <n v="2529.1871999999998"/>
  </r>
  <r>
    <x v="9"/>
    <s v="Optima III Natural Fry Pans"/>
    <s v="AFP25"/>
    <s v="Natural Fry Pans 10&quot;"/>
    <s v="EA"/>
    <n v="6"/>
    <m/>
    <n v="20.52"/>
    <n v="2995.92"/>
    <n v="146"/>
    <n v="12.311999999999999"/>
    <n v="1797.5519999999999"/>
  </r>
  <r>
    <x v="1"/>
    <s v="Strainers-Italian"/>
    <n v="9092"/>
    <s v="Strainer"/>
    <s v="EA"/>
    <n v="12"/>
    <s v="80169871404"/>
    <n v="2.9159999999999999"/>
    <n v="425.73599999999999"/>
    <n v="146"/>
    <n v="1.7495999999999998"/>
    <n v="255.44159999999997"/>
  </r>
  <r>
    <x v="9"/>
    <s v="Misc. Cookware"/>
    <s v="F36"/>
    <s v="French Fry Pan"/>
    <s v="EA"/>
    <n v="6"/>
    <s v="80169873119"/>
    <n v="38.124000000000002"/>
    <n v="5527.9800000000005"/>
    <n v="145"/>
    <n v="22.874400000000001"/>
    <n v="3316.788"/>
  </r>
  <r>
    <x v="11"/>
    <s v="SFI Steam Table Pans &amp; Covers"/>
    <s v="SFI22192"/>
    <s v="Anti Jam S/S Pans"/>
    <m/>
    <m/>
    <m/>
    <n v="1.7645402000000001"/>
    <n v="255.85832900000003"/>
    <n v="145"/>
    <n v="1.0587241199999999"/>
    <n v="153.5149974"/>
  </r>
  <r>
    <x v="2"/>
    <s v="Creamers &amp; Gravy Boats"/>
    <s v="SH274"/>
    <s v="Bell Shape Creamer"/>
    <s v="EA"/>
    <n v="12"/>
    <m/>
    <n v="7.9919999999999991"/>
    <n v="1158.8399999999999"/>
    <n v="145"/>
    <n v="4.7951999999999995"/>
    <n v="695.30399999999997"/>
  </r>
  <r>
    <x v="1"/>
    <s v="Skimmers"/>
    <s v="1306TCH"/>
    <s v="6&quot; Skimmers"/>
    <s v="EA"/>
    <n v="12"/>
    <m/>
    <n v="3.3480000000000003"/>
    <n v="485.46000000000004"/>
    <n v="145"/>
    <n v="2.0087999999999999"/>
    <n v="291.27600000000001"/>
  </r>
  <r>
    <x v="0"/>
    <m/>
    <n v="2103"/>
    <s v="Squeeze Bottles"/>
    <m/>
    <m/>
    <m/>
    <n v="7.1280000000000001"/>
    <n v="1033.56"/>
    <n v="145"/>
    <n v="4.2767999999999997"/>
    <n v="620.13599999999997"/>
  </r>
  <r>
    <x v="4"/>
    <s v="Steam Table Pans-24 gauge Anti"/>
    <n v="88004"/>
    <s v="Anti-Jam S/S Pan"/>
    <s v="EA"/>
    <n v="6"/>
    <m/>
    <n v="15.407999999999998"/>
    <n v="2218.7519999999995"/>
    <n v="144"/>
    <n v="9.2447999999999979"/>
    <n v="1331.2511999999997"/>
  </r>
  <r>
    <x v="1"/>
    <s v="Basting Spoons-Plastic &amp; Porti"/>
    <n v="6722"/>
    <s v="Food Portioner 2 Oz B"/>
    <s v="EA"/>
    <n v="12"/>
    <m/>
    <n v="2.88"/>
    <n v="414.71999999999997"/>
    <n v="144"/>
    <n v="1.728"/>
    <n v="248.83199999999999"/>
  </r>
  <r>
    <x v="1"/>
    <s v="China Caps"/>
    <s v="S509C"/>
    <s v="China Cap -Coarse"/>
    <s v="EA"/>
    <n v="1"/>
    <s v="80169871516"/>
    <n v="27.215999999999998"/>
    <n v="3919.1039999999998"/>
    <n v="144"/>
    <n v="16.329599999999999"/>
    <n v="2351.4623999999999"/>
  </r>
  <r>
    <x v="3"/>
    <s v="Pastry Brushes"/>
    <s v="3922W"/>
    <s v="Angled Pastry Brush 4"/>
    <s v="EA"/>
    <n v="12"/>
    <s v="80169870435"/>
    <n v="10.26"/>
    <n v="1477.44"/>
    <n v="144"/>
    <n v="6.1559999999999997"/>
    <n v="886.46399999999994"/>
  </r>
  <r>
    <x v="7"/>
    <s v="Chafers-Economy"/>
    <s v="AL801A"/>
    <s v="Chafer"/>
    <s v="EA"/>
    <n v="1"/>
    <s v="80169850616"/>
    <n v="68.399999999999991"/>
    <n v="9849.5999999999985"/>
    <n v="144"/>
    <n v="41.039999999999992"/>
    <n v="5909.7599999999984"/>
  </r>
  <r>
    <x v="8"/>
    <s v="Cutlery-Color Code"/>
    <s v="PC25WHCH"/>
    <s v="5&quot; Pie Server"/>
    <s v="EA"/>
    <n v="12"/>
    <m/>
    <n v="5.7240000000000002"/>
    <n v="824.25600000000009"/>
    <n v="144"/>
    <n v="3.4344000000000001"/>
    <n v="494.55360000000002"/>
  </r>
  <r>
    <x v="9"/>
    <s v="Optima III Aluminum Stock Pots"/>
    <s v="61826-40PE"/>
    <s v="Full Size Bun Pan Perf. 18 Ga."/>
    <s v="EA"/>
    <n v="12"/>
    <m/>
    <n v="16.559999999999999"/>
    <n v="2384.64"/>
    <n v="144"/>
    <n v="9.9359999999999982"/>
    <n v="1430.7839999999997"/>
  </r>
  <r>
    <x v="11"/>
    <s v="SFI Misc. First Street"/>
    <s v="499FWSFI"/>
    <s v="Plastic Bread Basket"/>
    <m/>
    <m/>
    <m/>
    <n v="0.84677679999999977"/>
    <n v="121.93585919999997"/>
    <n v="144"/>
    <n v="0.50806607999999986"/>
    <n v="73.16151551999998"/>
  </r>
  <r>
    <x v="2"/>
    <s v="Cast Iron Platters"/>
    <s v="SO128U"/>
    <s v="Plastic Underliners"/>
    <s v="EA"/>
    <n v="12"/>
    <m/>
    <n v="5.6519999999999992"/>
    <n v="813.88799999999992"/>
    <n v="144"/>
    <n v="3.3911999999999995"/>
    <n v="488.33279999999991"/>
  </r>
  <r>
    <x v="1"/>
    <s v="Can Openers"/>
    <s v="AL020H"/>
    <s v="Handle For Hl-020"/>
    <s v="EA"/>
    <n v="1"/>
    <s v="80169872319"/>
    <n v="8.3160000000000007"/>
    <n v="1197.5040000000001"/>
    <n v="144"/>
    <n v="4.9896000000000003"/>
    <n v="718.50240000000008"/>
  </r>
  <r>
    <x v="1"/>
    <s v="China Caps"/>
    <s v="S507CCH"/>
    <s v="7&quot;China Cap (Coarse)"/>
    <s v="EA"/>
    <n v="1"/>
    <m/>
    <n v="18.216000000000001"/>
    <n v="2623.1040000000003"/>
    <n v="144"/>
    <n v="10.929600000000001"/>
    <n v="1573.8624"/>
  </r>
  <r>
    <x v="1"/>
    <s v="Strainers-Italian"/>
    <n v="8095"/>
    <s v="Strainer(6 1/4&quot; Fine"/>
    <s v="EA"/>
    <n v="12"/>
    <s v="80169871446"/>
    <n v="6.8039999999999994"/>
    <n v="979.77599999999995"/>
    <n v="144"/>
    <n v="4.0823999999999998"/>
    <n v="587.86559999999997"/>
  </r>
  <r>
    <x v="9"/>
    <s v="Optima II Stainless Steel Cook"/>
    <s v="21SSFPFC11"/>
    <s v="S/S  Fry Pan- Fusion Pro Coated"/>
    <s v="EA"/>
    <n v="1"/>
    <m/>
    <n v="41.4"/>
    <n v="5961.5999999999995"/>
    <n v="144"/>
    <n v="24.84"/>
    <n v="3576.96"/>
  </r>
  <r>
    <x v="0"/>
    <s v="Plastic Serving Trays &amp; Misc."/>
    <s v="PCC22162"/>
    <s v="1/6 Size Poly Covers"/>
    <s v="EA"/>
    <n v="12"/>
    <m/>
    <n v="1.044"/>
    <n v="149.292"/>
    <n v="143"/>
    <n v="0.62639999999999996"/>
    <n v="89.575199999999995"/>
  </r>
  <r>
    <x v="9"/>
    <s v="Optima II Stainless Steel Cook"/>
    <s v="21SSSP7"/>
    <s v="S/S Sauce Pan W/Lid"/>
    <s v="EA"/>
    <n v="1"/>
    <m/>
    <n v="45"/>
    <n v="6435"/>
    <n v="143"/>
    <n v="27"/>
    <n v="3861"/>
  </r>
  <r>
    <x v="6"/>
    <s v="Pourers"/>
    <s v="PP3RD"/>
    <s v="Bottle Pt Cap Red"/>
    <s v="EA"/>
    <n v="12"/>
    <s v="80169878768"/>
    <n v="1.512"/>
    <n v="216.21600000000001"/>
    <n v="143"/>
    <n v="0.90720000000000001"/>
    <n v="129.7296"/>
  </r>
  <r>
    <x v="11"/>
    <s v="SFI Misc. First Street"/>
    <s v="SFICP8162"/>
    <s v="S/S Covers"/>
    <m/>
    <m/>
    <m/>
    <n v="1.4117351559440559"/>
    <n v="201.87812729999999"/>
    <n v="143"/>
    <n v="0.84704109356643353"/>
    <n v="121.12687638"/>
  </r>
  <r>
    <x v="2"/>
    <s v="Insulated Pitchers"/>
    <s v="50982D"/>
    <s v="Decaf Coffee Decanter"/>
    <s v="EA"/>
    <n v="1"/>
    <s v="80169850983"/>
    <n v="29.7"/>
    <n v="4247.0999999999995"/>
    <n v="143"/>
    <n v="17.82"/>
    <n v="2548.2600000000002"/>
  </r>
  <r>
    <x v="1"/>
    <s v="Can Openers"/>
    <s v="AL020BP"/>
    <s v="Base For Hl-020"/>
    <s v="EA"/>
    <n v="1"/>
    <s v="80169872340"/>
    <n v="8.5679999999999996"/>
    <n v="1225.2239999999999"/>
    <n v="143"/>
    <n v="5.1407999999999996"/>
    <n v="735.13439999999991"/>
  </r>
  <r>
    <x v="2"/>
    <s v="Condiment Dispensers &amp; Racks"/>
    <s v="MJ6TS"/>
    <s v="S/S Top"/>
    <s v="EA"/>
    <n v="12"/>
    <s v="80169830801"/>
    <n v="1.1159999999999999"/>
    <n v="158.47199999999998"/>
    <n v="142"/>
    <n v="0.66959999999999986"/>
    <n v="95.083199999999977"/>
  </r>
  <r>
    <x v="9"/>
    <s v="Stock Pots"/>
    <s v="EW12"/>
    <s v="Eagleware Stock Pot"/>
    <s v="EA"/>
    <n v="1"/>
    <s v="80169811004"/>
    <n v="54"/>
    <n v="7668"/>
    <n v="142"/>
    <n v="32.4"/>
    <n v="4600.8"/>
  </r>
  <r>
    <x v="9"/>
    <s v="Optima II Stainless Steel Cook"/>
    <s v="21SSFP211"/>
    <s v="Fry Pan W/Cover 2 Hnd"/>
    <s v="EA"/>
    <n v="1"/>
    <m/>
    <n v="51.12"/>
    <n v="7259.04"/>
    <n v="142"/>
    <n v="30.671999999999997"/>
    <n v="4355.424"/>
  </r>
  <r>
    <x v="6"/>
    <s v="Bar Accessories"/>
    <n v="292"/>
    <s v="Julep Strainer"/>
    <s v="EA"/>
    <n v="12"/>
    <s v="80169879107"/>
    <n v="1.4039999999999999"/>
    <n v="199.36799999999999"/>
    <n v="142"/>
    <n v="0.84239999999999993"/>
    <n v="119.62079999999999"/>
  </r>
  <r>
    <x v="7"/>
    <s v="Coffe Urns-Savoir"/>
    <s v="AL1180"/>
    <s v="Sugar Bowl W/Lid 10oz"/>
    <s v="EA"/>
    <n v="1"/>
    <m/>
    <n v="62.099999999999994"/>
    <n v="8818.1999999999989"/>
    <n v="142"/>
    <n v="37.26"/>
    <n v="5290.92"/>
  </r>
  <r>
    <x v="8"/>
    <s v="Cutting Boards-Medium Density"/>
    <s v="PEM1520MY"/>
    <s v="Cutting Boards Yellow"/>
    <s v="EA"/>
    <n v="6"/>
    <s v="80169825979"/>
    <n v="20.303999999999998"/>
    <n v="2883.1679999999997"/>
    <n v="142"/>
    <n v="12.182399999999999"/>
    <n v="1729.9007999999999"/>
  </r>
  <r>
    <x v="0"/>
    <s v="Plastic Serving Trays &amp; Misc."/>
    <s v="PECR101519W"/>
    <s v="PE Cover to fit PCSC10R,15R,19"/>
    <s v="EA"/>
    <n v="12"/>
    <m/>
    <n v="1.512"/>
    <n v="214.70400000000001"/>
    <n v="142"/>
    <n v="0.90720000000000001"/>
    <n v="128.82239999999999"/>
  </r>
  <r>
    <x v="2"/>
    <s v="Flatware-Exclusive"/>
    <n v="6606"/>
    <s v="Exclusve Ice Teaspoon"/>
    <s v="DZ"/>
    <n v="36"/>
    <s v="80169820821"/>
    <n v="11.231999999999999"/>
    <n v="1594.944"/>
    <n v="142"/>
    <n v="6.7391999999999994"/>
    <n v="956.96639999999991"/>
  </r>
  <r>
    <x v="2"/>
    <s v="Flatware-Regina"/>
    <n v="3306"/>
    <s v="Regina Ice Tea Spoon"/>
    <s v="DZ"/>
    <n v="36"/>
    <s v="80169820621"/>
    <n v="4.9247999999999994"/>
    <n v="699.32159999999988"/>
    <n v="142"/>
    <n v="2.9548799999999997"/>
    <n v="419.59295999999995"/>
  </r>
  <r>
    <x v="7"/>
    <s v="Buffetware-Orbit &amp; Goldcrest"/>
    <s v="117PSGD"/>
    <s v="Pastry Server Gold Hd"/>
    <s v="EA"/>
    <n v="12"/>
    <s v="80169885026"/>
    <n v="7.7399999999999993"/>
    <n v="1091.3399999999999"/>
    <n v="141"/>
    <n v="4.6439999999999992"/>
    <n v="654.80399999999986"/>
  </r>
  <r>
    <x v="5"/>
    <s v="Pizza Peels and Glass products"/>
    <s v="156TS"/>
    <s v="Top For 156-S Shaker"/>
    <s v="DZ"/>
    <n v="1"/>
    <s v="80169830081"/>
    <n v="6.2639999999999993"/>
    <n v="883.22399999999993"/>
    <n v="141"/>
    <n v="3.7583999999999995"/>
    <n v="529.93439999999998"/>
  </r>
  <r>
    <x v="1"/>
    <s v="Whips"/>
    <s v="PW310"/>
    <s v="S/S Piano Whip 10&quot;"/>
    <s v="EA"/>
    <n v="12"/>
    <s v="80169850002"/>
    <n v="3.7439999999999998"/>
    <n v="527.904"/>
    <n v="141"/>
    <n v="2.2464"/>
    <n v="316.74239999999998"/>
  </r>
  <r>
    <x v="1"/>
    <s v="Ladles"/>
    <n v="72919"/>
    <s v="Dipper W/Solder Seal"/>
    <s v="EA"/>
    <n v="24"/>
    <s v="80169872919"/>
    <n v="13.283999999999999"/>
    <n v="1859.7599999999998"/>
    <n v="140"/>
    <n v="7.9703999999999988"/>
    <n v="1115.8559999999998"/>
  </r>
  <r>
    <x v="1"/>
    <s v="Timers &amp; Misc."/>
    <s v="678C"/>
    <s v="Alegacy Filter Cones"/>
    <s v="CS"/>
    <n v="1"/>
    <s v="80169872252"/>
    <n v="122.75999999999999"/>
    <n v="17186.399999999998"/>
    <n v="140"/>
    <n v="73.655999999999992"/>
    <n v="10311.839999999998"/>
  </r>
  <r>
    <x v="7"/>
    <s v="Buffetware-Orbit &amp; Goldcrest"/>
    <s v="126GD"/>
    <s v="Skimmer Gold Hnld"/>
    <s v="EA"/>
    <n v="12"/>
    <s v="80169885053"/>
    <n v="8.6760000000000002"/>
    <n v="1214.6400000000001"/>
    <n v="140"/>
    <n v="5.2055999999999996"/>
    <n v="728.78399999999999"/>
  </r>
  <r>
    <x v="5"/>
    <s v="Pizza Peels and Glass products"/>
    <n v="23506"/>
    <s v="Pizza Peel"/>
    <s v="EA"/>
    <n v="12"/>
    <s v="80169823506"/>
    <n v="23.435999999999996"/>
    <n v="3281.0399999999995"/>
    <n v="140"/>
    <n v="14.061599999999997"/>
    <n v="1968.6239999999996"/>
  </r>
  <r>
    <x v="0"/>
    <m/>
    <n v="2402"/>
    <s v="Squeeze Bottles"/>
    <m/>
    <m/>
    <m/>
    <n v="10.476000000000001"/>
    <n v="1466.64"/>
    <n v="140"/>
    <n v="6.2856000000000005"/>
    <n v="879.98400000000004"/>
  </r>
  <r>
    <x v="7"/>
    <s v="Buffetware-Baroocco &amp; New Era"/>
    <s v="DF13"/>
    <s v="Barocco Fork"/>
    <s v="EA"/>
    <n v="12"/>
    <s v="80169870901"/>
    <n v="1.9079999999999999"/>
    <n v="265.21199999999999"/>
    <n v="139"/>
    <n v="1.1447999999999998"/>
    <n v="159.12719999999999"/>
  </r>
  <r>
    <x v="8"/>
    <s v="Cutlery-Color Code"/>
    <s v="PC56WHCH"/>
    <s v="6&quot; x 5&quot; Turner"/>
    <s v="EA"/>
    <n v="12"/>
    <m/>
    <n v="12.996"/>
    <n v="1806.444"/>
    <n v="139"/>
    <n v="7.7976000000000001"/>
    <n v="1083.8664000000001"/>
  </r>
  <r>
    <x v="2"/>
    <s v="Steak Platters &amp; Misc."/>
    <s v="TH1"/>
    <s v="Taco Holder 1-2"/>
    <s v="EA"/>
    <n v="12"/>
    <m/>
    <n v="2.5559999999999996"/>
    <n v="355.28399999999993"/>
    <n v="139"/>
    <n v="1.5335999999999996"/>
    <n v="213.17039999999994"/>
  </r>
  <r>
    <x v="8"/>
    <s v="Cutlery-Color Code Bulk Pack"/>
    <s v="PCB12910GR"/>
    <s v="10&quot; Cooks Knife Green"/>
    <s v="EA"/>
    <n v="6"/>
    <m/>
    <n v="20.483999999999998"/>
    <n v="2826.7919999999999"/>
    <n v="138"/>
    <n v="12.290399999999998"/>
    <n v="1696.0751999999998"/>
  </r>
  <r>
    <x v="8"/>
    <s v="Spatulas"/>
    <s v="222S"/>
    <s v="12&quot;S/S Pot Fork"/>
    <s v="EA"/>
    <n v="12"/>
    <s v="80169876693"/>
    <n v="2.4119999999999999"/>
    <n v="332.85599999999999"/>
    <n v="138"/>
    <n v="1.4471999999999998"/>
    <n v="199.71359999999999"/>
  </r>
  <r>
    <x v="4"/>
    <s v="Steam Table Pan Covers-25 gaug"/>
    <s v="CP5232"/>
    <s v="S/S Covers"/>
    <s v="EA"/>
    <n v="12"/>
    <m/>
    <n v="11.231999999999999"/>
    <n v="1550.0159999999998"/>
    <n v="138"/>
    <n v="6.7391999999999994"/>
    <n v="930.00959999999986"/>
  </r>
  <r>
    <x v="5"/>
    <s v="Pizza Peels and Glass products"/>
    <n v="531642"/>
    <s v="Pizza Peels"/>
    <s v="EA"/>
    <n v="12"/>
    <s v="80169823140"/>
    <n v="22.571999999999999"/>
    <n v="3092.364"/>
    <n v="137"/>
    <n v="13.543199999999999"/>
    <n v="1855.4183999999998"/>
  </r>
  <r>
    <x v="8"/>
    <s v="Spatulas-Plastic Handle"/>
    <s v="PC10SP8"/>
    <s v="Blade Size 8&quot;"/>
    <s v="EA"/>
    <n v="12"/>
    <s v="80169876141"/>
    <n v="3.8519999999999994"/>
    <n v="527.72399999999993"/>
    <n v="137"/>
    <n v="2.3111999999999995"/>
    <n v="316.63439999999991"/>
  </r>
  <r>
    <x v="9"/>
    <s v="Optima Stainless Steel Cookwar"/>
    <s v="SSSP7"/>
    <s v="S/S Sauce Pan W/Lid"/>
    <s v="EA"/>
    <n v="1"/>
    <m/>
    <n v="48.815999999999995"/>
    <n v="6687.7919999999995"/>
    <n v="137"/>
    <n v="29.289599999999997"/>
    <n v="4012.6751999999997"/>
  </r>
  <r>
    <x v="1"/>
    <s v="Basting Spoons-Plastic &amp; Porti"/>
    <n v="5743"/>
    <s v="Food Portioners 3oz."/>
    <s v="EA"/>
    <n v="12"/>
    <s v="80169886337"/>
    <n v="3.024"/>
    <n v="414.28800000000001"/>
    <n v="137"/>
    <n v="1.8144"/>
    <n v="248.5728"/>
  </r>
  <r>
    <x v="1"/>
    <s v="Mixing Bowls"/>
    <s v="S381"/>
    <s v="Mixing Bowl"/>
    <s v="EA"/>
    <n v="12"/>
    <m/>
    <n v="9.4319999999999986"/>
    <n v="1292.1839999999997"/>
    <n v="137"/>
    <n v="5.6591999999999993"/>
    <n v="775.31039999999996"/>
  </r>
  <r>
    <x v="9"/>
    <s v="Optima III Aluminum Stock Pots"/>
    <s v="APS10"/>
    <s v="Sauce Pan 10 Qt."/>
    <s v="EA"/>
    <n v="6"/>
    <m/>
    <n v="38.519999999999996"/>
    <n v="5238.7199999999993"/>
    <n v="136"/>
    <n v="23.111999999999998"/>
    <n v="3143.232"/>
  </r>
  <r>
    <x v="2"/>
    <s v="Air Pots"/>
    <s v="AP250D"/>
    <s v="Air Pot 2.5 Lt Decaf"/>
    <s v="EA"/>
    <n v="1"/>
    <m/>
    <n v="41.687999999999995"/>
    <n v="5669.5679999999993"/>
    <n v="136"/>
    <n v="25.012799999999995"/>
    <n v="3401.7407999999991"/>
  </r>
  <r>
    <x v="2"/>
    <s v="Holloware"/>
    <s v="8203G"/>
    <s v="Bell Shaped Pitcher"/>
    <s v="EA"/>
    <n v="1"/>
    <s v="80169850891"/>
    <n v="19.224"/>
    <n v="2614.4639999999999"/>
    <n v="136"/>
    <n v="11.5344"/>
    <n v="1568.6784"/>
  </r>
  <r>
    <x v="1"/>
    <s v="Kitchen Utensils-Misc."/>
    <s v="5513PL"/>
    <s v="Utility Tong-Purple 16&quot;"/>
    <s v="EA"/>
    <n v="12"/>
    <m/>
    <n v="6.9119999999999999"/>
    <n v="933.12"/>
    <n v="135"/>
    <n v="4.1471999999999998"/>
    <n v="559.87199999999996"/>
  </r>
  <r>
    <x v="3"/>
    <s v="Bakeware Supplies-Steel"/>
    <s v="S9914"/>
    <s v="S/S Sifter"/>
    <s v="EA"/>
    <n v="1"/>
    <s v="80169870216"/>
    <n v="27.467999999999996"/>
    <n v="3708.1799999999994"/>
    <n v="135"/>
    <n v="16.480799999999999"/>
    <n v="2224.9079999999999"/>
  </r>
  <r>
    <x v="7"/>
    <s v="Buffetware-Silvercrest"/>
    <n v="122"/>
    <s v="Slicer"/>
    <s v="EA"/>
    <n v="12"/>
    <s v="80169885040"/>
    <n v="6.7319999999999993"/>
    <n v="908.81999999999994"/>
    <n v="135"/>
    <n v="4.0391999999999992"/>
    <n v="545.29199999999992"/>
  </r>
  <r>
    <x v="8"/>
    <s v="Cutting Boards-Medium Density"/>
    <s v="PEL1520MG"/>
    <s v="Cutting Boards Green"/>
    <s v="EA"/>
    <n v="3"/>
    <s v="80169825975"/>
    <n v="28.295999999999996"/>
    <n v="3819.9599999999996"/>
    <n v="135"/>
    <n v="16.977599999999995"/>
    <n v="2291.9759999999992"/>
  </r>
  <r>
    <x v="5"/>
    <s v="Pizza Peels and Glass products"/>
    <s v="30SP"/>
    <s v="Salt Shaker"/>
    <s v="CS"/>
    <n v="3"/>
    <s v="80169830601"/>
    <n v="21.384"/>
    <n v="2886.84"/>
    <n v="135"/>
    <n v="12.830399999999999"/>
    <n v="1732.1039999999998"/>
  </r>
  <r>
    <x v="9"/>
    <s v="Fry Pans-Teflon Xtra RD"/>
    <s v="SEW1025RD"/>
    <s v="Silverstone Fry Pan"/>
    <m/>
    <m/>
    <m/>
    <n v="20.095643777777774"/>
    <n v="2712.9119099999994"/>
    <n v="135"/>
    <n v="12.057386266666663"/>
    <n v="1627.7471459999995"/>
  </r>
  <r>
    <x v="8"/>
    <s v="Thermometers-Alegacy"/>
    <s v="FT84028"/>
    <s v="Refrig./Freezer Therm"/>
    <s v="EA"/>
    <n v="12"/>
    <s v="80169884028"/>
    <n v="1.98"/>
    <n v="265.32"/>
    <n v="134"/>
    <n v="1.1879999999999999"/>
    <n v="159.19199999999998"/>
  </r>
  <r>
    <x v="2"/>
    <s v="Flatware-Duchess"/>
    <n v="1703"/>
    <s v="Dinner Fork"/>
    <s v="DZ"/>
    <n v="24"/>
    <m/>
    <n v="12.744"/>
    <n v="1707.6959999999999"/>
    <n v="134"/>
    <n v="7.6463999999999999"/>
    <n v="1024.6176"/>
  </r>
  <r>
    <x v="2"/>
    <s v="Flatware-Duchess"/>
    <n v="1704"/>
    <s v="Dessert Spoon"/>
    <s v="DZ"/>
    <n v="24"/>
    <m/>
    <n v="12.744"/>
    <n v="1707.6959999999999"/>
    <n v="134"/>
    <n v="7.6463999999999999"/>
    <n v="1024.6176"/>
  </r>
  <r>
    <x v="9"/>
    <s v="Optima III Natural Fry Pans"/>
    <s v="AFP30"/>
    <s v="Natural Fry Pans 12&quot;"/>
    <s v="EA"/>
    <n v="6"/>
    <m/>
    <n v="28.799999999999997"/>
    <n v="3859.2"/>
    <n v="134"/>
    <n v="17.279999999999998"/>
    <n v="2315.5199999999995"/>
  </r>
  <r>
    <x v="2"/>
    <s v="Flatware-Exclusive"/>
    <n v="6610"/>
    <s v="Exclusive Soup Spoon"/>
    <s v="DZ"/>
    <n v="36"/>
    <s v="80169820841"/>
    <n v="10.4544"/>
    <n v="1400.8896"/>
    <n v="134"/>
    <n v="6.27264"/>
    <n v="840.53376000000003"/>
  </r>
  <r>
    <x v="1"/>
    <s v="Basting Spoons-Plastic &amp; Porti"/>
    <n v="5761"/>
    <s v="Three Sided Spoon Sol"/>
    <s v="EA"/>
    <n v="12"/>
    <s v="80169886070"/>
    <n v="2.2679999999999998"/>
    <n v="303.91199999999998"/>
    <n v="134"/>
    <n v="1.3607999999999998"/>
    <n v="182.34719999999996"/>
  </r>
  <r>
    <x v="0"/>
    <s v="Plastic Serving Trays &amp; Misc."/>
    <s v="PECS13R"/>
    <s v="PE Cover to fit PCSC1S,PCSC3S"/>
    <s v="EA"/>
    <n v="12"/>
    <m/>
    <n v="0.86399999999999999"/>
    <n v="114.91199999999999"/>
    <n v="133"/>
    <n v="0.51839999999999997"/>
    <n v="68.947199999999995"/>
  </r>
  <r>
    <x v="4"/>
    <s v="Steam Table Pan Covers-24 gaug"/>
    <s v="CP8002NC"/>
    <s v="Notched Covers"/>
    <s v="EA"/>
    <n v="12"/>
    <s v="80169850373"/>
    <n v="12.635999999999999"/>
    <n v="1680.588"/>
    <n v="133"/>
    <n v="7.581599999999999"/>
    <n v="1008.3527999999999"/>
  </r>
  <r>
    <x v="2"/>
    <s v="Steak Platters &amp; Misc."/>
    <s v="562DC"/>
    <s v="Alegacy Steak Platter"/>
    <s v="EA"/>
    <n v="12"/>
    <s v="80169872704"/>
    <n v="10.943999999999999"/>
    <n v="1444.6079999999999"/>
    <n v="132"/>
    <n v="6.5663999999999989"/>
    <n v="866.76479999999981"/>
  </r>
  <r>
    <x v="7"/>
    <s v="Buffetware-Orbit &amp; Goldcrest"/>
    <s v="212GD"/>
    <s v="Slotted Spoon Gold"/>
    <s v="EA"/>
    <n v="12"/>
    <s v="80169885103"/>
    <n v="13.787999999999998"/>
    <n v="1820.0159999999998"/>
    <n v="132"/>
    <n v="8.2727999999999984"/>
    <n v="1092.0095999999999"/>
  </r>
  <r>
    <x v="2"/>
    <s v="Wooden High Chair"/>
    <s v="8097376S"/>
    <s v="Straps For Hi Chair"/>
    <s v="EA"/>
    <n v="1"/>
    <m/>
    <n v="2.052"/>
    <n v="270.86400000000003"/>
    <n v="132"/>
    <n v="1.2312000000000001"/>
    <n v="162.51840000000001"/>
  </r>
  <r>
    <x v="1"/>
    <s v="Kitchen Utensils-Misc."/>
    <s v="5513WH"/>
    <s v="Utility Tong-White 16"/>
    <s v="EA"/>
    <n v="12"/>
    <m/>
    <n v="6.9119999999999999"/>
    <n v="912.38400000000001"/>
    <n v="132"/>
    <n v="4.1471999999999998"/>
    <n v="547.43039999999996"/>
  </r>
  <r>
    <x v="11"/>
    <s v="SFI Sauce Pans"/>
    <s v="SFIA2"/>
    <s v="2 3/4 Qt. Sauce Pan"/>
    <m/>
    <m/>
    <m/>
    <n v="14.260599999999998"/>
    <n v="1868.1385999999998"/>
    <n v="131"/>
    <n v="8.556359999999998"/>
    <n v="1120.8831599999996"/>
  </r>
  <r>
    <x v="0"/>
    <s v="Plastic Serving Trays &amp; Misc."/>
    <s v="PECS57W"/>
    <s v="PE Cover to fit PCSC5S,PCSC7S"/>
    <s v="EA"/>
    <n v="12"/>
    <m/>
    <n v="1.08"/>
    <n v="141.48000000000002"/>
    <n v="131"/>
    <n v="0.64800000000000002"/>
    <n v="84.888000000000005"/>
  </r>
  <r>
    <x v="2"/>
    <s v="Creamers &amp; Gravy Boats"/>
    <n v="2108"/>
    <s v="Gravy Boat 8 Oz"/>
    <s v="EA"/>
    <n v="10"/>
    <s v="80169851044"/>
    <n v="8.64"/>
    <n v="1131.8400000000001"/>
    <n v="131"/>
    <n v="5.1840000000000002"/>
    <n v="679.10400000000004"/>
  </r>
  <r>
    <x v="2"/>
    <s v="Insulated Pitchers"/>
    <s v="IP4022W40PTH"/>
    <s v="40 Oz Swirl Pitcher P"/>
    <s v="EA"/>
    <n v="1"/>
    <m/>
    <n v="32.075999999999993"/>
    <n v="4201.9559999999992"/>
    <n v="131"/>
    <n v="19.245599999999996"/>
    <n v="2521.1735999999996"/>
  </r>
  <r>
    <x v="2"/>
    <s v="Napkin Dispensers,Lobster Crac"/>
    <n v="5524"/>
    <s v="Nut &amp; Lobster Crack"/>
    <s v="DZ"/>
    <n v="1"/>
    <s v="80169870682"/>
    <n v="52.271999999999991"/>
    <n v="6847.6319999999987"/>
    <n v="131"/>
    <n v="31.363199999999992"/>
    <n v="4108.5791999999992"/>
  </r>
  <r>
    <x v="1"/>
    <s v="Mixing Bowls"/>
    <s v="S776"/>
    <s v="S/S Mixing Bowl6 1/4qt"/>
    <s v="EA"/>
    <n v="12"/>
    <s v="80169850916"/>
    <n v="4.2119999999999997"/>
    <n v="551.77199999999993"/>
    <n v="131"/>
    <n v="2.5271999999999997"/>
    <n v="331.06319999999994"/>
  </r>
  <r>
    <x v="1"/>
    <s v="Scoops"/>
    <n v="248"/>
    <s v="Ice Scoop"/>
    <s v="EA"/>
    <n v="12"/>
    <s v="80169845138"/>
    <n v="4.7519999999999998"/>
    <n v="617.76"/>
    <n v="130"/>
    <n v="2.8512"/>
    <n v="370.65600000000001"/>
  </r>
  <r>
    <x v="5"/>
    <s v="Pizza Screens"/>
    <s v="SPS7"/>
    <s v="Pizza Screen 7&quot;"/>
    <s v="EA"/>
    <n v="12"/>
    <s v="80169812185"/>
    <n v="2.052"/>
    <n v="266.76"/>
    <n v="130"/>
    <n v="1.2312000000000001"/>
    <n v="160.05600000000001"/>
  </r>
  <r>
    <x v="1"/>
    <s v="Stainers-Stainless Steel"/>
    <s v="S8095"/>
    <s v="S/S Strainer Fine"/>
    <s v="EA"/>
    <n v="12"/>
    <s v="80169871958"/>
    <n v="4.968"/>
    <n v="645.84"/>
    <n v="130"/>
    <n v="2.9807999999999999"/>
    <n v="387.50399999999996"/>
  </r>
  <r>
    <x v="9"/>
    <s v="Optima Stainless Steel Cookwar"/>
    <s v="SSSTP5"/>
    <s v="S/S Saute Pan"/>
    <s v="EA"/>
    <n v="1"/>
    <m/>
    <n v="46.116"/>
    <n v="5995.08"/>
    <n v="130"/>
    <n v="27.669599999999999"/>
    <n v="3597.0479999999998"/>
  </r>
  <r>
    <x v="6"/>
    <s v="Pourers"/>
    <s v="PQ3RD"/>
    <s v="Pourer Qt Cap Red"/>
    <s v="EA"/>
    <n v="12"/>
    <s v="80169878762"/>
    <n v="4.5359999999999996"/>
    <n v="589.67999999999995"/>
    <n v="130"/>
    <n v="2.7215999999999996"/>
    <n v="353.80799999999994"/>
  </r>
  <r>
    <x v="1"/>
    <s v="Can Openers-Manual"/>
    <n v="6090"/>
    <s v="Can Opener- Black"/>
    <m/>
    <m/>
    <m/>
    <n v="5.988999999999999"/>
    <n v="778.56999999999982"/>
    <n v="130"/>
    <n v="3.5933999999999995"/>
    <n v="467.14199999999994"/>
  </r>
  <r>
    <x v="0"/>
    <m/>
    <n v="2101"/>
    <s v="Squeeze Bottles"/>
    <m/>
    <m/>
    <m/>
    <n v="7.1280000000000001"/>
    <n v="926.64"/>
    <n v="130"/>
    <n v="4.2767999999999997"/>
    <n v="555.98399999999992"/>
  </r>
  <r>
    <x v="1"/>
    <s v="Timers &amp; Misc."/>
    <n v="89052"/>
    <s v="Alegacy Lid-Off Plast"/>
    <s v="EA"/>
    <n v="12"/>
    <s v="80169889052"/>
    <n v="10.692"/>
    <n v="1379.268"/>
    <n v="129"/>
    <n v="6.4151999999999996"/>
    <n v="827.56079999999997"/>
  </r>
  <r>
    <x v="9"/>
    <s v="Misc. Cookware"/>
    <s v="EB20"/>
    <s v="Metal Basket W/Handle"/>
    <s v="EA"/>
    <n v="1"/>
    <s v="80169812101"/>
    <n v="26.423999999999999"/>
    <n v="3408.6959999999999"/>
    <n v="129"/>
    <n v="15.854399999999998"/>
    <n v="2045.2175999999997"/>
  </r>
  <r>
    <x v="3"/>
    <s v="Layer Cake Pans &amp; Muffin Pans"/>
    <s v="P9015"/>
    <s v="Layer Cake Pan"/>
    <s v="EA"/>
    <n v="12"/>
    <s v="80169870097"/>
    <n v="16.596"/>
    <n v="2140.884"/>
    <n v="129"/>
    <n v="9.9575999999999993"/>
    <n v="1284.5303999999999"/>
  </r>
  <r>
    <x v="7"/>
    <s v="Buffetware-Silvercrest"/>
    <n v="129"/>
    <s v="Carving Knife"/>
    <s v="EA"/>
    <n v="12"/>
    <m/>
    <n v="8.1719999999999988"/>
    <n v="1054.1879999999999"/>
    <n v="129"/>
    <n v="4.9031999999999991"/>
    <n v="632.51279999999986"/>
  </r>
  <r>
    <x v="9"/>
    <s v="Optima II Stainless Steel Cook"/>
    <s v="21SSFP29"/>
    <s v="Fry Pan W/Cover 2 Hnd"/>
    <s v="EA"/>
    <n v="1"/>
    <m/>
    <n v="43.559999999999995"/>
    <n v="5619.24"/>
    <n v="129"/>
    <n v="26.135999999999996"/>
    <n v="3371.5439999999994"/>
  </r>
  <r>
    <x v="1"/>
    <s v="Whips"/>
    <s v="FW320"/>
    <s v="S/S French Whip 20&quot;"/>
    <s v="EA"/>
    <n v="12"/>
    <s v="80169850032"/>
    <n v="7.0919999999999996"/>
    <n v="914.86799999999994"/>
    <n v="129"/>
    <n v="4.2551999999999994"/>
    <n v="548.92079999999987"/>
  </r>
  <r>
    <x v="0"/>
    <s v="Plastic Raw Material"/>
    <s v="TDD090119R"/>
    <s v="Red Color"/>
    <m/>
    <m/>
    <m/>
    <n v="6.1088898867193899"/>
    <n v="782.70151673592181"/>
    <n v="128.125"/>
    <n v="3.6653339320316336"/>
    <n v="469.62091004155303"/>
  </r>
  <r>
    <x v="8"/>
    <s v="Spatulas-Plastic Handle"/>
    <s v="PC25S"/>
    <s v="Pie Knife"/>
    <s v="EA"/>
    <n v="12"/>
    <s v="80169876121"/>
    <n v="2.3759999999999999"/>
    <n v="304.12799999999999"/>
    <n v="128"/>
    <n v="1.4256"/>
    <n v="182.4768"/>
  </r>
  <r>
    <x v="1"/>
    <s v="Ladles-Optima"/>
    <s v="8846TL"/>
    <s v="1 Pc Ladle 6 Oz Teal"/>
    <s v="EA"/>
    <n v="12"/>
    <s v="80169885620"/>
    <n v="4.2839999999999998"/>
    <n v="548.35199999999998"/>
    <n v="128"/>
    <n v="2.5703999999999998"/>
    <n v="329.01119999999997"/>
  </r>
  <r>
    <x v="1"/>
    <s v="Mashers"/>
    <n v="1623"/>
    <s v="Potato Masher"/>
    <s v="EA"/>
    <n v="12"/>
    <s v="80169871710"/>
    <n v="9.2880000000000003"/>
    <n v="1188.864"/>
    <n v="128"/>
    <n v="5.5728"/>
    <n v="713.3184"/>
  </r>
  <r>
    <x v="8"/>
    <s v="Cutlery-ABS"/>
    <s v="PCB1286RD"/>
    <s v="6&quot; Boning Knife Red"/>
    <s v="EA"/>
    <n v="6"/>
    <m/>
    <n v="12.059999999999999"/>
    <n v="1531.62"/>
    <n v="127"/>
    <n v="7.2359999999999989"/>
    <n v="918.97199999999987"/>
  </r>
  <r>
    <x v="8"/>
    <s v="Mixing Paddles-S/S"/>
    <n v="19954"/>
    <s v="S/S Mixing Paddle"/>
    <s v="EA"/>
    <n v="1"/>
    <s v="80169850094"/>
    <n v="26.423999999999999"/>
    <n v="3355.848"/>
    <n v="127"/>
    <n v="15.854399999999998"/>
    <n v="2013.5087999999998"/>
  </r>
  <r>
    <x v="2"/>
    <s v="Flatware-Pebble"/>
    <n v="1604"/>
    <s v="Dessert Spoon"/>
    <s v="DZ"/>
    <n v="36"/>
    <m/>
    <n v="11.4048"/>
    <n v="1437.0047999999999"/>
    <n v="126"/>
    <n v="6.8428800000000001"/>
    <n v="862.20288000000005"/>
  </r>
  <r>
    <x v="8"/>
    <s v="Cutlery-Color Code"/>
    <s v="PC288WHCH"/>
    <s v="3.5&quot; Sandwich Spreader"/>
    <s v="EA"/>
    <n v="12"/>
    <m/>
    <n v="5.1119999999999992"/>
    <n v="644.11199999999985"/>
    <n v="126"/>
    <n v="3.0671999999999993"/>
    <n v="386.46719999999993"/>
  </r>
  <r>
    <x v="9"/>
    <s v="Optima Stainless Steel Cookwar"/>
    <s v="SSSP6"/>
    <s v="S/S Sauce Pan W/Lid"/>
    <s v="EA"/>
    <n v="1"/>
    <m/>
    <n v="43.488"/>
    <n v="5479.4880000000003"/>
    <n v="126"/>
    <n v="26.0928"/>
    <n v="3287.6928000000003"/>
  </r>
  <r>
    <x v="11"/>
    <s v="SFI Misc. First Street"/>
    <n v="62329"/>
    <s v="Economy Chafing Dish"/>
    <m/>
    <m/>
    <m/>
    <n v="24.824360158730158"/>
    <n v="3127.8693800000001"/>
    <n v="126"/>
    <n v="14.894616095238094"/>
    <n v="1876.7216279999998"/>
  </r>
  <r>
    <x v="3"/>
    <s v="Bakeware Supplies-Aluminum"/>
    <s v="PD10"/>
    <s v="Aluminum Pancake Dispenser"/>
    <s v="EA"/>
    <n v="1"/>
    <m/>
    <n v="68.58"/>
    <n v="8572.5"/>
    <n v="125"/>
    <n v="41.147999999999996"/>
    <n v="5143.4999999999991"/>
  </r>
  <r>
    <x v="8"/>
    <s v="Spatulas"/>
    <s v="PC1216CH"/>
    <s v="6&quot; Cleaver"/>
    <s v="EA"/>
    <n v="6"/>
    <m/>
    <n v="23.472000000000001"/>
    <n v="2934"/>
    <n v="125"/>
    <n v="14.0832"/>
    <n v="1760.3999999999999"/>
  </r>
  <r>
    <x v="2"/>
    <s v="Tray Stand-Raw Material"/>
    <s v="8001OC"/>
    <s v="Outside Chrome Trayst"/>
    <m/>
    <m/>
    <m/>
    <n v="4.3020229999999993"/>
    <n v="537.7528749999999"/>
    <n v="125"/>
    <n v="2.5812137999999996"/>
    <n v="322.65172499999994"/>
  </r>
  <r>
    <x v="8"/>
    <s v="Cutlery-Color Code Bulk Pack"/>
    <s v="PCB12910YL"/>
    <s v="10&quot; Cooks Knife Yello"/>
    <s v="EA"/>
    <n v="6"/>
    <m/>
    <n v="20.483999999999998"/>
    <n v="2540.0159999999996"/>
    <n v="124"/>
    <n v="12.290399999999998"/>
    <n v="1524.0095999999999"/>
  </r>
  <r>
    <x v="6"/>
    <s v="Pourers"/>
    <s v="PQ2GR"/>
    <s v="Pourer Qt Cap Green"/>
    <s v="EA"/>
    <n v="12"/>
    <s v="80169878761"/>
    <n v="4.5359999999999996"/>
    <n v="562.46399999999994"/>
    <n v="124"/>
    <n v="2.7215999999999996"/>
    <n v="337.47839999999997"/>
  </r>
  <r>
    <x v="4"/>
    <s v="Steam Table Pans-25 gauge Anti"/>
    <n v="55122"/>
    <s v="Anti-Jam S/S Pan"/>
    <s v="EA"/>
    <n v="12"/>
    <m/>
    <n v="6.5519999999999996"/>
    <n v="812.44799999999998"/>
    <n v="124"/>
    <n v="3.9311999999999996"/>
    <n v="487.46879999999993"/>
  </r>
  <r>
    <x v="4"/>
    <s v="Steam Table Pan Covers-24 gaug"/>
    <s v="CP8192NC"/>
    <s v="Notched Covers"/>
    <s v="EA"/>
    <n v="12"/>
    <s v="80169850407"/>
    <n v="2.6279999999999997"/>
    <n v="323.24399999999997"/>
    <n v="123"/>
    <n v="1.5767999999999998"/>
    <n v="193.94639999999998"/>
  </r>
  <r>
    <x v="9"/>
    <s v="Optima II Stainless Steel Cook"/>
    <s v="21SSSP4"/>
    <s v="S/S Sauce Pan W/Lid"/>
    <s v="EA"/>
    <n v="1"/>
    <m/>
    <n v="32.4"/>
    <n v="3985.2"/>
    <n v="123"/>
    <n v="19.439999999999998"/>
    <n v="2391.12"/>
  </r>
  <r>
    <x v="8"/>
    <s v="Food Prep-Misc."/>
    <s v="3450HP"/>
    <s v="Hamburger Press"/>
    <s v="EA"/>
    <n v="1"/>
    <s v="80169875801"/>
    <n v="9.4319999999999986"/>
    <n v="1160.1359999999997"/>
    <n v="123"/>
    <n v="5.6591999999999993"/>
    <n v="696.08159999999987"/>
  </r>
  <r>
    <x v="1"/>
    <s v="Ladles-Optima"/>
    <s v="884112WH"/>
    <s v="1 Pc Ladle 1 1/2 Oz W"/>
    <s v="EA"/>
    <n v="12"/>
    <s v="80169885609"/>
    <n v="2.52"/>
    <n v="309.95999999999998"/>
    <n v="123"/>
    <n v="1.512"/>
    <n v="185.976"/>
  </r>
  <r>
    <x v="1"/>
    <s v="Skimmers"/>
    <s v="1312TCH"/>
    <s v="12&quot; Skimmers"/>
    <s v="EA"/>
    <n v="12"/>
    <m/>
    <n v="7.1280000000000001"/>
    <n v="876.74400000000003"/>
    <n v="123"/>
    <n v="4.2767999999999997"/>
    <n v="526.04639999999995"/>
  </r>
  <r>
    <x v="7"/>
    <s v="Chafers-Top Shelf"/>
    <s v="AL426GA"/>
    <s v="Soup Station Gold"/>
    <s v="EA"/>
    <n v="1"/>
    <m/>
    <n v="41.04"/>
    <n v="5006.88"/>
    <n v="122"/>
    <n v="24.623999999999999"/>
    <n v="3004.1279999999997"/>
  </r>
  <r>
    <x v="8"/>
    <s v="Cutlery-Color Code Bulk Pack"/>
    <s v="PCB12912WH"/>
    <s v="12&quot; Cooks Knife White"/>
    <s v="EA"/>
    <n v="6"/>
    <m/>
    <n v="25.56"/>
    <n v="3118.3199999999997"/>
    <n v="122"/>
    <n v="15.335999999999999"/>
    <n v="1870.9919999999997"/>
  </r>
  <r>
    <x v="4"/>
    <s v="Steam Table Pans-25 gauge Anti"/>
    <n v="55142"/>
    <s v="Anti-Jam S/S Pan"/>
    <s v="EA"/>
    <n v="12"/>
    <m/>
    <n v="4.3559999999999999"/>
    <n v="527.07600000000002"/>
    <n v="121"/>
    <n v="2.6135999999999999"/>
    <n v="316.24559999999997"/>
  </r>
  <r>
    <x v="2"/>
    <s v="Platters"/>
    <s v="SM6MR"/>
    <s v="Plastic Steak Mkr.-Mr"/>
    <s v="EA"/>
    <n v="1000"/>
    <s v="80169880306"/>
    <n v="7.92"/>
    <n v="958.31999999999994"/>
    <n v="121"/>
    <n v="4.7519999999999998"/>
    <n v="574.99199999999996"/>
  </r>
  <r>
    <x v="7"/>
    <s v="Buffetware-Orbit &amp; Goldcrest"/>
    <s v="112GD"/>
    <s v="Slotted Spoon Gold Hd"/>
    <s v="EA"/>
    <n v="12"/>
    <s v="80169885005"/>
    <n v="6.1919999999999993"/>
    <n v="749.23199999999986"/>
    <n v="121"/>
    <n v="3.7151999999999994"/>
    <n v="449.53919999999994"/>
  </r>
  <r>
    <x v="8"/>
    <s v="Spatulas-Color Code"/>
    <s v="PC12010"/>
    <s v="10&quot; Butcher Steel"/>
    <s v="EA"/>
    <n v="6"/>
    <s v="80169876421"/>
    <n v="13.103999999999999"/>
    <n v="1585.5839999999998"/>
    <n v="121"/>
    <n v="7.8623999999999992"/>
    <n v="951.35039999999992"/>
  </r>
  <r>
    <x v="9"/>
    <s v="Optima III Aluminum Stock Pots"/>
    <s v="APC12"/>
    <s v="Covers"/>
    <s v="EA"/>
    <n v="6"/>
    <m/>
    <n v="6.84"/>
    <n v="827.64"/>
    <n v="121"/>
    <n v="4.1040000000000001"/>
    <n v="496.584"/>
  </r>
  <r>
    <x v="1"/>
    <s v="Whips"/>
    <s v="FW310"/>
    <s v="S/S French Whip 10&quot;"/>
    <s v="EA"/>
    <n v="12"/>
    <s v="80169850017"/>
    <n v="4.3559999999999999"/>
    <n v="527.07600000000002"/>
    <n v="121"/>
    <n v="2.6135999999999999"/>
    <n v="316.24559999999997"/>
  </r>
  <r>
    <x v="5"/>
    <s v="Pizza Cutters"/>
    <s v="PC996"/>
    <s v="Pizza Cutter"/>
    <s v="EA"/>
    <n v="12"/>
    <s v="80169876131"/>
    <n v="4.5359999999999996"/>
    <n v="544.31999999999994"/>
    <n v="120"/>
    <n v="2.7215999999999996"/>
    <n v="326.59199999999993"/>
  </r>
  <r>
    <x v="5"/>
    <s v="Pizza Cutters"/>
    <s v="PC2001"/>
    <s v="Pizza Cutter"/>
    <s v="EA"/>
    <n v="12"/>
    <s v="80169876186"/>
    <n v="3.7439999999999998"/>
    <n v="449.28"/>
    <n v="120"/>
    <n v="2.2464"/>
    <n v="269.56799999999998"/>
  </r>
  <r>
    <x v="1"/>
    <s v="Kitchen Utensils-Misc."/>
    <n v="2220"/>
    <s v="All Purpose Baster"/>
    <s v="EA"/>
    <n v="12"/>
    <s v="80169872031"/>
    <n v="4.2480000000000002"/>
    <n v="509.76000000000005"/>
    <n v="120"/>
    <n v="2.5488"/>
    <n v="305.85599999999999"/>
  </r>
  <r>
    <x v="8"/>
    <s v="Spatulas"/>
    <s v="AL2380"/>
    <s v="Camp Or Toasting Fork"/>
    <s v="EA"/>
    <n v="12"/>
    <s v="80169876684"/>
    <n v="2.8439999999999999"/>
    <n v="341.28"/>
    <n v="120"/>
    <n v="1.7063999999999999"/>
    <n v="204.768"/>
  </r>
  <r>
    <x v="6"/>
    <s v="Bar Items- Misc."/>
    <n v="79300"/>
    <s v="Condiment Disp.4 Pint"/>
    <s v="EA"/>
    <n v="1"/>
    <m/>
    <n v="21.852"/>
    <n v="2622.2400000000002"/>
    <n v="120"/>
    <n v="13.1112"/>
    <n v="1573.3440000000001"/>
  </r>
  <r>
    <x v="8"/>
    <s v="Cutting Boards-Medium Density"/>
    <s v="PEL1520MTN"/>
    <s v="Cutting Boards Tan"/>
    <s v="EA"/>
    <n v="3"/>
    <s v="80169825974"/>
    <n v="28.295999999999996"/>
    <n v="3395.5199999999995"/>
    <n v="120"/>
    <n v="16.977599999999995"/>
    <n v="2037.3119999999994"/>
  </r>
  <r>
    <x v="8"/>
    <s v="Cutting Boards-Medium Density"/>
    <s v="PEL1824MBL"/>
    <s v="Cutting Boards Blue"/>
    <s v="EA"/>
    <n v="3"/>
    <s v="80169825990"/>
    <n v="39.78"/>
    <n v="4773.6000000000004"/>
    <n v="120"/>
    <n v="23.867999999999999"/>
    <n v="2864.16"/>
  </r>
  <r>
    <x v="4"/>
    <s v="Steam Table Pans-23 gauge Perf"/>
    <s v="22241L"/>
    <s v="Half Long Pan"/>
    <s v="EA"/>
    <n v="6"/>
    <m/>
    <n v="12.492000000000001"/>
    <n v="1499.0400000000002"/>
    <n v="120"/>
    <n v="7.4952000000000005"/>
    <n v="899.42400000000009"/>
  </r>
  <r>
    <x v="2"/>
    <s v="Insulated Pitchers"/>
    <s v="IP4022B20PL"/>
    <s v="Push Button Lid Only"/>
    <m/>
    <m/>
    <m/>
    <n v="1.2219819999999999"/>
    <n v="146.63783999999998"/>
    <n v="120"/>
    <n v="0.73318919999999987"/>
    <n v="87.982703999999984"/>
  </r>
  <r>
    <x v="1"/>
    <s v="Mixing Bowls"/>
    <s v="S372SFI"/>
    <s v="Mixing Bowl"/>
    <m/>
    <m/>
    <m/>
    <n v="0.64196429999999993"/>
    <n v="77.035715999999994"/>
    <n v="120"/>
    <n v="0.38517857999999994"/>
    <n v="46.221429599999993"/>
  </r>
  <r>
    <x v="5"/>
    <m/>
    <s v="800T"/>
    <s v="Pizza Peels and Glass products"/>
    <m/>
    <m/>
    <m/>
    <n v="6.9839999999999991"/>
    <n v="838.07999999999993"/>
    <n v="120"/>
    <n v="4.1903999999999995"/>
    <n v="502.84799999999996"/>
  </r>
  <r>
    <x v="3"/>
    <s v="Bakeware Supplies-Steel"/>
    <n v="858"/>
    <s v="S/S Pie Cutter(8 Cut)"/>
    <s v="EA"/>
    <n v="1"/>
    <s v="80169870572"/>
    <n v="15.912000000000001"/>
    <n v="1893.528"/>
    <n v="119"/>
    <n v="9.5472000000000001"/>
    <n v="1136.1168"/>
  </r>
  <r>
    <x v="3"/>
    <s v="Bakeware Supplies-Steel"/>
    <s v="S9912"/>
    <s v="S/S Sifter"/>
    <s v="EA"/>
    <n v="1"/>
    <s v="80169870213"/>
    <n v="24.012"/>
    <n v="2857.4279999999999"/>
    <n v="119"/>
    <n v="14.4072"/>
    <n v="1714.4567999999999"/>
  </r>
  <r>
    <x v="1"/>
    <s v="Tongs-Locking &amp; Misc."/>
    <n v="4511"/>
    <s v="Spring Tong"/>
    <s v="EA"/>
    <n v="12"/>
    <s v="80169871002"/>
    <n v="3.3119999999999998"/>
    <n v="394.12799999999999"/>
    <n v="119"/>
    <n v="1.9871999999999999"/>
    <n v="236.47679999999997"/>
  </r>
  <r>
    <x v="5"/>
    <s v="Pizza Peels and Glass products"/>
    <s v="157JO"/>
    <s v="Barrel Jar Only"/>
    <s v="CS"/>
    <n v="1"/>
    <m/>
    <n v="31.103999999999999"/>
    <n v="3701.3759999999997"/>
    <n v="119"/>
    <n v="18.662399999999998"/>
    <n v="2220.8255999999997"/>
  </r>
  <r>
    <x v="5"/>
    <s v="Pizza Screens"/>
    <s v="SPS9"/>
    <s v="Pizza Screen 9&quot;"/>
    <s v="EA"/>
    <n v="12"/>
    <s v="80169812187"/>
    <n v="2.52"/>
    <n v="299.88"/>
    <n v="119"/>
    <n v="1.512"/>
    <n v="179.928"/>
  </r>
  <r>
    <x v="11"/>
    <s v="SFI Steam Table Pans &amp; Covers"/>
    <s v="SFI22122STP"/>
    <s v="Anti Jam S/S Pans"/>
    <m/>
    <m/>
    <m/>
    <n v="4.3981747000000002"/>
    <n v="523.38278930000001"/>
    <n v="119"/>
    <n v="2.63890482"/>
    <n v="314.02967358000001"/>
  </r>
  <r>
    <x v="1"/>
    <s v="Ice Cream Dipper"/>
    <n v="82024"/>
    <s v="Ice Cream Dipper"/>
    <s v="EA"/>
    <n v="1"/>
    <s v="80169882024"/>
    <n v="5.9399999999999995"/>
    <n v="706.8599999999999"/>
    <n v="119"/>
    <n v="3.5639999999999996"/>
    <n v="424.11599999999993"/>
  </r>
  <r>
    <x v="1"/>
    <s v="Spoons-Wood"/>
    <s v="8310HD"/>
    <s v="Wood Spoons"/>
    <s v="DZ"/>
    <n v="1"/>
    <s v="80169822364"/>
    <n v="17.064"/>
    <n v="2030.616"/>
    <n v="119"/>
    <n v="10.2384"/>
    <n v="1218.3696"/>
  </r>
  <r>
    <x v="1"/>
    <s v="Stainers-Stainless Steel"/>
    <s v="9100CHPH"/>
    <s v="Tin Strainer  Heavy Duty Double Mesh Med"/>
    <s v="EA"/>
    <n v="12"/>
    <m/>
    <n v="16.163999999999998"/>
    <n v="1923.5159999999998"/>
    <n v="119"/>
    <n v="9.6983999999999977"/>
    <n v="1154.1095999999998"/>
  </r>
  <r>
    <x v="1"/>
    <s v="Stainers-Stainless Steel"/>
    <s v="9150CHPH"/>
    <s v="Tin Stainer Heavy Duty Double Mesh Med"/>
    <s v="EA"/>
    <n v="12"/>
    <m/>
    <n v="17.567999999999998"/>
    <n v="2090.5919999999996"/>
    <n v="119"/>
    <n v="10.540799999999999"/>
    <n v="1254.3552"/>
  </r>
  <r>
    <x v="1"/>
    <s v="Stainers-Stainless Steel"/>
    <s v="S9100PH"/>
    <s v="S/S Strianer - Heavy Duty Double Mesh Med"/>
    <s v="EA"/>
    <n v="12"/>
    <m/>
    <n v="13.463999999999999"/>
    <n v="1602.2159999999999"/>
    <n v="119"/>
    <n v="8.0783999999999985"/>
    <n v="961.3295999999998"/>
  </r>
  <r>
    <x v="1"/>
    <s v="Stainers-Stainless Steel"/>
    <s v="S9150PH"/>
    <s v="S/S Strainer - Heavy Duty Double Mesh Med"/>
    <s v="EA"/>
    <n v="12"/>
    <m/>
    <n v="15.12"/>
    <n v="1799.28"/>
    <n v="119"/>
    <n v="9.0719999999999992"/>
    <n v="1079.568"/>
  </r>
  <r>
    <x v="1"/>
    <s v="Ladles"/>
    <n v="2716"/>
    <s v="16 Oz. Ladle"/>
    <s v="EA"/>
    <n v="12"/>
    <s v="80169885204"/>
    <n v="7.6319999999999997"/>
    <n v="900.57599999999991"/>
    <n v="118"/>
    <n v="4.5791999999999993"/>
    <n v="540.34559999999988"/>
  </r>
  <r>
    <x v="2"/>
    <s v="Baskets"/>
    <s v="2234BB"/>
    <s v="Bread Basket"/>
    <s v="DZ"/>
    <n v="1"/>
    <s v="80169833022"/>
    <n v="41.04"/>
    <n v="4842.72"/>
    <n v="118"/>
    <n v="24.623999999999999"/>
    <n v="2905.6320000000001"/>
  </r>
  <r>
    <x v="4"/>
    <s v="Steam Table Pans-22 gauge Anti"/>
    <n v="22004"/>
    <s v="Anti-Jam S/S Pan"/>
    <s v="EA"/>
    <n v="6"/>
    <s v="80169852003"/>
    <n v="19.439999999999998"/>
    <n v="2293.9199999999996"/>
    <n v="118"/>
    <n v="11.663999999999998"/>
    <n v="1376.3519999999999"/>
  </r>
  <r>
    <x v="4"/>
    <s v="Steam Table Pans-22 gauge Anti"/>
    <n v="22132"/>
    <s v="Anti-Jam S/S Pan"/>
    <s v="EA"/>
    <n v="12"/>
    <s v="80169852018"/>
    <n v="7.5239999999999991"/>
    <n v="887.83199999999988"/>
    <n v="118"/>
    <n v="4.5143999999999993"/>
    <n v="532.69919999999991"/>
  </r>
  <r>
    <x v="1"/>
    <s v="Kitchen Utensils-Misc."/>
    <s v="8SO"/>
    <s v="Oval Skewer"/>
    <s v="DZ"/>
    <n v="12"/>
    <s v="80169872201"/>
    <n v="4.8599999999999994"/>
    <n v="573.4799999999999"/>
    <n v="118"/>
    <n v="2.9159999999999995"/>
    <n v="344.08799999999997"/>
  </r>
  <r>
    <x v="1"/>
    <s v="Ladles-Optima"/>
    <n v="8842"/>
    <s v="1 Pc. Ladle, 2 Oz."/>
    <s v="EA"/>
    <n v="12"/>
    <s v="80169885610"/>
    <n v="1.98"/>
    <n v="231.66"/>
    <n v="117"/>
    <n v="1.1879999999999999"/>
    <n v="138.99599999999998"/>
  </r>
  <r>
    <x v="1"/>
    <s v="Can Openers"/>
    <s v="AL010KHP"/>
    <s v="Knife Holderpin:Hl010"/>
    <s v="EA"/>
    <n v="1"/>
    <s v="80169872428"/>
    <n v="0.93599999999999994"/>
    <n v="109.512"/>
    <n v="117"/>
    <n v="0.56159999999999999"/>
    <n v="65.7072"/>
  </r>
  <r>
    <x v="5"/>
    <s v="Pizza Peels and Glass products"/>
    <s v="2206TFL"/>
    <s v="Flat Top-Only, 6 Oz."/>
    <s v="DZ"/>
    <n v="1"/>
    <s v="80169830436"/>
    <n v="72.575999999999993"/>
    <n v="8491.3919999999998"/>
    <n v="117"/>
    <n v="43.545599999999993"/>
    <n v="5094.8351999999995"/>
  </r>
  <r>
    <x v="1"/>
    <s v="China Caps"/>
    <s v="S509FCH"/>
    <s v="China Cap (Fine)"/>
    <s v="EA"/>
    <n v="1"/>
    <m/>
    <n v="24.84"/>
    <n v="2906.28"/>
    <n v="117"/>
    <n v="14.904"/>
    <n v="1743.768"/>
  </r>
  <r>
    <x v="1"/>
    <s v="Mixing Bowls"/>
    <s v="S871"/>
    <s v="Mixing Bowl, 3/4 Qt."/>
    <s v="EA"/>
    <n v="12"/>
    <s v="80169850934"/>
    <n v="2.3039999999999998"/>
    <n v="267.26399999999995"/>
    <n v="116"/>
    <n v="1.3823999999999999"/>
    <n v="160.35839999999999"/>
  </r>
  <r>
    <x v="7"/>
    <s v="Chafers-Top Shelf"/>
    <s v="AL424A"/>
    <s v="Chafing Dish Round"/>
    <s v="EA"/>
    <n v="1"/>
    <m/>
    <n v="36.72"/>
    <n v="4259.5199999999995"/>
    <n v="116"/>
    <n v="22.032"/>
    <n v="2555.712"/>
  </r>
  <r>
    <x v="3"/>
    <s v="Bakeware Supplies-Aluminum"/>
    <s v="AD3571"/>
    <s v="Al. Dredge W/O Handle"/>
    <s v="EA"/>
    <n v="12"/>
    <s v="80169870849"/>
    <n v="3.024"/>
    <n v="350.78399999999999"/>
    <n v="116"/>
    <n v="1.8144"/>
    <n v="210.47040000000001"/>
  </r>
  <r>
    <x v="4"/>
    <s v="Steam Table Pan Covers-24 gaug"/>
    <s v="CP8192"/>
    <s v="S/S Cover"/>
    <s v="EA"/>
    <n v="12"/>
    <s v="80169850404"/>
    <n v="2.6279999999999997"/>
    <n v="299.59199999999998"/>
    <n v="114"/>
    <n v="1.5767999999999998"/>
    <n v="179.75519999999997"/>
  </r>
  <r>
    <x v="7"/>
    <s v="Chafers-Economy"/>
    <s v="AL820A"/>
    <s v="Economy Chafing Dish"/>
    <s v="EA"/>
    <n v="1"/>
    <s v="80169850605"/>
    <n v="47.519999999999996"/>
    <n v="5417.28"/>
    <n v="114"/>
    <n v="28.511999999999997"/>
    <n v="3250.3679999999995"/>
  </r>
  <r>
    <x v="8"/>
    <s v="French Fry Cutters"/>
    <s v="A5"/>
    <s v="Slide Rod F F Cutter"/>
    <s v="EA"/>
    <n v="1"/>
    <m/>
    <n v="3.96"/>
    <n v="451.44"/>
    <n v="114"/>
    <n v="2.3759999999999999"/>
    <n v="270.86399999999998"/>
  </r>
  <r>
    <x v="2"/>
    <s v="Wood Bowls"/>
    <n v="3616"/>
    <s v="Wood Salad Bowl"/>
    <s v="EA"/>
    <n v="2"/>
    <s v="80169822034"/>
    <n v="6.8039999999999994"/>
    <n v="775.65599999999995"/>
    <n v="114"/>
    <n v="4.0823999999999998"/>
    <n v="465.39359999999999"/>
  </r>
  <r>
    <x v="3"/>
    <s v="Pastry Brushes"/>
    <s v="RD582"/>
    <s v="Roller Docker"/>
    <s v="EA"/>
    <n v="1"/>
    <s v="80169870734"/>
    <n v="23.939999999999998"/>
    <n v="2729.16"/>
    <n v="114"/>
    <n v="14.363999999999999"/>
    <n v="1637.4959999999999"/>
  </r>
  <r>
    <x v="9"/>
    <s v="Optima II Stainless Steel Cook"/>
    <s v="21SSSP6"/>
    <s v="S/S Sauce Pan W/Lid"/>
    <s v="EA"/>
    <n v="1"/>
    <m/>
    <n v="36.36"/>
    <n v="4108.68"/>
    <n v="113"/>
    <n v="21.815999999999999"/>
    <n v="2465.2080000000001"/>
  </r>
  <r>
    <x v="1"/>
    <s v="Ladles-Optima"/>
    <s v="8844GY"/>
    <s v="1 Pc Ladle 4 Oz. Grey"/>
    <s v="EA"/>
    <n v="12"/>
    <s v="80169885617"/>
    <n v="4.032"/>
    <n v="455.61599999999999"/>
    <n v="113"/>
    <n v="2.4192"/>
    <n v="273.36959999999999"/>
  </r>
  <r>
    <x v="5"/>
    <s v="Pizza Peels and Glass products"/>
    <n v="5117"/>
    <s v="Pizza Peel"/>
    <s v="EA"/>
    <n v="12"/>
    <s v="80169823125"/>
    <n v="22.716000000000001"/>
    <n v="2566.9079999999999"/>
    <n v="113"/>
    <n v="13.6296"/>
    <n v="1540.1448"/>
  </r>
  <r>
    <x v="8"/>
    <s v="Food Prep-Misc."/>
    <s v="M10PHP"/>
    <s v="Paper Holding Pin For"/>
    <s v="EA"/>
    <n v="1"/>
    <s v="80169875834"/>
    <n v="0.504"/>
    <n v="56.951999999999998"/>
    <n v="113"/>
    <n v="0.3024"/>
    <n v="34.171199999999999"/>
  </r>
  <r>
    <x v="4"/>
    <s v="Steam Table Pans-25 gauge Anti"/>
    <n v="55162"/>
    <s v="Anti-Jam S/S Pan"/>
    <s v="EA"/>
    <n v="12"/>
    <m/>
    <n v="3.3480000000000003"/>
    <n v="374.97600000000006"/>
    <n v="112"/>
    <n v="2.0087999999999999"/>
    <n v="224.98559999999998"/>
  </r>
  <r>
    <x v="1"/>
    <s v="Whips"/>
    <s v="KW49"/>
    <s v="Long Handle Whip"/>
    <s v="EA"/>
    <n v="1"/>
    <m/>
    <n v="58.211999999999996"/>
    <n v="6519.7439999999997"/>
    <n v="112"/>
    <n v="34.927199999999999"/>
    <n v="3911.8463999999999"/>
  </r>
  <r>
    <x v="9"/>
    <s v="Optima II Stainless Steel Cook"/>
    <s v="21SSFP8"/>
    <s v="S/S Fry Pan"/>
    <s v="EA"/>
    <n v="1"/>
    <m/>
    <n v="19.439999999999998"/>
    <n v="2177.2799999999997"/>
    <n v="112"/>
    <n v="11.663999999999998"/>
    <n v="1306.3679999999997"/>
  </r>
  <r>
    <x v="9"/>
    <s v="Optima II Stainless Steel Cook"/>
    <s v="21SSFP9"/>
    <s v="S/S Fry Pan"/>
    <s v="EA"/>
    <n v="1"/>
    <m/>
    <n v="25.56"/>
    <n v="2862.72"/>
    <n v="112"/>
    <n v="15.335999999999999"/>
    <n v="1717.6319999999998"/>
  </r>
  <r>
    <x v="4"/>
    <s v="Steam Table Pans-24 gauge Stra"/>
    <s v="8004P"/>
    <s v="Perforated Pan"/>
    <s v="EA"/>
    <n v="6"/>
    <s v="80169850355"/>
    <n v="22.931999999999999"/>
    <n v="2568.384"/>
    <n v="112"/>
    <n v="13.759199999999998"/>
    <n v="1541.0303999999999"/>
  </r>
  <r>
    <x v="0"/>
    <s v="Plastic Raw Material"/>
    <s v="LS31500"/>
    <s v="954 17 Melt Hdpe"/>
    <m/>
    <m/>
    <m/>
    <n v="1.1913589527192443"/>
    <n v="132.5374921310632"/>
    <n v="111.249"/>
    <n v="0.71481537163154651"/>
    <n v="79.522495278637919"/>
  </r>
  <r>
    <x v="2"/>
    <s v="Creamers &amp; Gravy Boats"/>
    <s v="795B"/>
    <s v="S/S Bowl Only"/>
    <s v="EA"/>
    <n v="12"/>
    <s v="80169851034"/>
    <n v="7.3079999999999998"/>
    <n v="811.18799999999999"/>
    <n v="111"/>
    <n v="4.3847999999999994"/>
    <n v="486.7127999999999"/>
  </r>
  <r>
    <x v="9"/>
    <s v="Sauce Pans"/>
    <s v="EWA4"/>
    <s v="Eagleware Sauce Pan"/>
    <s v="EA"/>
    <n v="6"/>
    <s v="80169811410"/>
    <n v="40.32"/>
    <n v="4475.5200000000004"/>
    <n v="111"/>
    <n v="24.192"/>
    <n v="2685.3119999999999"/>
  </r>
  <r>
    <x v="9"/>
    <s v="Pizza Pans"/>
    <s v="A16"/>
    <s v="Eagleware Pizza Pan"/>
    <s v="EA"/>
    <n v="12"/>
    <s v="80169811567"/>
    <n v="6.0839999999999996"/>
    <n v="675.32399999999996"/>
    <n v="111"/>
    <n v="3.6503999999999994"/>
    <n v="405.19439999999992"/>
  </r>
  <r>
    <x v="1"/>
    <s v="Ice Cream Dishers-China"/>
    <s v="AL12810"/>
    <s v="Ice Cream/Food Disher"/>
    <s v="EA"/>
    <n v="1"/>
    <m/>
    <n v="7.056"/>
    <n v="783.21600000000001"/>
    <n v="111"/>
    <n v="4.2336"/>
    <n v="469.92959999999999"/>
  </r>
  <r>
    <x v="1"/>
    <s v="Mixing Bowls"/>
    <s v="S878"/>
    <s v="Mixing Bowl 10 1/2 Qt"/>
    <s v="EA"/>
    <n v="12"/>
    <s v="80169850955"/>
    <n v="10.907999999999999"/>
    <n v="1210.788"/>
    <n v="111"/>
    <n v="6.5447999999999995"/>
    <n v="726.47279999999989"/>
  </r>
  <r>
    <x v="6"/>
    <s v="Bar Accessories"/>
    <s v="MC388"/>
    <s v="Malted Milk Cup,30oz."/>
    <s v="EA"/>
    <n v="12"/>
    <s v="80169879134"/>
    <n v="4.5719999999999992"/>
    <n v="502.9199999999999"/>
    <n v="110"/>
    <n v="2.7431999999999994"/>
    <n v="301.75199999999995"/>
  </r>
  <r>
    <x v="1"/>
    <s v="Basting Spoons"/>
    <n v="2762"/>
    <s v="Basting Spoon Perf"/>
    <s v="EA"/>
    <n v="12"/>
    <s v="80169885704"/>
    <n v="2.52"/>
    <n v="277.2"/>
    <n v="110"/>
    <n v="1.512"/>
    <n v="166.32"/>
  </r>
  <r>
    <x v="8"/>
    <s v="Cutlery-Color Code"/>
    <s v="PC1286TNCH"/>
    <s v="6&quot; Boning Knife Tan"/>
    <s v="EA"/>
    <n v="6"/>
    <m/>
    <n v="9.2159999999999993"/>
    <n v="1013.7599999999999"/>
    <n v="110"/>
    <n v="5.5295999999999994"/>
    <n v="608.25599999999997"/>
  </r>
  <r>
    <x v="1"/>
    <s v="Basting Spoons-Plastic &amp; Porti"/>
    <n v="5772"/>
    <s v="Basting Spoon (15&quot; Pe"/>
    <s v="EA"/>
    <n v="12"/>
    <s v="80169886022"/>
    <n v="2.3759999999999999"/>
    <n v="258.98399999999998"/>
    <n v="109"/>
    <n v="1.4256"/>
    <n v="155.3904"/>
  </r>
  <r>
    <x v="8"/>
    <s v="Cutting Boards-High Density"/>
    <s v="PEM1520B"/>
    <s v="Poly Cutting Bd"/>
    <s v="EA"/>
    <n v="6"/>
    <s v="80169827081"/>
    <n v="34.847999999999999"/>
    <n v="3798.4319999999998"/>
    <n v="109"/>
    <n v="20.908799999999999"/>
    <n v="2279.0592000000001"/>
  </r>
  <r>
    <x v="8"/>
    <s v="Thermometers-Alegacy"/>
    <s v="CT84122"/>
    <s v="Candy/Fry Thermometer"/>
    <s v="EA"/>
    <n v="12"/>
    <m/>
    <n v="5.6879999999999997"/>
    <n v="619.99199999999996"/>
    <n v="109"/>
    <n v="3.4127999999999998"/>
    <n v="371.99519999999995"/>
  </r>
  <r>
    <x v="5"/>
    <s v="Pizza Peels and Glass products"/>
    <s v="55T"/>
    <s v="Top For 55s"/>
    <s v="DZ"/>
    <n v="1"/>
    <s v="80169830331"/>
    <n v="6.9839999999999991"/>
    <n v="761.25599999999986"/>
    <n v="109"/>
    <n v="4.1903999999999995"/>
    <n v="456.75359999999995"/>
  </r>
  <r>
    <x v="9"/>
    <s v="Optima III Aluminum Stock Pots"/>
    <s v="ASP8"/>
    <s v="Sauce Pots 8 Qt."/>
    <m/>
    <m/>
    <m/>
    <n v="8.8533184018348621"/>
    <n v="965.01170579999996"/>
    <n v="109"/>
    <n v="5.3119910411009172"/>
    <n v="579.00702347999993"/>
  </r>
  <r>
    <x v="8"/>
    <s v="Mixing Paddles-Wood &amp; Misc."/>
    <n v="9948"/>
    <s v="Wood Mixing Paddle"/>
    <s v="EA"/>
    <n v="12"/>
    <s v="80169822113"/>
    <n v="10.62"/>
    <n v="1146.9599999999998"/>
    <n v="108"/>
    <n v="6.371999999999999"/>
    <n v="688.17599999999993"/>
  </r>
  <r>
    <x v="6"/>
    <s v="Bar Items- Misc."/>
    <s v="GR30"/>
    <s v="Glass Rimmer 3 Tier"/>
    <s v="EA"/>
    <n v="1"/>
    <m/>
    <n v="7.8119999999999994"/>
    <n v="843.69599999999991"/>
    <n v="108"/>
    <n v="4.6871999999999998"/>
    <n v="506.2176"/>
  </r>
  <r>
    <x v="1"/>
    <s v="Kitchen Utensils-Misc."/>
    <s v="5512TN"/>
    <s v="Utility Tong-Tan 12&quot;"/>
    <s v="EA"/>
    <n v="12"/>
    <m/>
    <n v="5.04"/>
    <n v="544.32000000000005"/>
    <n v="108"/>
    <n v="3.024"/>
    <n v="326.59199999999998"/>
  </r>
  <r>
    <x v="1"/>
    <s v="Ladles"/>
    <n v="7742"/>
    <s v="Ladle"/>
    <s v="EA"/>
    <n v="12"/>
    <s v="80169885510"/>
    <n v="14.004"/>
    <n v="1512.432"/>
    <n v="108"/>
    <n v="8.4024000000000001"/>
    <n v="907.45920000000001"/>
  </r>
  <r>
    <x v="2"/>
    <s v="Flatware-Dominion Medium"/>
    <n v="5508"/>
    <s v="Dominion Salad Fork"/>
    <s v="DZ"/>
    <n v="36"/>
    <s v="80169820131"/>
    <n v="3.456"/>
    <n v="373.24799999999999"/>
    <n v="108"/>
    <n v="2.0735999999999999"/>
    <n v="223.94879999999998"/>
  </r>
  <r>
    <x v="2"/>
    <s v="Flatware-Swedish Modern"/>
    <n v="1506"/>
    <s v="Swd. Mdn Icetea Spoon"/>
    <s v="DZ"/>
    <n v="36"/>
    <s v="80169820721"/>
    <n v="11.664"/>
    <n v="1259.712"/>
    <n v="108"/>
    <n v="6.9983999999999993"/>
    <n v="755.82719999999995"/>
  </r>
  <r>
    <x v="2"/>
    <s v="Wood Bowls"/>
    <n v="3620"/>
    <s v="Wood Salad Bowl"/>
    <s v="EA"/>
    <n v="2"/>
    <s v="80169822040"/>
    <n v="12.78"/>
    <n v="1380.24"/>
    <n v="108"/>
    <n v="7.6679999999999993"/>
    <n v="828.14399999999989"/>
  </r>
  <r>
    <x v="1"/>
    <s v="Mixing Bowls"/>
    <s v="S379"/>
    <s v="Mixing Bowl"/>
    <s v="EA"/>
    <n v="12"/>
    <m/>
    <n v="5.6159999999999997"/>
    <n v="606.52800000000002"/>
    <n v="108"/>
    <n v="3.3695999999999997"/>
    <n v="363.91679999999997"/>
  </r>
  <r>
    <x v="1"/>
    <s v="Strainers-Italian"/>
    <n v="8198"/>
    <s v="Strainer (8&quot; Medium D"/>
    <s v="EA"/>
    <n v="12"/>
    <s v="80169871458"/>
    <n v="7.92"/>
    <n v="855.36"/>
    <n v="108"/>
    <n v="4.7519999999999998"/>
    <n v="513.21600000000001"/>
  </r>
  <r>
    <x v="0"/>
    <m/>
    <n v="1100"/>
    <s v="Squeeze Bottles"/>
    <m/>
    <m/>
    <m/>
    <n v="5.7023999999999999"/>
    <n v="615.85919999999999"/>
    <n v="108"/>
    <n v="3.42144"/>
    <n v="369.51551999999998"/>
  </r>
  <r>
    <x v="2"/>
    <s v="Wood Bowls"/>
    <n v="4912"/>
    <s v="Bar Trays 12&quot;"/>
    <s v="EA"/>
    <n v="12"/>
    <m/>
    <n v="3.2399999999999998"/>
    <n v="346.67999999999995"/>
    <n v="107"/>
    <n v="1.9439999999999997"/>
    <n v="208.00799999999998"/>
  </r>
  <r>
    <x v="9"/>
    <s v="Stock Pots"/>
    <s v="EW10"/>
    <s v="Eagleware Stock Pot"/>
    <s v="EA"/>
    <n v="1"/>
    <s v="80169811001"/>
    <n v="50.4"/>
    <n v="5392.8"/>
    <n v="107"/>
    <n v="30.24"/>
    <n v="3235.68"/>
  </r>
  <r>
    <x v="9"/>
    <s v="Optima II Stainless Steel Cook"/>
    <s v="21SSFP11"/>
    <s v="S/S Fry Pan"/>
    <s v="EA"/>
    <n v="1"/>
    <m/>
    <n v="32.4"/>
    <n v="3466.7999999999997"/>
    <n v="107"/>
    <n v="19.439999999999998"/>
    <n v="2080.08"/>
  </r>
  <r>
    <x v="7"/>
    <s v="Buffetware-Silvercrest"/>
    <n v="130"/>
    <s v="Carving Fork"/>
    <s v="EA"/>
    <n v="12"/>
    <m/>
    <n v="8.1719999999999988"/>
    <n v="874.40399999999988"/>
    <n v="107"/>
    <n v="4.9031999999999991"/>
    <n v="524.64239999999995"/>
  </r>
  <r>
    <x v="2"/>
    <s v="Creamers &amp; Gravy Boats"/>
    <s v="1103GB"/>
    <s v="Gravy Boat,S/S, 3 Oz."/>
    <s v="EA"/>
    <n v="12"/>
    <s v="80169851043"/>
    <n v="3.3480000000000003"/>
    <n v="358.23600000000005"/>
    <n v="107"/>
    <n v="2.0087999999999999"/>
    <n v="214.94159999999999"/>
  </r>
  <r>
    <x v="8"/>
    <s v="Cutting Boards-Medium Density"/>
    <s v="PEM1824MY"/>
    <s v="Cutting Boards Yellow"/>
    <s v="EA"/>
    <n v="3"/>
    <s v="80169825994"/>
    <n v="28.692"/>
    <n v="3070.0439999999999"/>
    <n v="107"/>
    <n v="17.215199999999999"/>
    <n v="1842.0264"/>
  </r>
  <r>
    <x v="1"/>
    <s v="Whips"/>
    <s v="FW18"/>
    <s v="S/S French Whip 18&quot;"/>
    <s v="EA"/>
    <n v="12"/>
    <s v="80169850028"/>
    <n v="6.6239999999999997"/>
    <n v="702.14400000000001"/>
    <n v="106"/>
    <n v="3.9743999999999997"/>
    <n v="421.28639999999996"/>
  </r>
  <r>
    <x v="1"/>
    <s v="Ice Cream Dishers-Korea"/>
    <s v="AL13020"/>
    <s v="Ice Cream/Food Disher"/>
    <s v="EA"/>
    <n v="1"/>
    <m/>
    <n v="6.5519999999999996"/>
    <n v="694.51199999999994"/>
    <n v="106"/>
    <n v="3.9311999999999996"/>
    <n v="416.70719999999994"/>
  </r>
  <r>
    <x v="3"/>
    <s v="Pastry Bags &amp; Accessories"/>
    <s v="NPB9"/>
    <s v="Nylon Pastry Bag"/>
    <s v="EA"/>
    <n v="12"/>
    <s v="80169870246"/>
    <n v="10.223999999999998"/>
    <n v="1083.7439999999999"/>
    <n v="106"/>
    <n v="6.1343999999999985"/>
    <n v="650.24639999999988"/>
  </r>
  <r>
    <x v="1"/>
    <s v="Ice Cream Dishers-Korea"/>
    <s v="AL13030"/>
    <s v="Ice Cream/Food Disher"/>
    <s v="EA"/>
    <n v="1"/>
    <m/>
    <n v="6.5519999999999996"/>
    <n v="694.51199999999994"/>
    <n v="106"/>
    <n v="3.9311999999999996"/>
    <n v="416.70719999999994"/>
  </r>
  <r>
    <x v="4"/>
    <s v="Steam Table Pans-23 gauge Anti"/>
    <n v="77004"/>
    <s v="Anti-Jam S/S Pan"/>
    <s v="EA"/>
    <n v="6"/>
    <m/>
    <n v="17.82"/>
    <n v="1871.1000000000001"/>
    <n v="105"/>
    <n v="10.692"/>
    <n v="1122.6600000000001"/>
  </r>
  <r>
    <x v="1"/>
    <s v="Mixing Bowls"/>
    <s v="S874"/>
    <s v="Mixing Bowl, 4 Qt."/>
    <s v="EA"/>
    <n v="12"/>
    <s v="80169850943"/>
    <n v="5.3280000000000003"/>
    <n v="559.44000000000005"/>
    <n v="105"/>
    <n v="3.1968000000000001"/>
    <n v="335.66399999999999"/>
  </r>
  <r>
    <x v="1"/>
    <s v="Skimmers"/>
    <s v="1305TCH"/>
    <s v="5&quot; Skimmers"/>
    <s v="EA"/>
    <n v="12"/>
    <m/>
    <n v="3.2399999999999998"/>
    <n v="340.2"/>
    <n v="105"/>
    <n v="1.9439999999999997"/>
    <n v="204.11999999999998"/>
  </r>
  <r>
    <x v="1"/>
    <s v="Whips"/>
    <s v="FW316"/>
    <s v="S/S French Whip 16&quot;"/>
    <s v="EA"/>
    <n v="12"/>
    <s v="80169850026"/>
    <n v="6.048"/>
    <n v="635.04"/>
    <n v="105"/>
    <n v="3.6288"/>
    <n v="381.024"/>
  </r>
  <r>
    <x v="2"/>
    <s v="Menu Covers"/>
    <n v="79921"/>
    <s v="Db Clear Menu Cover"/>
    <s v="EA"/>
    <n v="25"/>
    <s v="80169879921"/>
    <n v="4.5719999999999992"/>
    <n v="475.48799999999994"/>
    <n v="104"/>
    <n v="2.7431999999999994"/>
    <n v="285.29279999999994"/>
  </r>
  <r>
    <x v="2"/>
    <s v="Platters"/>
    <s v="SM6R"/>
    <s v="Plastic Steak-Mkr-Rar"/>
    <s v="EA"/>
    <n v="1000"/>
    <s v="80169880316"/>
    <n v="7.92"/>
    <n v="823.68"/>
    <n v="104"/>
    <n v="4.7519999999999998"/>
    <n v="494.20799999999997"/>
  </r>
  <r>
    <x v="1"/>
    <s v="Tongs-Misc."/>
    <s v="PC3506-40"/>
    <s v="Tongs 6&quot; Scolloped-Clear Blue"/>
    <s v="EA"/>
    <n v="12"/>
    <m/>
    <n v="0.61199999999999999"/>
    <n v="63.647999999999996"/>
    <n v="104"/>
    <n v="0.36719999999999997"/>
    <n v="38.188800000000001"/>
  </r>
  <r>
    <x v="5"/>
    <s v="Pizza Peels and Glass products"/>
    <s v="600ST"/>
    <s v="S/S Top Only F/600s"/>
    <s v="DZ"/>
    <n v="1"/>
    <s v="80169830731"/>
    <n v="4.7519999999999998"/>
    <n v="489.45599999999996"/>
    <n v="103"/>
    <n v="2.8512"/>
    <n v="293.67360000000002"/>
  </r>
  <r>
    <x v="9"/>
    <s v="Optima III Non Stick Fry Pans"/>
    <s v="AFPQ30"/>
    <s v="Fry Pans 12&quot; Quantum"/>
    <s v="EA"/>
    <n v="6"/>
    <m/>
    <n v="32.4"/>
    <n v="3337.2"/>
    <n v="103"/>
    <n v="19.439999999999998"/>
    <n v="2002.3199999999997"/>
  </r>
  <r>
    <x v="8"/>
    <s v="Cutting Boards-Wood"/>
    <n v="814"/>
    <s v="Ham Board"/>
    <s v="EA"/>
    <n v="12"/>
    <s v="80169822228"/>
    <n v="6.4439999999999991"/>
    <n v="663.73199999999986"/>
    <n v="103"/>
    <n v="3.8663999999999992"/>
    <n v="398.23919999999993"/>
  </r>
  <r>
    <x v="0"/>
    <s v="Plastic Serving Trays &amp; Misc."/>
    <s v="322ITR"/>
    <s v="Ash Tray-Red"/>
    <s v="DZ"/>
    <n v="6"/>
    <s v="80169879653"/>
    <n v="10.62"/>
    <n v="1093.8599999999999"/>
    <n v="103"/>
    <n v="6.371999999999999"/>
    <n v="656.31599999999992"/>
  </r>
  <r>
    <x v="9"/>
    <s v="Optima II Stainless Steel Cook"/>
    <s v="21SSSPL80100"/>
    <s v="S/S Lid Only"/>
    <s v="EA"/>
    <n v="1"/>
    <m/>
    <n v="41.4"/>
    <n v="4264.2"/>
    <n v="103"/>
    <n v="24.84"/>
    <n v="2558.52"/>
  </r>
  <r>
    <x v="9"/>
    <s v="Sauce Pans"/>
    <s v="EWA10"/>
    <s v="Eagleware Sauce Pan"/>
    <s v="EA"/>
    <n v="5"/>
    <s v="80169811422"/>
    <n v="68.399999999999991"/>
    <n v="6976.7999999999993"/>
    <n v="102"/>
    <n v="41.039999999999992"/>
    <n v="4186.079999999999"/>
  </r>
  <r>
    <x v="1"/>
    <s v="Can Openers"/>
    <s v="AL010SB"/>
    <s v="Body For Hl-010"/>
    <s v="EA"/>
    <n v="1"/>
    <s v="80169872455"/>
    <n v="24.695999999999998"/>
    <n v="2518.9919999999997"/>
    <n v="102"/>
    <n v="14.817599999999999"/>
    <n v="1511.3951999999999"/>
  </r>
  <r>
    <x v="4"/>
    <s v="Vegetable Insets &amp; Bain Marie"/>
    <s v="BMP2"/>
    <s v="Bain Marie Pot"/>
    <s v="EA"/>
    <n v="6"/>
    <s v="80169850528"/>
    <n v="8.1719999999999988"/>
    <n v="833.54399999999987"/>
    <n v="102"/>
    <n v="4.9031999999999991"/>
    <n v="500.12639999999993"/>
  </r>
  <r>
    <x v="6"/>
    <s v="Bar Items- Misc."/>
    <n v="79302"/>
    <s v="Condiment Disp 5 Pint"/>
    <s v="EA"/>
    <n v="1"/>
    <m/>
    <n v="24.407999999999998"/>
    <n v="2489.616"/>
    <n v="102"/>
    <n v="14.644799999999998"/>
    <n v="1493.7695999999999"/>
  </r>
  <r>
    <x v="8"/>
    <s v="Cutting Boards-Medium Density"/>
    <s v="PEL1218MG"/>
    <s v="Cutting Boards Green"/>
    <s v="EA"/>
    <n v="6"/>
    <s v="80169825966"/>
    <n v="20.88"/>
    <n v="2129.7599999999998"/>
    <n v="102"/>
    <n v="12.527999999999999"/>
    <n v="1277.8559999999998"/>
  </r>
  <r>
    <x v="8"/>
    <s v="Spatulas-Plastic Handle"/>
    <s v="PC288S"/>
    <s v="Sandwich Spreader"/>
    <s v="EA"/>
    <n v="12"/>
    <s v="80169876116"/>
    <n v="1.7999999999999998"/>
    <n v="183.6"/>
    <n v="102"/>
    <n v="1.0799999999999998"/>
    <n v="110.15999999999998"/>
  </r>
  <r>
    <x v="9"/>
    <s v="Pizza Pans"/>
    <s v="A11"/>
    <s v="Eagleware Pizza Pan"/>
    <s v="EA"/>
    <n v="12"/>
    <s v="80169811552"/>
    <n v="3.42"/>
    <n v="348.84"/>
    <n v="102"/>
    <n v="2.052"/>
    <n v="209.304"/>
  </r>
  <r>
    <x v="0"/>
    <m/>
    <n v="1101"/>
    <s v="Squeeze Bottles"/>
    <m/>
    <m/>
    <m/>
    <n v="5.7023999999999999"/>
    <n v="581.64480000000003"/>
    <n v="102"/>
    <n v="3.42144"/>
    <n v="348.98687999999999"/>
  </r>
  <r>
    <x v="1"/>
    <s v="Ice Cream Dishers-Korea"/>
    <s v="AL12616"/>
    <s v="Ice Cream/Food Disher"/>
    <s v="EA"/>
    <n v="1"/>
    <s v="80169877313"/>
    <n v="7.056"/>
    <n v="712.65599999999995"/>
    <n v="101"/>
    <n v="4.2336"/>
    <n v="427.59359999999998"/>
  </r>
  <r>
    <x v="5"/>
    <s v="Pizza Cutters"/>
    <s v="2004PC"/>
    <s v="Pizza Cutter"/>
    <s v="EA"/>
    <n v="12"/>
    <s v="80169870004"/>
    <n v="4.2480000000000002"/>
    <n v="429.048"/>
    <n v="101"/>
    <n v="2.5488"/>
    <n v="257.42880000000002"/>
  </r>
  <r>
    <x v="1"/>
    <s v="China Caps"/>
    <s v="S5012CCH"/>
    <s v="12&quot;China Cap (Coarse)"/>
    <s v="EA"/>
    <n v="1"/>
    <m/>
    <n v="33.012"/>
    <n v="3334.212"/>
    <n v="101"/>
    <n v="19.807199999999998"/>
    <n v="2000.5271999999998"/>
  </r>
  <r>
    <x v="0"/>
    <s v="Plastic Serving Trays &amp; Misc."/>
    <s v="PECR68W"/>
    <s v="PE Cover to fit PCSC6R,PCSC8R"/>
    <s v="EA"/>
    <n v="12"/>
    <m/>
    <n v="1.008"/>
    <n v="101.80800000000001"/>
    <n v="101"/>
    <n v="0.6048"/>
    <n v="61.084800000000001"/>
  </r>
  <r>
    <x v="9"/>
    <s v="Pizza Pans"/>
    <s v="HA16"/>
    <s v="Pizza Tray"/>
    <s v="EA"/>
    <n v="12"/>
    <s v="80169811525"/>
    <n v="7.056"/>
    <n v="712.65599999999995"/>
    <n v="101"/>
    <n v="4.2336"/>
    <n v="427.59359999999998"/>
  </r>
  <r>
    <x v="4"/>
    <s v="Steam Table Pans-24 gauge Stra"/>
    <n v="8146"/>
    <s v="S/S Pans"/>
    <s v="EA"/>
    <n v="12"/>
    <s v="80169850334"/>
    <n v="11.087999999999999"/>
    <n v="1119.8879999999999"/>
    <n v="101"/>
    <n v="6.6527999999999992"/>
    <n v="671.93279999999993"/>
  </r>
  <r>
    <x v="6"/>
    <s v="Frills &amp; Picks"/>
    <n v="4600"/>
    <s v="Parasols"/>
    <s v="EA"/>
    <n v="144"/>
    <s v="80169879137"/>
    <n v="4.7880000000000003"/>
    <n v="478.8"/>
    <n v="100"/>
    <n v="2.8728000000000002"/>
    <n v="287.28000000000003"/>
  </r>
  <r>
    <x v="7"/>
    <s v="Buffetware-Orbit &amp; Goldcrest"/>
    <s v="11512GD"/>
    <s v="Spout Ladle Gold Hnld"/>
    <s v="EA"/>
    <n v="12"/>
    <s v="80169885014"/>
    <n v="8.4960000000000004"/>
    <n v="849.6"/>
    <n v="100"/>
    <n v="5.0975999999999999"/>
    <n v="509.76"/>
  </r>
  <r>
    <x v="1"/>
    <s v="Aprons &amp; Oven Mitts"/>
    <s v="HP11"/>
    <s v="Hand Protector"/>
    <s v="DZ"/>
    <n v="1"/>
    <s v="80169835050"/>
    <n v="43.019999999999996"/>
    <n v="4302"/>
    <n v="100"/>
    <n v="25.811999999999998"/>
    <n v="2581.1999999999998"/>
  </r>
  <r>
    <x v="1"/>
    <s v="Ice Cream Dishers-China II"/>
    <s v="E12550"/>
    <s v="Ice Cream Disher"/>
    <s v="EA"/>
    <n v="1"/>
    <s v="80169878025"/>
    <n v="15.66"/>
    <n v="1566"/>
    <n v="100"/>
    <n v="9.395999999999999"/>
    <n v="939.59999999999991"/>
  </r>
  <r>
    <x v="1"/>
    <s v="Skimmers"/>
    <n v="1305"/>
    <s v="Fine Mesh Skimmer"/>
    <s v="EA"/>
    <n v="12"/>
    <s v="80169871601"/>
    <n v="4.1760000000000002"/>
    <n v="417.6"/>
    <n v="100"/>
    <n v="2.5055999999999998"/>
    <n v="250.55999999999997"/>
  </r>
  <r>
    <x v="8"/>
    <s v="Cutlery-Color Code"/>
    <s v="PC1527WHCH"/>
    <s v="7&quot; Santoku Knife"/>
    <s v="EA"/>
    <n v="12"/>
    <m/>
    <n v="12.923999999999999"/>
    <n v="1279.4759999999999"/>
    <n v="99"/>
    <n v="7.7543999999999995"/>
    <n v="767.68559999999991"/>
  </r>
  <r>
    <x v="4"/>
    <s v="Steam Table Pans-23 gauge Anti"/>
    <n v="77164"/>
    <s v="Anti-Jam S/S Pan"/>
    <s v="EA"/>
    <n v="12"/>
    <m/>
    <n v="6.2279999999999998"/>
    <n v="616.572"/>
    <n v="99"/>
    <n v="3.7367999999999997"/>
    <n v="369.94319999999999"/>
  </r>
  <r>
    <x v="1"/>
    <s v="Ice Cream Dishers-Korea"/>
    <s v="AL13016"/>
    <s v="Ice Cream/Food Disher"/>
    <s v="EA"/>
    <n v="1"/>
    <m/>
    <n v="6.5519999999999996"/>
    <n v="648.64799999999991"/>
    <n v="99"/>
    <n v="3.9311999999999996"/>
    <n v="389.18879999999996"/>
  </r>
  <r>
    <x v="2"/>
    <s v="Insulated Pitchers"/>
    <s v="IP4022B40P"/>
    <s v="40oz Swirl Pitcher Pu"/>
    <s v="EA"/>
    <n v="1"/>
    <s v="80169825474"/>
    <n v="24.624000000000002"/>
    <n v="2437.7760000000003"/>
    <n v="99"/>
    <n v="14.7744"/>
    <n v="1462.6656"/>
  </r>
  <r>
    <x v="1"/>
    <s v="Basting Spoons-Plastic &amp; Porti"/>
    <s v="5742P"/>
    <s v="Food Portioners 2oz."/>
    <s v="EA"/>
    <n v="12"/>
    <s v="80169886334"/>
    <n v="2.88"/>
    <n v="282.24"/>
    <n v="98"/>
    <n v="1.728"/>
    <n v="169.34399999999999"/>
  </r>
  <r>
    <x v="1"/>
    <s v="Ice Cream Dishers-China"/>
    <s v="AL12830"/>
    <s v="Ice Cream/Food Disher"/>
    <s v="EA"/>
    <n v="1"/>
    <m/>
    <n v="7.056"/>
    <n v="691.48800000000006"/>
    <n v="98"/>
    <n v="4.2336"/>
    <n v="414.89280000000002"/>
  </r>
  <r>
    <x v="0"/>
    <s v="Plastic Serving Trays &amp; Misc."/>
    <s v="6121NE1"/>
    <s v="Triple Glass Washing Brush"/>
    <s v="EA"/>
    <n v="1"/>
    <m/>
    <n v="7.5960000000000001"/>
    <n v="744.40800000000002"/>
    <n v="98"/>
    <n v="4.5575999999999999"/>
    <n v="446.64479999999998"/>
  </r>
  <r>
    <x v="3"/>
    <s v="Layer Cake Pans &amp; Muffin Pans"/>
    <s v="P1020"/>
    <s v="Layer Cake Pan"/>
    <s v="EA"/>
    <n v="12"/>
    <s v="80169870110"/>
    <n v="17.567999999999998"/>
    <n v="1721.6639999999998"/>
    <n v="98"/>
    <n v="10.540799999999999"/>
    <n v="1032.9983999999999"/>
  </r>
  <r>
    <x v="7"/>
    <s v="Chafers-Cordiale"/>
    <s v="RD130WP"/>
    <s v="Water Pan"/>
    <s v="EA"/>
    <n v="1"/>
    <s v="80169850688"/>
    <n v="18.792000000000002"/>
    <n v="1841.6160000000002"/>
    <n v="98"/>
    <n v="11.2752"/>
    <n v="1104.9695999999999"/>
  </r>
  <r>
    <x v="8"/>
    <s v="Spatulas"/>
    <s v="PC12912WHCH"/>
    <s v="12&quot; Cook's Knife Whit"/>
    <s v="EA"/>
    <n v="6"/>
    <m/>
    <n v="16.847999999999999"/>
    <n v="1651.1039999999998"/>
    <n v="98"/>
    <n v="10.108799999999999"/>
    <n v="990.66239999999982"/>
  </r>
  <r>
    <x v="4"/>
    <s v="Steam Table Pans-24 gauge Perf"/>
    <s v="88002P"/>
    <s v="Perforated Pan"/>
    <s v="EA"/>
    <n v="6"/>
    <s v="80169850303"/>
    <n v="15.696"/>
    <n v="1538.2080000000001"/>
    <n v="98"/>
    <n v="9.4176000000000002"/>
    <n v="922.9248"/>
  </r>
  <r>
    <x v="2"/>
    <s v="Baskets"/>
    <s v="CH485"/>
    <s v="Basket"/>
    <s v="DZ"/>
    <n v="1"/>
    <s v="80169833004"/>
    <n v="17.712"/>
    <n v="1735.7760000000001"/>
    <n v="98"/>
    <n v="10.6272"/>
    <n v="1041.4656"/>
  </r>
  <r>
    <x v="2"/>
    <s v="Napkin Dispensers,Lobster Crac"/>
    <s v="526C"/>
    <s v="Lobster Crack"/>
    <s v="DZ"/>
    <n v="2"/>
    <s v="80169870667"/>
    <n v="34.451999999999998"/>
    <n v="3376.2959999999998"/>
    <n v="98"/>
    <n v="20.671199999999999"/>
    <n v="2025.7775999999999"/>
  </r>
  <r>
    <x v="9"/>
    <s v="Pizza Pans"/>
    <s v="HA12"/>
    <s v="Pizza Tray"/>
    <s v="EA"/>
    <n v="12"/>
    <s v="80169811513"/>
    <n v="4.5359999999999996"/>
    <n v="439.99199999999996"/>
    <n v="97"/>
    <n v="2.7215999999999996"/>
    <n v="263.99519999999995"/>
  </r>
  <r>
    <x v="9"/>
    <s v="Optima II Stainless Steel Cook"/>
    <s v="21SSSPL60"/>
    <s v="S/S Lid Only"/>
    <s v="EA"/>
    <n v="1"/>
    <m/>
    <n v="36.36"/>
    <n v="3526.92"/>
    <n v="97"/>
    <n v="21.815999999999999"/>
    <n v="2116.152"/>
  </r>
  <r>
    <x v="4"/>
    <s v="Steam Talbe Pan Covers-23 gaug"/>
    <s v="CP7122NC"/>
    <s v="Notched Covers"/>
    <s v="EA"/>
    <n v="12"/>
    <m/>
    <n v="7.4879999999999995"/>
    <n v="726.33600000000001"/>
    <n v="97"/>
    <n v="4.4927999999999999"/>
    <n v="435.80160000000001"/>
  </r>
  <r>
    <x v="1"/>
    <s v="Mashers"/>
    <n v="1618"/>
    <s v="Potato Masher"/>
    <s v="EA"/>
    <n v="12"/>
    <s v="80169871707"/>
    <n v="8.6039999999999992"/>
    <n v="834.58799999999997"/>
    <n v="97"/>
    <n v="5.162399999999999"/>
    <n v="500.75279999999992"/>
  </r>
  <r>
    <x v="5"/>
    <s v="Pizza Peels and Glass products"/>
    <s v="57S"/>
    <s v="Sugar Shaker"/>
    <s v="DZ"/>
    <n v="2"/>
    <s v="80169830301"/>
    <n v="17.28"/>
    <n v="1676.16"/>
    <n v="97"/>
    <n v="10.368"/>
    <n v="1005.696"/>
  </r>
  <r>
    <x v="1"/>
    <s v="Tongs-Locking &amp; Misc."/>
    <n v="81777"/>
    <s v="High Heat Spatula 16&quot;"/>
    <s v="EA"/>
    <n v="6"/>
    <m/>
    <n v="10.44"/>
    <n v="1002.24"/>
    <n v="96"/>
    <n v="6.2639999999999993"/>
    <n v="601.34399999999994"/>
  </r>
  <r>
    <x v="3"/>
    <s v="Bakeware Supplies-Steel"/>
    <n v="9816"/>
    <s v="Wood Rim Sieve"/>
    <s v="EA"/>
    <n v="1"/>
    <s v="80169870207"/>
    <n v="53.64"/>
    <n v="5149.4400000000005"/>
    <n v="96"/>
    <n v="32.183999999999997"/>
    <n v="3089.6639999999998"/>
  </r>
  <r>
    <x v="9"/>
    <s v="Optima II Stainless Steel Cook"/>
    <s v="21SSFPC9"/>
    <s v="S/S Teflon Fry Pan"/>
    <m/>
    <m/>
    <m/>
    <n v="13.360012129166666"/>
    <n v="1282.5611644000001"/>
    <n v="96"/>
    <n v="8.0160072775"/>
    <n v="769.53669863999994"/>
  </r>
  <r>
    <x v="11"/>
    <s v="SFI Misc. First Street"/>
    <n v="368970"/>
    <s v="Funnel-3pk"/>
    <m/>
    <m/>
    <m/>
    <n v="2.0397403999999999"/>
    <n v="195.8150784"/>
    <n v="96"/>
    <n v="1.2238442399999998"/>
    <n v="117.48904703999997"/>
  </r>
  <r>
    <x v="4"/>
    <s v="Steam Talbe Pan Covers-23 gaug"/>
    <s v="CP7132"/>
    <s v="S/S Cover"/>
    <s v="EA"/>
    <n v="12"/>
    <m/>
    <n v="5.6519999999999992"/>
    <n v="542.59199999999987"/>
    <n v="96"/>
    <n v="3.3911999999999995"/>
    <n v="325.55519999999996"/>
  </r>
  <r>
    <x v="9"/>
    <s v="Optima II Stainless Steel Cook"/>
    <s v="21SSSP3"/>
    <s v="S/S Sauce Pan W/Lid"/>
    <s v="EA"/>
    <n v="1"/>
    <m/>
    <n v="28.799999999999997"/>
    <n v="2764.7999999999997"/>
    <n v="96"/>
    <n v="17.279999999999998"/>
    <n v="1658.8799999999997"/>
  </r>
  <r>
    <x v="7"/>
    <s v="Chafers-Top Shelf"/>
    <s v="AL420A"/>
    <s v="Chafing Dish Full"/>
    <s v="EA"/>
    <n v="1"/>
    <m/>
    <n v="54.36"/>
    <n v="5164.2"/>
    <n v="95"/>
    <n v="32.616"/>
    <n v="3098.52"/>
  </r>
  <r>
    <x v="1"/>
    <s v="Kitchen Utensils-Misc."/>
    <s v="5512YL"/>
    <s v="Utility Tong-Yellow 1"/>
    <s v="EA"/>
    <n v="12"/>
    <m/>
    <n v="5.04"/>
    <n v="478.8"/>
    <n v="95"/>
    <n v="3.024"/>
    <n v="287.28000000000003"/>
  </r>
  <r>
    <x v="1"/>
    <s v="Strainers-Italian"/>
    <n v="9150"/>
    <s v="Strainer"/>
    <s v="EA"/>
    <n v="6"/>
    <s v="80169871467"/>
    <n v="29.304000000000002"/>
    <n v="2783.88"/>
    <n v="95"/>
    <n v="17.5824"/>
    <n v="1670.328"/>
  </r>
  <r>
    <x v="3"/>
    <s v="Bakeware Supplies-Steel"/>
    <n v="1250"/>
    <s v="S/S Flour Sifter 5cup"/>
    <s v="EA"/>
    <n v="1"/>
    <s v="80169870182"/>
    <n v="12.959999999999999"/>
    <n v="1231.1999999999998"/>
    <n v="95"/>
    <n v="7.7759999999999989"/>
    <n v="738.71999999999991"/>
  </r>
  <r>
    <x v="0"/>
    <s v="Plastic Serving Trays &amp; Misc."/>
    <s v="PECR24W"/>
    <s v="PE Cover to fit PCSC2R,PCSC4R"/>
    <s v="EA"/>
    <n v="12"/>
    <m/>
    <n v="0.68399999999999994"/>
    <n v="64.97999999999999"/>
    <n v="95"/>
    <n v="0.41039999999999993"/>
    <n v="38.987999999999992"/>
  </r>
  <r>
    <x v="4"/>
    <s v="Steam Table Pans-24 gauge Stra"/>
    <n v="8162"/>
    <s v="S/S Pans"/>
    <s v="EA"/>
    <n v="12"/>
    <s v="80169850337"/>
    <n v="4.032"/>
    <n v="383.04"/>
    <n v="95"/>
    <n v="2.4192"/>
    <n v="229.82400000000001"/>
  </r>
  <r>
    <x v="2"/>
    <s v="Condiment Dispensers &amp; Racks"/>
    <n v="177"/>
    <s v="Sugar Pack Holder"/>
    <s v="EA"/>
    <n v="12"/>
    <s v="80169870649"/>
    <n v="3.3480000000000003"/>
    <n v="318.06"/>
    <n v="95"/>
    <n v="2.0087999999999999"/>
    <n v="190.83599999999998"/>
  </r>
  <r>
    <x v="1"/>
    <s v="Kitchen Utensils-Misc."/>
    <s v="5511GRCH"/>
    <s v="Utility Tong-Green 9&quot;"/>
    <s v="EA"/>
    <n v="12"/>
    <m/>
    <n v="2.988"/>
    <n v="283.86"/>
    <n v="95"/>
    <n v="1.7927999999999999"/>
    <n v="170.316"/>
  </r>
  <r>
    <x v="1"/>
    <s v="Ladles-Optima"/>
    <s v="884112SHSS"/>
    <s v="Ladles Sht Hdl 1 1/2 oz"/>
    <s v="EA"/>
    <n v="12"/>
    <m/>
    <n v="1.6919999999999999"/>
    <n v="160.74"/>
    <n v="95"/>
    <n v="1.0151999999999999"/>
    <n v="96.443999999999988"/>
  </r>
  <r>
    <x v="1"/>
    <s v="Whips"/>
    <s v="PW16SFI"/>
    <s v="S/S Piano Whip 16&quot;"/>
    <m/>
    <m/>
    <m/>
    <n v="2.8665161999999995"/>
    <n v="272.31903899999998"/>
    <n v="95"/>
    <n v="1.7199097199999998"/>
    <n v="163.39142339999998"/>
  </r>
  <r>
    <x v="9"/>
    <s v="Misc. Cookware"/>
    <n v="79201"/>
    <s v="Wire Rest Fry Basket"/>
    <s v="EA"/>
    <n v="12"/>
    <m/>
    <n v="22.787999999999997"/>
    <n v="2142.0719999999997"/>
    <n v="94"/>
    <n v="13.672799999999997"/>
    <n v="1285.2431999999997"/>
  </r>
  <r>
    <x v="6"/>
    <s v="Bar Accessories"/>
    <s v="SRS1"/>
    <s v="Speed Rail Strap"/>
    <s v="SET"/>
    <n v="1"/>
    <m/>
    <n v="5.1479999999999997"/>
    <n v="483.91199999999998"/>
    <n v="94"/>
    <n v="3.0887999999999995"/>
    <n v="290.34719999999993"/>
  </r>
  <r>
    <x v="6"/>
    <s v="Pourers"/>
    <s v="PQ4OR"/>
    <s v="Pourer Qt Cap Orange"/>
    <s v="EA"/>
    <n v="12"/>
    <s v="80169878763"/>
    <n v="4.5359999999999996"/>
    <n v="426.38399999999996"/>
    <n v="94"/>
    <n v="2.7215999999999996"/>
    <n v="255.83039999999997"/>
  </r>
  <r>
    <x v="0"/>
    <s v="Plastic Serving Trays &amp; Misc."/>
    <s v="PCCR1"/>
    <s v="Poly Cover to fit PCSC1R"/>
    <s v="EA"/>
    <n v="12"/>
    <m/>
    <n v="0.86399999999999999"/>
    <n v="81.215999999999994"/>
    <n v="94"/>
    <n v="0.51839999999999997"/>
    <n v="48.729599999999998"/>
  </r>
  <r>
    <x v="9"/>
    <s v="Misc. Cookware"/>
    <s v="F16"/>
    <s v="French Fry Pan"/>
    <s v="EA"/>
    <n v="12"/>
    <s v="80169873101"/>
    <n v="16.308"/>
    <n v="1532.952"/>
    <n v="94"/>
    <n v="9.7847999999999988"/>
    <n v="919.77119999999991"/>
  </r>
  <r>
    <x v="2"/>
    <s v="Creamers &amp; Gravy Boats"/>
    <s v="SSP3"/>
    <s v="S/S Pail- Large"/>
    <s v="EA"/>
    <n v="12"/>
    <m/>
    <n v="6.9119999999999999"/>
    <n v="649.72799999999995"/>
    <n v="94"/>
    <n v="4.1471999999999998"/>
    <n v="389.83679999999998"/>
  </r>
  <r>
    <x v="3"/>
    <s v="Bakeware Supplies-Steel"/>
    <n v="136"/>
    <s v="Cake Stand,13&quot;Topdia."/>
    <s v="EA"/>
    <n v="2"/>
    <s v="80169850113"/>
    <n v="24.372"/>
    <n v="2290.9679999999998"/>
    <n v="94"/>
    <n v="14.623199999999999"/>
    <n v="1374.5808"/>
  </r>
  <r>
    <x v="1"/>
    <s v="Basting Spoons-Plastic &amp; Porti"/>
    <n v="5748"/>
    <s v="Food Portioners 8 Oz."/>
    <s v="EA"/>
    <n v="12"/>
    <s v="80169886361"/>
    <n v="4.0680000000000005"/>
    <n v="378.32400000000007"/>
    <n v="93"/>
    <n v="2.4408000000000003"/>
    <n v="226.99440000000004"/>
  </r>
  <r>
    <x v="8"/>
    <s v="French Fry Cutters"/>
    <s v="A13L"/>
    <s v="Link-Fry Cutter"/>
    <s v="EA"/>
    <n v="1"/>
    <m/>
    <n v="4.32"/>
    <n v="401.76000000000005"/>
    <n v="93"/>
    <n v="2.5920000000000001"/>
    <n v="241.05600000000001"/>
  </r>
  <r>
    <x v="9"/>
    <s v="Fry Pans-Teflon Platinum Pro"/>
    <s v="SEW5025"/>
    <s v="Platinum Pro Fry Pan"/>
    <s v="EA"/>
    <n v="12"/>
    <s v="80169811491"/>
    <n v="26.675654838709672"/>
    <n v="2480.8358999999996"/>
    <n v="93"/>
    <n v="16.005392903225804"/>
    <n v="1488.5015399999997"/>
  </r>
  <r>
    <x v="1"/>
    <s v="Colanders"/>
    <s v="HA26"/>
    <s v="Spaghetti Strainer"/>
    <s v="EA"/>
    <n v="6"/>
    <s v="80169845064"/>
    <n v="12.6"/>
    <n v="1171.8"/>
    <n v="93"/>
    <n v="7.56"/>
    <n v="703.07999999999993"/>
  </r>
  <r>
    <x v="1"/>
    <s v="Culinary/Taco Baskets &amp; Misc."/>
    <s v="TSB8L"/>
    <s v="Tostada Basket"/>
    <s v="EA"/>
    <n v="1"/>
    <s v="80169872249"/>
    <n v="24.047999999999998"/>
    <n v="2236.4639999999999"/>
    <n v="93"/>
    <n v="14.428799999999999"/>
    <n v="1341.8783999999998"/>
  </r>
  <r>
    <x v="8"/>
    <s v="Spatulas"/>
    <n v="44"/>
    <s v="19.5&quot;Hamburger Turner"/>
    <s v="EA"/>
    <n v="12"/>
    <s v="80169876022"/>
    <n v="5.6519999999999992"/>
    <n v="519.98399999999992"/>
    <n v="92"/>
    <n v="3.3911999999999995"/>
    <n v="311.99039999999997"/>
  </r>
  <r>
    <x v="5"/>
    <s v="Pizza Screens"/>
    <s v="SPS8"/>
    <s v="Pizza Screen 8&quot;"/>
    <s v="EA"/>
    <n v="12"/>
    <s v="80169812186"/>
    <n v="2.2679999999999998"/>
    <n v="208.65599999999998"/>
    <n v="92"/>
    <n v="1.3607999999999998"/>
    <n v="125.19359999999998"/>
  </r>
  <r>
    <x v="2"/>
    <s v="Menu Covers"/>
    <s v="69B"/>
    <s v="Menu Cover-Black"/>
    <s v="EA"/>
    <n v="24"/>
    <s v="80169879851"/>
    <n v="2.016"/>
    <n v="185.47200000000001"/>
    <n v="92"/>
    <n v="1.2096"/>
    <n v="111.28319999999999"/>
  </r>
  <r>
    <x v="2"/>
    <s v="Insulated Pitchers"/>
    <s v="50982WH"/>
    <s v="Coffee Decanter"/>
    <m/>
    <m/>
    <m/>
    <n v="15.028531953291536"/>
    <n v="1367.5964077495298"/>
    <n v="91"/>
    <n v="9.0171191719749206"/>
    <n v="820.55784464971782"/>
  </r>
  <r>
    <x v="9"/>
    <s v="Optima III Aluminum Stock Pots"/>
    <s v="APC20"/>
    <s v="Covers"/>
    <s v="EA"/>
    <n v="6"/>
    <m/>
    <n v="8.64"/>
    <n v="777.6"/>
    <n v="90"/>
    <n v="5.1840000000000002"/>
    <n v="466.56"/>
  </r>
  <r>
    <x v="4"/>
    <s v="Steam Table Pan Covers-22 gaug"/>
    <s v="CP2132"/>
    <s v="S/S Pan Cover"/>
    <s v="EA"/>
    <n v="12"/>
    <s v="80169850258"/>
    <n v="5.976"/>
    <n v="537.84"/>
    <n v="90"/>
    <n v="3.5855999999999999"/>
    <n v="322.70400000000001"/>
  </r>
  <r>
    <x v="2"/>
    <s v="Baking Shells &amp; Onion Soup Bow"/>
    <n v="664"/>
    <s v="Baking Shell"/>
    <s v="EA"/>
    <s v="36/216"/>
    <s v="80169870691"/>
    <n v="3.2399999999999998"/>
    <n v="291.59999999999997"/>
    <n v="90"/>
    <n v="1.9439999999999997"/>
    <n v="174.95999999999998"/>
  </r>
  <r>
    <x v="2"/>
    <s v="Flatware-Duchess"/>
    <n v="1706"/>
    <s v="Ice Teaspoon"/>
    <s v="DZ"/>
    <n v="24"/>
    <m/>
    <n v="11.3184"/>
    <n v="1018.6560000000001"/>
    <n v="90"/>
    <n v="6.7910399999999997"/>
    <n v="611.19359999999995"/>
  </r>
  <r>
    <x v="2"/>
    <s v="Flatware-Windsor Medium"/>
    <n v="5609"/>
    <s v="Windsor Bouillon Spoo"/>
    <s v="DZ"/>
    <n v="36"/>
    <s v="80169820036"/>
    <n v="3.456"/>
    <n v="311.04000000000002"/>
    <n v="90"/>
    <n v="2.0735999999999999"/>
    <n v="186.624"/>
  </r>
  <r>
    <x v="1"/>
    <s v="Kitchen Utensils-Misc."/>
    <s v="10SO"/>
    <s v="Oval Skewer"/>
    <s v="DZ"/>
    <n v="12"/>
    <s v="80169872204"/>
    <n v="5.6159999999999997"/>
    <n v="505.43999999999994"/>
    <n v="90"/>
    <n v="3.3695999999999997"/>
    <n v="303.26399999999995"/>
  </r>
  <r>
    <x v="1"/>
    <s v="Mixing Bowls"/>
    <s v="S779"/>
    <s v="S/S Mixing Bowl,13 Qt"/>
    <s v="EA"/>
    <n v="12"/>
    <s v="80169850925"/>
    <n v="8.136000000000001"/>
    <n v="732.24000000000012"/>
    <n v="90"/>
    <n v="4.8816000000000006"/>
    <n v="439.34400000000005"/>
  </r>
  <r>
    <x v="1"/>
    <s v="Strainers-Italian"/>
    <n v="9091"/>
    <s v="Strainer"/>
    <s v="EA"/>
    <n v="12"/>
    <s v="80169871401"/>
    <n v="1.26"/>
    <n v="113.4"/>
    <n v="90"/>
    <n v="0.75600000000000001"/>
    <n v="68.040000000000006"/>
  </r>
  <r>
    <x v="9"/>
    <s v="Fry Pans-Natural Finish"/>
    <s v="EW1020"/>
    <s v="Eagleware Fry Pan"/>
    <s v="EA"/>
    <n v="12"/>
    <s v="80169811458"/>
    <n v="20.16"/>
    <n v="1794.24"/>
    <n v="89"/>
    <n v="12.096"/>
    <n v="1076.5440000000001"/>
  </r>
  <r>
    <x v="9"/>
    <s v="Sauce Pots"/>
    <s v="EW0812"/>
    <s v="Eagleware Sauce Pot"/>
    <s v="EA"/>
    <n v="1"/>
    <s v="80169811031"/>
    <n v="46.8"/>
    <n v="4165.2"/>
    <n v="89"/>
    <n v="28.08"/>
    <n v="2499.12"/>
  </r>
  <r>
    <x v="2"/>
    <s v="Insulated Pitchers"/>
    <s v="IP4022W20PL"/>
    <s v="Push Button Lid Only"/>
    <s v="EA"/>
    <n v="1"/>
    <m/>
    <n v="3.5999999999999996"/>
    <n v="320.39999999999998"/>
    <n v="89"/>
    <n v="2.1599999999999997"/>
    <n v="192.23999999999998"/>
  </r>
  <r>
    <x v="1"/>
    <s v="Spoons-Wood"/>
    <s v="8314HD"/>
    <s v="Wood Spoons"/>
    <s v="DZ"/>
    <n v="1"/>
    <s v="80169822370"/>
    <n v="19.872"/>
    <n v="1768.6079999999999"/>
    <n v="89"/>
    <n v="11.9232"/>
    <n v="1061.1648"/>
  </r>
  <r>
    <x v="1"/>
    <s v="Tongs-Locking &amp; Misc."/>
    <n v="61777"/>
    <s v="Spoon Spatula 16&quot;"/>
    <s v="DZ"/>
    <n v="1"/>
    <m/>
    <n v="41.04"/>
    <n v="3652.56"/>
    <n v="89"/>
    <n v="24.623999999999999"/>
    <n v="2191.5360000000001"/>
  </r>
  <r>
    <x v="0"/>
    <m/>
    <n v="3203"/>
    <s v="Squeeze Bottles"/>
    <m/>
    <m/>
    <m/>
    <n v="12.6144"/>
    <n v="1122.6815999999999"/>
    <n v="89"/>
    <n v="7.5686399999999994"/>
    <n v="673.60895999999991"/>
  </r>
  <r>
    <x v="2"/>
    <s v="Holloware"/>
    <s v="S980"/>
    <s v="Pitcher 64 Oz."/>
    <s v="EA"/>
    <n v="1"/>
    <s v="80169850873"/>
    <n v="16.236000000000001"/>
    <n v="1428.768"/>
    <n v="88"/>
    <n v="9.7416"/>
    <n v="857.26080000000002"/>
  </r>
  <r>
    <x v="1"/>
    <s v="Tongs-Locking &amp; Misc."/>
    <s v="182PH"/>
    <s v="Dough Scraper"/>
    <s v="EA"/>
    <n v="12"/>
    <s v="80169871885"/>
    <n v="3.9239999999999999"/>
    <n v="345.31200000000001"/>
    <n v="88"/>
    <n v="2.3544"/>
    <n v="207.18720000000002"/>
  </r>
  <r>
    <x v="4"/>
    <s v="Steam Table Pans-25 gauge Anti"/>
    <n v="55232"/>
    <s v="S/S Pan"/>
    <s v="EA"/>
    <n v="12"/>
    <m/>
    <n v="9.5039999999999996"/>
    <n v="836.35199999999998"/>
    <n v="88"/>
    <n v="5.7023999999999999"/>
    <n v="501.81119999999999"/>
  </r>
  <r>
    <x v="1"/>
    <s v="Scoops"/>
    <n v="123"/>
    <s v="Ice Scoop"/>
    <s v="EA"/>
    <n v="12"/>
    <s v="80169845141"/>
    <n v="3.8159999999999998"/>
    <n v="331.99199999999996"/>
    <n v="87"/>
    <n v="2.2895999999999996"/>
    <n v="199.19519999999997"/>
  </r>
  <r>
    <x v="5"/>
    <s v="Pizza Peels and Glass products"/>
    <s v="802X"/>
    <s v="Cheese Shaker (Cplt)"/>
    <s v="DZ"/>
    <n v="3"/>
    <s v="80169830461"/>
    <n v="14.918399999999998"/>
    <n v="1297.9007999999999"/>
    <n v="87"/>
    <n v="8.951039999999999"/>
    <n v="778.74047999999993"/>
  </r>
  <r>
    <x v="8"/>
    <s v="Mixing Paddles-Wood &amp; Misc."/>
    <n v="1217"/>
    <s v="Poultry Sheers"/>
    <s v="EA"/>
    <n v="12"/>
    <s v="80169871955"/>
    <n v="16.884"/>
    <n v="1468.9080000000001"/>
    <n v="87"/>
    <n v="10.1304"/>
    <n v="881.34479999999996"/>
  </r>
  <r>
    <x v="2"/>
    <s v="Baskets"/>
    <n v="599"/>
    <s v="Basket,Oval,Blk&amp;Gold"/>
    <s v="DZ"/>
    <n v="12"/>
    <s v="80169833082"/>
    <n v="33.264000000000003"/>
    <n v="2893.9680000000003"/>
    <n v="87"/>
    <n v="19.958400000000001"/>
    <n v="1736.3808000000001"/>
  </r>
  <r>
    <x v="1"/>
    <s v="Ladles"/>
    <n v="3748"/>
    <s v="8 Oz. Ladle"/>
    <s v="EA"/>
    <n v="12"/>
    <s v="80169885337"/>
    <n v="9.36"/>
    <n v="814.31999999999994"/>
    <n v="87"/>
    <n v="5.6159999999999997"/>
    <n v="488.59199999999998"/>
  </r>
  <r>
    <x v="1"/>
    <s v="Stainers-Stainless Steel"/>
    <s v="S9195PH"/>
    <s v="S/ S Strainer - Single Mesh Med 6 1/4&quot;"/>
    <s v="EA"/>
    <n v="12"/>
    <m/>
    <n v="3.7439999999999998"/>
    <n v="321.98399999999998"/>
    <n v="86"/>
    <n v="2.2464"/>
    <n v="193.19039999999998"/>
  </r>
  <r>
    <x v="9"/>
    <s v="Sauce Pans"/>
    <s v="EWA7"/>
    <s v="Eagleware Sauce Pan"/>
    <s v="EA"/>
    <n v="6"/>
    <s v="80169811416"/>
    <n v="46.08"/>
    <n v="3962.8799999999997"/>
    <n v="86"/>
    <n v="27.648"/>
    <n v="2377.7280000000001"/>
  </r>
  <r>
    <x v="8"/>
    <s v="Spatulas"/>
    <n v="150512"/>
    <s v="12&quot;Icing Spatula"/>
    <s v="EA"/>
    <n v="12"/>
    <s v="80169876076"/>
    <n v="3.528"/>
    <n v="303.40800000000002"/>
    <n v="86"/>
    <n v="2.1168"/>
    <n v="182.04480000000001"/>
  </r>
  <r>
    <x v="9"/>
    <s v="Optima II Stainless Steel Cook"/>
    <s v="21SSSPL40"/>
    <s v="S/S Lid Only"/>
    <s v="EA"/>
    <n v="1"/>
    <m/>
    <n v="26.64"/>
    <n v="2291.04"/>
    <n v="86"/>
    <n v="15.984"/>
    <n v="1374.624"/>
  </r>
  <r>
    <x v="9"/>
    <s v="Optima Stainless Steel Cookwar"/>
    <s v="SSSP8"/>
    <s v="S/S Stock Pot W/ Lid"/>
    <s v="EA"/>
    <n v="1"/>
    <m/>
    <n v="51.588000000000001"/>
    <n v="4436.5680000000002"/>
    <n v="86"/>
    <n v="30.9528"/>
    <n v="2661.9407999999999"/>
  </r>
  <r>
    <x v="9"/>
    <s v="Pizza Pans"/>
    <s v="HA9"/>
    <s v="Pizza Trays"/>
    <s v="EA"/>
    <n v="12"/>
    <s v="80169811504"/>
    <n v="3.06"/>
    <n v="263.16000000000003"/>
    <n v="86"/>
    <n v="1.8359999999999999"/>
    <n v="157.89599999999999"/>
  </r>
  <r>
    <x v="1"/>
    <s v="Ice Cream Dipper"/>
    <s v="ALST40"/>
    <s v="Ice Cream Dipper"/>
    <s v="EA"/>
    <n v="1"/>
    <s v="80169878316"/>
    <n v="25.344000000000001"/>
    <n v="2179.5840000000003"/>
    <n v="86"/>
    <n v="15.2064"/>
    <n v="1307.7504000000001"/>
  </r>
  <r>
    <x v="4"/>
    <s v="Adaptor Bars &amp; Accessories"/>
    <s v="FB917"/>
    <s v="False Bottoms"/>
    <s v="EA"/>
    <n v="20"/>
    <m/>
    <n v="16.308"/>
    <n v="1386.18"/>
    <n v="85"/>
    <n v="9.7847999999999988"/>
    <n v="831.70799999999986"/>
  </r>
  <r>
    <x v="8"/>
    <s v="French Fry Cutters"/>
    <s v="A250"/>
    <s v="Alegacy French Fry Cu"/>
    <s v="EA"/>
    <n v="1"/>
    <m/>
    <n v="150.47999999999999"/>
    <n v="12790.8"/>
    <n v="85"/>
    <n v="90.287999999999997"/>
    <n v="7674.48"/>
  </r>
  <r>
    <x v="8"/>
    <s v="Spatulas"/>
    <n v="1436"/>
    <s v="Solid Turner"/>
    <s v="EA"/>
    <n v="12"/>
    <s v="80169876025"/>
    <n v="2.52"/>
    <n v="214.2"/>
    <n v="85"/>
    <n v="1.512"/>
    <n v="128.52000000000001"/>
  </r>
  <r>
    <x v="0"/>
    <s v="Plastic Serving Trays &amp; Misc."/>
    <s v="RNST1520BR"/>
    <s v="Rectangular Non-Slip Tray"/>
    <s v="EA"/>
    <n v="12"/>
    <m/>
    <n v="5.6159999999999997"/>
    <n v="477.35999999999996"/>
    <n v="85"/>
    <n v="3.3695999999999997"/>
    <n v="286.416"/>
  </r>
  <r>
    <x v="4"/>
    <s v="Steam Table Pans-24 gauge Stra"/>
    <n v="8121"/>
    <s v="S/S Pans"/>
    <s v="EA"/>
    <n v="6"/>
    <m/>
    <n v="9.5039999999999996"/>
    <n v="807.83999999999992"/>
    <n v="85"/>
    <n v="5.7023999999999999"/>
    <n v="484.70400000000001"/>
  </r>
  <r>
    <x v="1"/>
    <s v="Ice Cream Dipper"/>
    <n v="82016"/>
    <s v="Ice Cream Dipper"/>
    <s v="EA"/>
    <n v="1"/>
    <s v="80169882016"/>
    <n v="5.9399999999999995"/>
    <n v="504.9"/>
    <n v="85"/>
    <n v="3.5639999999999996"/>
    <n v="302.93999999999994"/>
  </r>
  <r>
    <x v="2"/>
    <s v="Flatware-Duchess"/>
    <n v="1707"/>
    <s v="Oyster Fork"/>
    <s v="DZ"/>
    <n v="24"/>
    <m/>
    <n v="10.7136"/>
    <n v="899.94239999999991"/>
    <n v="84"/>
    <n v="6.4281599999999992"/>
    <n v="539.96543999999994"/>
  </r>
  <r>
    <x v="7"/>
    <s v="Chafers-Savoir"/>
    <s v="AL550FP"/>
    <s v="Food Pan For 550,570"/>
    <s v="EA"/>
    <n v="1"/>
    <m/>
    <n v="87.515999999999991"/>
    <n v="7351.3439999999991"/>
    <n v="84"/>
    <n v="52.509599999999992"/>
    <n v="4410.8063999999995"/>
  </r>
  <r>
    <x v="9"/>
    <s v="Pizza Pans"/>
    <s v="A13"/>
    <s v="Eagleware Pizza Pan"/>
    <s v="EA"/>
    <n v="12"/>
    <s v="80169811558"/>
    <n v="4.3559999999999999"/>
    <n v="365.904"/>
    <n v="84"/>
    <n v="2.6135999999999999"/>
    <n v="219.54239999999999"/>
  </r>
  <r>
    <x v="9"/>
    <s v="Pizza Pans"/>
    <s v="FHA8"/>
    <s v="8&quot; Pizza Tray"/>
    <s v="EA"/>
    <n v="12"/>
    <s v="80169811502"/>
    <n v="2.484"/>
    <n v="208.65600000000001"/>
    <n v="84"/>
    <n v="1.4903999999999999"/>
    <n v="125.19359999999999"/>
  </r>
  <r>
    <x v="4"/>
    <s v="Steam Table Pans-22 gauge Perf"/>
    <s v="22126P"/>
    <s v="Perforated Pan"/>
    <s v="EA"/>
    <n v="6"/>
    <s v="80169852057"/>
    <n v="20.231999999999999"/>
    <n v="1699.4879999999998"/>
    <n v="84"/>
    <n v="12.139199999999999"/>
    <n v="1019.6927999999999"/>
  </r>
  <r>
    <x v="2"/>
    <s v="Cater Trays &amp; Counter Dispense"/>
    <s v="S500"/>
    <s v="S/S Cylinder"/>
    <s v="EA"/>
    <n v="12"/>
    <s v="80169880001"/>
    <n v="68.903999999999996"/>
    <n v="5787.9359999999997"/>
    <n v="84"/>
    <n v="41.342399999999998"/>
    <n v="3472.7615999999998"/>
  </r>
  <r>
    <x v="2"/>
    <s v="Insulated Pitchers"/>
    <s v="IP4022W64PTH"/>
    <s v="64 Oz Swirl Pitcher P"/>
    <s v="EA"/>
    <n v="1"/>
    <m/>
    <n v="39.131999999999998"/>
    <n v="3287.0879999999997"/>
    <n v="84"/>
    <n v="23.479199999999999"/>
    <n v="1972.2528"/>
  </r>
  <r>
    <x v="1"/>
    <s v="Aprons &amp; Oven Mitts"/>
    <s v="HP1T"/>
    <s v="Handle Holder"/>
    <s v="DZ"/>
    <n v="1"/>
    <s v="80169835053"/>
    <n v="15.516"/>
    <n v="1303.3440000000001"/>
    <n v="84"/>
    <n v="9.3095999999999997"/>
    <n v="782.00639999999999"/>
  </r>
  <r>
    <x v="1"/>
    <s v="Skimmers"/>
    <s v="1308T"/>
    <s v="8&quot; Skimmers"/>
    <s v="EA"/>
    <n v="12"/>
    <s v="80169871625"/>
    <n v="5.0039999999999996"/>
    <n v="420.33599999999996"/>
    <n v="84"/>
    <n v="3.0023999999999997"/>
    <n v="252.20159999999998"/>
  </r>
  <r>
    <x v="9"/>
    <s v="Optima III Aluminum Stock Pots"/>
    <s v="APC60SFI"/>
    <s v="Covers"/>
    <m/>
    <m/>
    <m/>
    <n v="6.6717346999999991"/>
    <n v="553.75398009999992"/>
    <n v="83"/>
    <n v="4.0030408199999989"/>
    <n v="332.25238805999993"/>
  </r>
  <r>
    <x v="8"/>
    <s v="Spatulas-Color Code"/>
    <s v="PC15510"/>
    <s v="10&quot; Bread Knife"/>
    <s v="EA"/>
    <n v="6"/>
    <s v="80169876251"/>
    <n v="16.884"/>
    <n v="1401.3720000000001"/>
    <n v="83"/>
    <n v="10.1304"/>
    <n v="840.82320000000004"/>
  </r>
  <r>
    <x v="0"/>
    <s v="Plastic Serving Trays &amp; Misc."/>
    <s v="CSB251512B"/>
    <s v="Chafer Storage Box- Blue"/>
    <s v="EA"/>
    <n v="1"/>
    <m/>
    <n v="42.839999999999996"/>
    <n v="3555.72"/>
    <n v="83"/>
    <n v="25.703999999999997"/>
    <n v="2133.4319999999998"/>
  </r>
  <r>
    <x v="9"/>
    <s v="Optima Stainless Steel Cookwar"/>
    <s v="SSSP16"/>
    <s v="S/S Stock Pot W/Lid"/>
    <s v="EA"/>
    <n v="1"/>
    <m/>
    <n v="74.808000000000007"/>
    <n v="6209.0640000000003"/>
    <n v="83"/>
    <n v="44.884800000000006"/>
    <n v="3725.4384000000005"/>
  </r>
  <r>
    <x v="7"/>
    <s v="Buffetware-Orbit &amp; Goldcrest"/>
    <s v="113NSSGD"/>
    <s v="Notched Spoon Gold Hd"/>
    <s v="EA"/>
    <n v="12"/>
    <s v="80169885008"/>
    <n v="6.1919999999999993"/>
    <n v="513.93599999999992"/>
    <n v="83"/>
    <n v="3.7151999999999994"/>
    <n v="308.36159999999995"/>
  </r>
  <r>
    <x v="8"/>
    <s v="Spatulas-Color Code"/>
    <s v="PC15512CH"/>
    <s v="12&quot; Bread Knife"/>
    <s v="EA"/>
    <n v="6"/>
    <m/>
    <n v="12.347999999999999"/>
    <n v="1024.884"/>
    <n v="83"/>
    <n v="7.4087999999999994"/>
    <n v="614.93039999999996"/>
  </r>
  <r>
    <x v="11"/>
    <s v="SFI Steam Table Pans &amp; Covers"/>
    <s v="SFI22126"/>
    <s v="Anti Jam S/S Pans"/>
    <m/>
    <m/>
    <m/>
    <n v="7.4697559481927707"/>
    <n v="619.98974369999996"/>
    <n v="83"/>
    <n v="4.4818535689156622"/>
    <n v="371.99384621999997"/>
  </r>
  <r>
    <x v="1"/>
    <s v="Aprons &amp; Oven Mitts"/>
    <s v="PHS8"/>
    <s v="Pot Holder"/>
    <s v="DZ"/>
    <n v="1"/>
    <s v="80169835056"/>
    <n v="21.527999999999999"/>
    <n v="1786.8239999999998"/>
    <n v="83"/>
    <n v="12.916799999999999"/>
    <n v="1072.0944"/>
  </r>
  <r>
    <x v="1"/>
    <s v="Basting Spoons"/>
    <n v="2754"/>
    <s v="Basting Spoons-Slotte"/>
    <s v="EA"/>
    <n v="12"/>
    <s v="80169885725"/>
    <n v="2.4119999999999999"/>
    <n v="200.196"/>
    <n v="83"/>
    <n v="1.4471999999999998"/>
    <n v="120.11759999999998"/>
  </r>
  <r>
    <x v="1"/>
    <s v="Colanders"/>
    <s v="CA1611"/>
    <s v="11qt.Colander W/Base"/>
    <s v="EA"/>
    <n v="2"/>
    <s v="80169845043"/>
    <n v="41.04"/>
    <n v="3406.3199999999997"/>
    <n v="83"/>
    <n v="24.623999999999999"/>
    <n v="2043.7919999999999"/>
  </r>
  <r>
    <x v="0"/>
    <s v="Plastic Raw Material"/>
    <s v="TDD090496"/>
    <s v="Orange Color"/>
    <m/>
    <m/>
    <m/>
    <n v="8.1097614235896938"/>
    <n v="668.82824412628918"/>
    <n v="82.471999999999994"/>
    <n v="4.8658568541538161"/>
    <n v="401.2969464757735"/>
  </r>
  <r>
    <x v="1"/>
    <s v="Kitchen Utensils-Misc."/>
    <s v="5513YL"/>
    <s v="Utility Tong-Yellow 1"/>
    <s v="EA"/>
    <n v="12"/>
    <m/>
    <n v="6.9119999999999999"/>
    <n v="566.78399999999999"/>
    <n v="82"/>
    <n v="4.1471999999999998"/>
    <n v="340.07040000000001"/>
  </r>
  <r>
    <x v="6"/>
    <s v="Bar Supplies"/>
    <n v="4137"/>
    <s v="Corkscrew"/>
    <s v="EA"/>
    <n v="12"/>
    <s v="80169878658"/>
    <n v="2.448"/>
    <n v="200.73599999999999"/>
    <n v="82"/>
    <n v="1.4687999999999999"/>
    <n v="120.44159999999999"/>
  </r>
  <r>
    <x v="2"/>
    <s v="Creamers &amp; Gravy Boats"/>
    <n v="2986"/>
    <s v="S/S Au Gratin Dish"/>
    <s v="EA"/>
    <n v="12"/>
    <s v="80169851107"/>
    <n v="3.024"/>
    <n v="247.96799999999999"/>
    <n v="82"/>
    <n v="1.8144"/>
    <n v="148.7808"/>
  </r>
  <r>
    <x v="1"/>
    <s v="Basting Spoons-Plastic &amp; Porti"/>
    <n v="5728"/>
    <s v="Food Portioner 8 Oz B"/>
    <s v="EA"/>
    <n v="12"/>
    <m/>
    <n v="4.0680000000000005"/>
    <n v="333.57600000000002"/>
    <n v="82"/>
    <n v="2.4408000000000003"/>
    <n v="200.14560000000003"/>
  </r>
  <r>
    <x v="5"/>
    <s v="Pizza Peels and Glass products"/>
    <s v="2206TPL"/>
    <s v="Flat Top Plastic"/>
    <s v="DZ"/>
    <n v="1"/>
    <m/>
    <n v="34.56"/>
    <n v="2833.92"/>
    <n v="82"/>
    <n v="20.736000000000001"/>
    <n v="1700.3520000000001"/>
  </r>
  <r>
    <x v="1"/>
    <m/>
    <n v="15173"/>
    <s v="Scoops"/>
    <m/>
    <m/>
    <m/>
    <n v="4.8959999999999999"/>
    <n v="401.47199999999998"/>
    <n v="82"/>
    <n v="2.9375999999999998"/>
    <n v="240.88319999999999"/>
  </r>
  <r>
    <x v="1"/>
    <s v="China Caps"/>
    <s v="S509F"/>
    <s v="China Cap (Fine)"/>
    <s v="EA"/>
    <n v="1"/>
    <s v="80169871513"/>
    <n v="27.215999999999998"/>
    <n v="2204.4959999999996"/>
    <n v="81"/>
    <n v="16.329599999999999"/>
    <n v="1322.6976"/>
  </r>
  <r>
    <x v="3"/>
    <s v="Pastry Bags &amp; Accessories"/>
    <s v="5048T"/>
    <s v="Star Tube"/>
    <s v="EA"/>
    <n v="12"/>
    <m/>
    <n v="1.3320000000000001"/>
    <n v="107.89200000000001"/>
    <n v="81"/>
    <n v="0.79920000000000002"/>
    <n v="64.735200000000006"/>
  </r>
  <r>
    <x v="6"/>
    <s v="Pourers"/>
    <s v="PP5WH"/>
    <s v="Bottle Pt Cap White"/>
    <s v="EA"/>
    <n v="12"/>
    <s v="80169878770"/>
    <n v="1.512"/>
    <n v="122.47199999999999"/>
    <n v="81"/>
    <n v="0.90720000000000001"/>
    <n v="73.483199999999997"/>
  </r>
  <r>
    <x v="4"/>
    <s v="Steam Table Pans-22 gauge Stra"/>
    <n v="2134"/>
    <s v="S/S Pan(1/3 Size 4&quot;)"/>
    <s v="EA"/>
    <n v="12"/>
    <s v="80169850222"/>
    <n v="9.468"/>
    <n v="766.90800000000002"/>
    <n v="81"/>
    <n v="5.6807999999999996"/>
    <n v="460.14479999999998"/>
  </r>
  <r>
    <x v="4"/>
    <s v="Vegetable Insets &amp; Bain Marie"/>
    <s v="CBMP8"/>
    <s v="S/S Pan Cover"/>
    <s v="EA"/>
    <n v="12"/>
    <s v="80169850558"/>
    <n v="5.3999999999999995"/>
    <n v="437.4"/>
    <n v="81"/>
    <n v="3.2399999999999998"/>
    <n v="262.44"/>
  </r>
  <r>
    <x v="1"/>
    <s v="Tongs-Locking &amp; Misc."/>
    <n v="183"/>
    <s v="Dough Scraper,5&quot;X7&quot;"/>
    <s v="EA"/>
    <n v="12"/>
    <s v="80169871867"/>
    <n v="3.8879999999999999"/>
    <n v="311.03999999999996"/>
    <n v="80"/>
    <n v="2.3327999999999998"/>
    <n v="186.62399999999997"/>
  </r>
  <r>
    <x v="1"/>
    <s v="Ice Cream Dishers-China"/>
    <s v="AL12840"/>
    <s v="Ice Cream/Food Disher"/>
    <s v="EA"/>
    <n v="1"/>
    <m/>
    <n v="7.056"/>
    <n v="564.48"/>
    <n v="80"/>
    <n v="4.2336"/>
    <n v="338.68799999999999"/>
  </r>
  <r>
    <x v="8"/>
    <s v="Mixing Paddles-Wood &amp; Misc."/>
    <n v="1220"/>
    <s v="Poultry Shear"/>
    <s v="EA"/>
    <n v="12"/>
    <s v="80169871937"/>
    <n v="39.995999999999995"/>
    <n v="3199.6799999999994"/>
    <n v="80"/>
    <n v="23.997599999999995"/>
    <n v="1919.8079999999995"/>
  </r>
  <r>
    <x v="2"/>
    <s v="Platters"/>
    <s v="SM6W"/>
    <s v="Steak Marker-Well"/>
    <s v="EA"/>
    <n v="1000"/>
    <s v="80169880321"/>
    <n v="7.92"/>
    <n v="633.6"/>
    <n v="80"/>
    <n v="4.7519999999999998"/>
    <n v="380.15999999999997"/>
  </r>
  <r>
    <x v="9"/>
    <s v="Braziers-Standard Weight"/>
    <s v="EWBR7"/>
    <s v="Eagleware Brazier"/>
    <s v="EA"/>
    <n v="2"/>
    <s v="80169811210"/>
    <n v="57.599999999999994"/>
    <n v="4608"/>
    <n v="80"/>
    <n v="34.559999999999995"/>
    <n v="2764.7999999999997"/>
  </r>
  <r>
    <x v="1"/>
    <s v="Tongs-India"/>
    <s v="1152I"/>
    <s v="Tongs"/>
    <s v="EA"/>
    <n v="12"/>
    <s v="80169871034"/>
    <n v="1.3320000000000001"/>
    <n v="106.56"/>
    <n v="80"/>
    <n v="0.79920000000000002"/>
    <n v="63.936"/>
  </r>
  <r>
    <x v="1"/>
    <s v="Tongs-Misc."/>
    <s v="3511P"/>
    <s v="Plastic Tong"/>
    <m/>
    <m/>
    <s v="80169871007"/>
    <n v="1.6664336"/>
    <n v="133.31468799999999"/>
    <n v="80"/>
    <n v="0.99986015999999989"/>
    <n v="79.988812799999991"/>
  </r>
  <r>
    <x v="9"/>
    <s v="Optima II Stainless Steel Cook"/>
    <s v="21SSBR15"/>
    <s v="S/S Brazier W/Lid"/>
    <s v="EA"/>
    <n v="1"/>
    <m/>
    <n v="86.759999999999991"/>
    <n v="6854.0399999999991"/>
    <n v="79"/>
    <n v="52.05599999999999"/>
    <n v="4112.4239999999991"/>
  </r>
  <r>
    <x v="9"/>
    <s v="Optima Stainless Steel Cookwar"/>
    <s v="SSSP4"/>
    <s v="S/S Sauce Pan W/Lid"/>
    <s v="EA"/>
    <n v="1"/>
    <m/>
    <n v="34.884"/>
    <n v="2755.8360000000002"/>
    <n v="79"/>
    <n v="20.930399999999999"/>
    <n v="1653.5015999999998"/>
  </r>
  <r>
    <x v="1"/>
    <s v="Kitchen Utensils-Misc."/>
    <s v="A133"/>
    <s v="Egg Divider"/>
    <s v="EA"/>
    <n v="1"/>
    <s v="80169870590"/>
    <n v="20.736000000000001"/>
    <n v="1638.144"/>
    <n v="79"/>
    <n v="12.441599999999999"/>
    <n v="982.88639999999998"/>
  </r>
  <r>
    <x v="7"/>
    <s v="Chafers-Sonata Serenade"/>
    <s v="AL201GA"/>
    <s v="Round Chafing Dish-Gold"/>
    <s v="EA"/>
    <n v="1"/>
    <m/>
    <n v="289.8"/>
    <n v="22894.2"/>
    <n v="79"/>
    <n v="173.88"/>
    <n v="13736.52"/>
  </r>
  <r>
    <x v="9"/>
    <s v="Optima II Stainless Steel Cook"/>
    <s v="21SSDB20"/>
    <s v="S/S Double Boiler"/>
    <s v="EA"/>
    <n v="1"/>
    <m/>
    <n v="136.79999999999998"/>
    <n v="10807.199999999999"/>
    <n v="79"/>
    <n v="82.079999999999984"/>
    <n v="6484.3199999999988"/>
  </r>
  <r>
    <x v="4"/>
    <s v="Steam Table Pans-23 gauge Perf"/>
    <s v="22242L"/>
    <s v="Half Long S/S Pan"/>
    <s v="EA"/>
    <n v="6"/>
    <m/>
    <n v="12.996"/>
    <n v="1026.684"/>
    <n v="79"/>
    <n v="7.7976000000000001"/>
    <n v="616.0104"/>
  </r>
  <r>
    <x v="1"/>
    <s v="Spoons-Wood"/>
    <s v="8312HD"/>
    <s v="Wood Spoons"/>
    <s v="DZ"/>
    <n v="1"/>
    <s v="80169822367"/>
    <n v="18.143999999999998"/>
    <n v="1433.376"/>
    <n v="79"/>
    <n v="10.886399999999998"/>
    <n v="860.02559999999983"/>
  </r>
  <r>
    <x v="1"/>
    <s v="Mixing Bowls"/>
    <s v="S873"/>
    <s v="Mixing Bowl, 3 Qt."/>
    <s v="EA"/>
    <n v="12"/>
    <s v="80169850940"/>
    <n v="4.5719999999999992"/>
    <n v="356.61599999999993"/>
    <n v="78"/>
    <n v="2.7431999999999994"/>
    <n v="213.96959999999996"/>
  </r>
  <r>
    <x v="8"/>
    <s v="French Fry Cutters"/>
    <s v="A375"/>
    <s v="Alegacy French Fry Cu"/>
    <s v="EA"/>
    <n v="1"/>
    <s v="80169873404"/>
    <n v="150.47999999999999"/>
    <n v="11737.439999999999"/>
    <n v="78"/>
    <n v="90.287999999999997"/>
    <n v="7042.4639999999999"/>
  </r>
  <r>
    <x v="1"/>
    <s v="Mashers"/>
    <n v="1725"/>
    <s v="Potato Masher"/>
    <s v="EA"/>
    <n v="12"/>
    <s v="80169871704"/>
    <n v="9.6479999999999997"/>
    <n v="752.54399999999998"/>
    <n v="78"/>
    <n v="5.7887999999999993"/>
    <n v="451.52639999999997"/>
  </r>
  <r>
    <x v="8"/>
    <s v="Food Prep-Misc."/>
    <s v="M1"/>
    <s v="Mold Plate For Hm-69"/>
    <s v="EA"/>
    <n v="1"/>
    <s v="80169875810"/>
    <n v="6.1919999999999993"/>
    <n v="482.97599999999994"/>
    <n v="78"/>
    <n v="3.7151999999999994"/>
    <n v="289.78559999999993"/>
  </r>
  <r>
    <x v="9"/>
    <s v="Pizza Pans"/>
    <s v="FHA13"/>
    <s v="13&quot; Pizza Tray"/>
    <s v="EA"/>
    <n v="12"/>
    <s v="80169811512"/>
    <n v="5.22"/>
    <n v="407.15999999999997"/>
    <n v="78"/>
    <n v="3.1319999999999997"/>
    <n v="244.29599999999996"/>
  </r>
  <r>
    <x v="1"/>
    <s v="China Caps"/>
    <s v="S507FCH"/>
    <s v="7&quot;China Cap (Fine)"/>
    <s v="EA"/>
    <n v="1"/>
    <m/>
    <n v="18.216000000000001"/>
    <n v="1420.8480000000002"/>
    <n v="78"/>
    <n v="10.929600000000001"/>
    <n v="852.50880000000006"/>
  </r>
  <r>
    <x v="1"/>
    <s v="Tongs-India"/>
    <n v="9511"/>
    <s v="Locking Tongs 9&quot;"/>
    <s v="EA"/>
    <n v="12"/>
    <m/>
    <n v="1.944"/>
    <n v="151.63200000000001"/>
    <n v="78"/>
    <n v="1.1663999999999999"/>
    <n v="90.979199999999992"/>
  </r>
  <r>
    <x v="8"/>
    <s v="Cutting Boards-Medium Density"/>
    <s v="PER1824MG"/>
    <s v="Cutting Boards Green"/>
    <s v="EA"/>
    <n v="3"/>
    <s v="80169825946"/>
    <n v="17.567999999999998"/>
    <n v="1352.7359999999999"/>
    <n v="77"/>
    <n v="10.540799999999999"/>
    <n v="811.64159999999993"/>
  </r>
  <r>
    <x v="2"/>
    <s v="Napkin Dispensers,Lobster Crac"/>
    <s v="31SH"/>
    <s v="Snail Holder"/>
    <s v="EA"/>
    <n v="12"/>
    <s v="80169851125"/>
    <n v="4.68"/>
    <n v="360.35999999999996"/>
    <n v="77"/>
    <n v="2.8079999999999998"/>
    <n v="216.21599999999998"/>
  </r>
  <r>
    <x v="9"/>
    <s v="Optima III Aluminum Stock Pots"/>
    <s v="APC80"/>
    <s v="Covers"/>
    <s v="EA"/>
    <n v="6"/>
    <m/>
    <n v="17.64"/>
    <n v="1358.28"/>
    <n v="77"/>
    <n v="10.584"/>
    <n v="814.96799999999996"/>
  </r>
  <r>
    <x v="9"/>
    <s v="Optima II Stainless Steel Cook"/>
    <s v="21SSFPC11"/>
    <s v="S/S Teflon Fry Pan"/>
    <m/>
    <m/>
    <m/>
    <n v="18.850942500000002"/>
    <n v="1451.5225725000003"/>
    <n v="77"/>
    <n v="11.310565500000001"/>
    <n v="870.91354350000006"/>
  </r>
  <r>
    <x v="4"/>
    <s v="Steam Table Pans-22 gauge Stra"/>
    <n v="2146"/>
    <s v="S/S Pan(1/4 Size 6&quot;)"/>
    <s v="EA"/>
    <n v="12"/>
    <s v="80169850234"/>
    <n v="12.996"/>
    <n v="1000.692"/>
    <n v="77"/>
    <n v="7.7976000000000001"/>
    <n v="600.41520000000003"/>
  </r>
  <r>
    <x v="2"/>
    <s v="Cater Trays &amp; Counter Dispense"/>
    <s v="S600"/>
    <s v="Stainless Steel Cylin"/>
    <s v="EA"/>
    <n v="1"/>
    <s v="80169880002"/>
    <n v="5.1119999999999992"/>
    <n v="393.62399999999997"/>
    <n v="77"/>
    <n v="3.0671999999999993"/>
    <n v="236.17439999999993"/>
  </r>
  <r>
    <x v="5"/>
    <s v="Pizza Peels and Glass products"/>
    <s v="803XT"/>
    <s v="Top For 803x"/>
    <s v="DZ"/>
    <n v="1"/>
    <s v="80169830506"/>
    <n v="6.048"/>
    <n v="459.64800000000002"/>
    <n v="76"/>
    <n v="3.6288"/>
    <n v="275.78879999999998"/>
  </r>
  <r>
    <x v="7"/>
    <s v="Chafers-Sonata Serenade"/>
    <s v="AL402A"/>
    <s v="Oval chafing Dish"/>
    <s v="EA"/>
    <n v="1"/>
    <m/>
    <n v="196.2"/>
    <n v="14911.199999999999"/>
    <n v="76"/>
    <n v="117.71999999999998"/>
    <n v="8946.7199999999993"/>
  </r>
  <r>
    <x v="8"/>
    <s v="Cutting Boards-Medium Density"/>
    <s v="PEL1218MBL"/>
    <s v="Cutting Boards Blue"/>
    <s v="EA"/>
    <n v="6"/>
    <s v="80169825963"/>
    <n v="20.88"/>
    <n v="1586.8799999999999"/>
    <n v="76"/>
    <n v="12.527999999999999"/>
    <n v="952.12799999999993"/>
  </r>
  <r>
    <x v="8"/>
    <s v="Spatulas-Color Code"/>
    <s v="PC12912"/>
    <s v="12&quot; Cook's Knife"/>
    <s v="EA"/>
    <n v="6"/>
    <s v="80169876211"/>
    <n v="28.187999999999999"/>
    <n v="2142.288"/>
    <n v="76"/>
    <n v="16.912799999999997"/>
    <n v="1285.3727999999999"/>
  </r>
  <r>
    <x v="5"/>
    <s v="Pizza Peels and Glass products"/>
    <s v="2206PL"/>
    <s v="Dispensers 6 Oz"/>
    <s v="DZ"/>
    <n v="1"/>
    <m/>
    <n v="38.879999999999995"/>
    <n v="2954.8799999999997"/>
    <n v="76"/>
    <n v="23.327999999999996"/>
    <n v="1772.9279999999997"/>
  </r>
  <r>
    <x v="4"/>
    <s v="Steam Table Pans-23 gauge Perf"/>
    <s v="22246L"/>
    <s v="Half Long S/S Pan"/>
    <s v="EA"/>
    <n v="6"/>
    <m/>
    <n v="21.995999999999999"/>
    <n v="1671.6959999999999"/>
    <n v="76"/>
    <n v="13.1976"/>
    <n v="1003.0176"/>
  </r>
  <r>
    <x v="4"/>
    <s v="Steam Table Pans-24 gauge Stra"/>
    <n v="8142"/>
    <s v="S/S Pans"/>
    <s v="EA"/>
    <n v="12"/>
    <s v="80169850328"/>
    <n v="5.1479999999999997"/>
    <n v="391.24799999999999"/>
    <n v="76"/>
    <n v="3.0887999999999995"/>
    <n v="234.74879999999996"/>
  </r>
  <r>
    <x v="2"/>
    <s v="Flatware-Windsor Heavy"/>
    <n v="2907"/>
    <s v="Windsor Oyster Fork"/>
    <s v="DZ"/>
    <n v="36"/>
    <s v="80169820326"/>
    <n v="3.9743999999999997"/>
    <n v="302.05439999999999"/>
    <n v="76"/>
    <n v="2.3846399999999996"/>
    <n v="181.23263999999998"/>
  </r>
  <r>
    <x v="2"/>
    <s v="Wood Bowls"/>
    <n v="3610"/>
    <s v="Wood Salad Bowl"/>
    <s v="DZ"/>
    <n v="6"/>
    <s v="80169822019"/>
    <n v="31.1904"/>
    <n v="2370.4704000000002"/>
    <n v="76"/>
    <n v="18.71424"/>
    <n v="1422.28224"/>
  </r>
  <r>
    <x v="1"/>
    <s v="Ladles"/>
    <n v="2732"/>
    <s v="32 Oz. Ladle"/>
    <s v="EA"/>
    <n v="12"/>
    <s v="80169885210"/>
    <n v="11.087999999999999"/>
    <n v="842.68799999999999"/>
    <n v="76"/>
    <n v="6.6527999999999992"/>
    <n v="505.61279999999994"/>
  </r>
  <r>
    <x v="8"/>
    <s v="Food Prep-Misc."/>
    <s v="M14"/>
    <s v="Cloth Liner/Hm-45/69"/>
    <s v="DZ"/>
    <n v="1"/>
    <s v="80169875846"/>
    <n v="12.312000000000001"/>
    <n v="923.40000000000009"/>
    <n v="75"/>
    <n v="7.3872"/>
    <n v="554.04"/>
  </r>
  <r>
    <x v="0"/>
    <s v="Fast Food Baskets"/>
    <s v="496FBLK"/>
    <s v="Plastic Basket-Black"/>
    <m/>
    <m/>
    <m/>
    <n v="1.8994395999999998"/>
    <n v="142.45796999999999"/>
    <n v="75"/>
    <n v="1.1396637599999999"/>
    <n v="85.47478199999999"/>
  </r>
  <r>
    <x v="4"/>
    <s v="Steam Table Pan Covers-25 gaug"/>
    <s v="CP5002NC"/>
    <s v="Notched Covers"/>
    <s v="EA"/>
    <n v="12"/>
    <m/>
    <n v="12.167999999999999"/>
    <n v="912.59999999999991"/>
    <n v="75"/>
    <n v="7.3007999999999988"/>
    <n v="547.55999999999995"/>
  </r>
  <r>
    <x v="4"/>
    <s v="Steam Table Pan Covers-25 gaug"/>
    <s v="CP5142NC"/>
    <s v="Notched Covers"/>
    <s v="EA"/>
    <n v="12"/>
    <m/>
    <n v="4.2839999999999998"/>
    <n v="321.3"/>
    <n v="75"/>
    <n v="2.5703999999999998"/>
    <n v="192.77999999999997"/>
  </r>
  <r>
    <x v="2"/>
    <s v="Tray Stand-Raw Material"/>
    <s v="5000IC"/>
    <s v="Inside Chrome Luggag"/>
    <m/>
    <m/>
    <m/>
    <n v="3.5368999999999997"/>
    <n v="265.26749999999998"/>
    <n v="75"/>
    <n v="2.1221399999999999"/>
    <n v="159.16049999999998"/>
  </r>
  <r>
    <x v="3"/>
    <s v="Bakeware Supplies-Aluminum"/>
    <n v="8405"/>
    <s v="5 Cut Pie &amp; Cake Mark"/>
    <s v="EA"/>
    <n v="12"/>
    <s v="80169870518"/>
    <n v="2.6279999999999997"/>
    <n v="194.47199999999998"/>
    <n v="74"/>
    <n v="1.5767999999999998"/>
    <n v="116.68319999999999"/>
  </r>
  <r>
    <x v="4"/>
    <s v="Steam Table Pan Covers-22 gaug"/>
    <s v="CP2162"/>
    <s v="S/S Pan Cover"/>
    <s v="EA"/>
    <n v="12"/>
    <s v="80169850270"/>
    <n v="3.7080000000000002"/>
    <n v="274.392"/>
    <n v="74"/>
    <n v="2.2248000000000001"/>
    <n v="164.6352"/>
  </r>
  <r>
    <x v="1"/>
    <s v="Can Openers"/>
    <s v="AL020B"/>
    <s v="Spacers For Hl-020"/>
    <s v="EA"/>
    <n v="1"/>
    <s v="80169872325"/>
    <n v="1.8359999999999999"/>
    <n v="135.86399999999998"/>
    <n v="74"/>
    <n v="1.1015999999999999"/>
    <n v="81.5184"/>
  </r>
  <r>
    <x v="1"/>
    <s v="Spoons-Wood"/>
    <s v="8314EH"/>
    <s v="Heavy Wood Spoon"/>
    <s v="DZ"/>
    <n v="1"/>
    <s v="80169822210"/>
    <n v="23.327999999999999"/>
    <n v="1726.2719999999999"/>
    <n v="74"/>
    <n v="13.996799999999999"/>
    <n v="1035.7631999999999"/>
  </r>
  <r>
    <x v="0"/>
    <s v="Plastic Serving Trays &amp; Misc."/>
    <s v="ONST2227BLK"/>
    <s v="Oval Non-Slip Tray- Black"/>
    <s v="EA"/>
    <n v="12"/>
    <m/>
    <n v="15.696"/>
    <n v="1145.808"/>
    <n v="73"/>
    <n v="9.4176000000000002"/>
    <n v="687.48480000000006"/>
  </r>
  <r>
    <x v="8"/>
    <s v="French Fry Cutters"/>
    <s v="A3"/>
    <s v="Front End Casting"/>
    <s v="EA"/>
    <n v="1"/>
    <m/>
    <n v="9.7199999999999989"/>
    <n v="709.56"/>
    <n v="73"/>
    <n v="5.831999999999999"/>
    <n v="425.73599999999993"/>
  </r>
  <r>
    <x v="4"/>
    <s v="Steam Table Pan Covers-22 gaug"/>
    <s v="CP2142"/>
    <s v="S/S Pan Cover"/>
    <s v="EA"/>
    <n v="12"/>
    <s v="80169850264"/>
    <n v="5.4719999999999995"/>
    <n v="399.45599999999996"/>
    <n v="73"/>
    <n v="3.2831999999999995"/>
    <n v="239.67359999999996"/>
  </r>
  <r>
    <x v="4"/>
    <s v="Steam Table Pans-22 gauge Anti"/>
    <n v="22232"/>
    <s v="S/S Pan"/>
    <s v="EA"/>
    <n v="6"/>
    <s v="80169852154"/>
    <n v="12.996"/>
    <n v="948.70800000000008"/>
    <n v="73"/>
    <n v="7.7976000000000001"/>
    <n v="569.22479999999996"/>
  </r>
  <r>
    <x v="9"/>
    <s v="Sauce Pans"/>
    <s v="EWA8"/>
    <s v="Eagleware Sauce Pan"/>
    <s v="EA"/>
    <n v="6"/>
    <s v="80169811419"/>
    <n v="55.44"/>
    <n v="4047.12"/>
    <n v="73"/>
    <n v="33.263999999999996"/>
    <n v="2428.2719999999995"/>
  </r>
  <r>
    <x v="1"/>
    <s v="Ice Cream Dishers-China II"/>
    <s v="E125100"/>
    <s v="Ice Cream Disher"/>
    <s v="EA"/>
    <n v="1"/>
    <s v="80169878034"/>
    <n v="15.66"/>
    <n v="1127.52"/>
    <n v="72"/>
    <n v="9.395999999999999"/>
    <n v="676.51199999999994"/>
  </r>
  <r>
    <x v="1"/>
    <s v="Skimmers"/>
    <s v="1307TCH"/>
    <s v="7&quot; Skimmers"/>
    <s v="EA"/>
    <n v="12"/>
    <m/>
    <n v="3.8159999999999998"/>
    <n v="274.75200000000001"/>
    <n v="72"/>
    <n v="2.2895999999999996"/>
    <n v="164.85119999999998"/>
  </r>
  <r>
    <x v="1"/>
    <s v="China Caps"/>
    <s v="20PE"/>
    <s v="Bouillon Strainer"/>
    <s v="EA"/>
    <n v="6"/>
    <m/>
    <n v="45.54"/>
    <n v="3278.88"/>
    <n v="72"/>
    <n v="27.323999999999998"/>
    <n v="1967.328"/>
  </r>
  <r>
    <x v="11"/>
    <s v="SFI Misc. First Street"/>
    <s v="2-600S"/>
    <s v="Oil &amp; Vinger"/>
    <m/>
    <m/>
    <m/>
    <n v="0"/>
    <n v="0"/>
    <n v="72"/>
    <n v="0"/>
    <n v="0"/>
  </r>
  <r>
    <x v="4"/>
    <s v="Steam Table Pan Covers-22 gaug"/>
    <s v="CP2232"/>
    <s v="S/S Pan Cover"/>
    <m/>
    <m/>
    <m/>
    <n v="6.1358999999999995"/>
    <n v="441.78479999999996"/>
    <n v="72"/>
    <n v="3.6815399999999996"/>
    <n v="265.07087999999999"/>
  </r>
  <r>
    <x v="4"/>
    <s v="Steam Table Pans-22 gauge Anti"/>
    <s v="8122STPP"/>
    <s v="1/2 St.Table Pan 2pk"/>
    <m/>
    <m/>
    <s v="80169850311"/>
    <n v="8.7695457999999995"/>
    <n v="631.40729759999999"/>
    <n v="72"/>
    <n v="5.2617274799999993"/>
    <n v="378.84437855999994"/>
  </r>
  <r>
    <x v="4"/>
    <s v="Steam Talbe Pan Covers-23 gaug"/>
    <s v="CP7142NC"/>
    <s v="Notched Covers"/>
    <s v="EA"/>
    <n v="12"/>
    <m/>
    <n v="5.1479999999999997"/>
    <n v="370.65599999999995"/>
    <n v="72"/>
    <n v="3.0887999999999995"/>
    <n v="222.39359999999996"/>
  </r>
  <r>
    <x v="1"/>
    <s v="Aprons &amp; Oven Mitts"/>
    <s v="BIA8WH"/>
    <s v="Bib Apron-White 2 Pockets"/>
    <m/>
    <m/>
    <m/>
    <n v="4.4295999999999998"/>
    <n v="318.93119999999999"/>
    <n v="72"/>
    <n v="2.6577599999999997"/>
    <n v="191.35871999999998"/>
  </r>
  <r>
    <x v="1"/>
    <s v="Aprons &amp; Oven Mitts"/>
    <s v="WA1BLK2"/>
    <s v="Waist Apron- Black 2 Pockets"/>
    <m/>
    <m/>
    <m/>
    <n v="3.6159999999999997"/>
    <n v="260.35199999999998"/>
    <n v="72"/>
    <n v="2.1695999999999995"/>
    <n v="156.21119999999996"/>
  </r>
  <r>
    <x v="1"/>
    <s v="Aprons &amp; Oven Mitts"/>
    <s v="WA2WH3"/>
    <s v="Waist Apron- White 3 Pockets"/>
    <m/>
    <m/>
    <m/>
    <n v="3.6159999999999997"/>
    <n v="260.35199999999998"/>
    <n v="72"/>
    <n v="2.1695999999999995"/>
    <n v="156.21119999999996"/>
  </r>
  <r>
    <x v="1"/>
    <s v="China Caps"/>
    <s v="210PE"/>
    <s v="Bouillon Strainer"/>
    <s v="EA"/>
    <n v="6"/>
    <m/>
    <n v="62.171999999999997"/>
    <n v="4476.384"/>
    <n v="72"/>
    <n v="37.303199999999997"/>
    <n v="2685.8303999999998"/>
  </r>
  <r>
    <x v="1"/>
    <s v="Ladles"/>
    <n v="273912"/>
    <s v="Ladle"/>
    <s v="EA"/>
    <n v="12"/>
    <s v="80169885213"/>
    <n v="2.2319999999999998"/>
    <n v="160.70399999999998"/>
    <n v="72"/>
    <n v="1.3391999999999997"/>
    <n v="96.422399999999982"/>
  </r>
  <r>
    <x v="11"/>
    <s v="SFI Covers"/>
    <s v="SFIC40"/>
    <s v="32&amp;40qt.Stock Pot Lid"/>
    <m/>
    <m/>
    <m/>
    <n v="10.848000000000001"/>
    <n v="781.05600000000004"/>
    <n v="72"/>
    <n v="6.5087999999999999"/>
    <n v="468.6336"/>
  </r>
  <r>
    <x v="4"/>
    <s v="Vegetable Insets &amp; Bain Marie"/>
    <s v="VI0612"/>
    <s v="Vegetable Inset"/>
    <s v="EA"/>
    <n v="6"/>
    <s v="80169850504"/>
    <n v="8.0280000000000005"/>
    <n v="569.98800000000006"/>
    <n v="71"/>
    <n v="4.8167999999999997"/>
    <n v="341.99279999999999"/>
  </r>
  <r>
    <x v="4"/>
    <s v="Steam Table Pans-22 gauge Anti"/>
    <n v="8004"/>
    <s v="S/S Pans"/>
    <s v="EA"/>
    <n v="6"/>
    <s v="80169850304"/>
    <n v="16.776"/>
    <n v="1191.096"/>
    <n v="71"/>
    <n v="10.0656"/>
    <n v="714.6576"/>
  </r>
  <r>
    <x v="8"/>
    <s v="Food Prep-Misc."/>
    <s v="M2"/>
    <s v="Mold Plate For Hm-45"/>
    <s v="EA"/>
    <n v="1"/>
    <s v="80169875813"/>
    <n v="6.1919999999999993"/>
    <n v="439.63199999999995"/>
    <n v="71"/>
    <n v="3.7151999999999994"/>
    <n v="263.77919999999995"/>
  </r>
  <r>
    <x v="8"/>
    <s v="Spatulas"/>
    <n v="4441"/>
    <s v="S/S Cook Fork"/>
    <s v="EA"/>
    <n v="6"/>
    <s v="80169876687"/>
    <n v="16.847999999999999"/>
    <n v="1196.2079999999999"/>
    <n v="71"/>
    <n v="10.108799999999999"/>
    <n v="717.72479999999996"/>
  </r>
  <r>
    <x v="9"/>
    <s v="Optima III Aluminum Stock Pots"/>
    <s v="APS2"/>
    <s v="Sauce Pan 2 3/4 Qt."/>
    <s v="EA"/>
    <n v="12"/>
    <m/>
    <n v="16.559999999999999"/>
    <n v="1175.76"/>
    <n v="71"/>
    <n v="9.9359999999999982"/>
    <n v="705.4559999999999"/>
  </r>
  <r>
    <x v="7"/>
    <s v="Coffe Urns-Savoir"/>
    <s v="AL1140"/>
    <s v="Coffee Server 12oz."/>
    <s v="EA"/>
    <n v="1"/>
    <m/>
    <n v="66.707999999999998"/>
    <n v="4736.268"/>
    <n v="71"/>
    <n v="40.024799999999999"/>
    <n v="2841.7608"/>
  </r>
  <r>
    <x v="3"/>
    <s v="Bakeware Supplies-Aluminum"/>
    <s v="ML40"/>
    <s v="Bakers Liquid Measure"/>
    <s v="EA"/>
    <n v="1"/>
    <s v="80169845091"/>
    <n v="16.667999999999999"/>
    <n v="1183.4279999999999"/>
    <n v="71"/>
    <n v="10.0008"/>
    <n v="710.05679999999995"/>
  </r>
  <r>
    <x v="3"/>
    <s v="Pastry Bags &amp; Accessories"/>
    <s v="5049T"/>
    <s v="Star Tube"/>
    <s v="EA"/>
    <n v="12"/>
    <m/>
    <n v="1.3320000000000001"/>
    <n v="93.240000000000009"/>
    <n v="70"/>
    <n v="0.79920000000000002"/>
    <n v="55.944000000000003"/>
  </r>
  <r>
    <x v="1"/>
    <s v="Ladles"/>
    <n v="7743"/>
    <s v="Ladle"/>
    <s v="EA"/>
    <n v="12"/>
    <s v="80169885513"/>
    <n v="14.94"/>
    <n v="1045.8"/>
    <n v="70"/>
    <n v="8.9639999999999986"/>
    <n v="627.4799999999999"/>
  </r>
  <r>
    <x v="9"/>
    <s v="Misc. Cookware"/>
    <n v="5480"/>
    <s v="2.25&quot;Bake&amp;Roast Pan"/>
    <s v="EA"/>
    <n v="12"/>
    <s v="80169845031"/>
    <n v="19.007999999999999"/>
    <n v="1330.56"/>
    <n v="70"/>
    <n v="11.4048"/>
    <n v="798.33600000000001"/>
  </r>
  <r>
    <x v="8"/>
    <s v="Cutting Boards-Medium Density"/>
    <s v="PEL1824MG"/>
    <s v="Cutting Boards Green"/>
    <s v="EA"/>
    <n v="3"/>
    <s v="80169825993"/>
    <n v="39.78"/>
    <n v="2784.6"/>
    <n v="70"/>
    <n v="23.867999999999999"/>
    <n v="1670.76"/>
  </r>
  <r>
    <x v="3"/>
    <s v="Pastry Brushes"/>
    <s v="318RTWN"/>
    <s v="Rolling Pin 18&quot;"/>
    <s v="EA"/>
    <n v="12"/>
    <m/>
    <n v="12.635999999999999"/>
    <n v="884.52"/>
    <n v="70"/>
    <n v="7.581599999999999"/>
    <n v="530.71199999999988"/>
  </r>
  <r>
    <x v="1"/>
    <s v="Kitchen Utensils-Misc."/>
    <s v="5512WH"/>
    <s v="Utility Tong-White 12"/>
    <s v="EA"/>
    <n v="12"/>
    <m/>
    <n v="5.04"/>
    <n v="352.8"/>
    <n v="70"/>
    <n v="3.024"/>
    <n v="211.68"/>
  </r>
  <r>
    <x v="6"/>
    <s v="Bar Supplies"/>
    <n v="88"/>
    <s v="Corkscrew"/>
    <s v="EA"/>
    <n v="1"/>
    <s v="80169878604"/>
    <n v="17.783999999999999"/>
    <n v="1244.8799999999999"/>
    <n v="70"/>
    <n v="10.670399999999999"/>
    <n v="746.92799999999988"/>
  </r>
  <r>
    <x v="4"/>
    <s v="Steam Table Pans-22 gauge Stra"/>
    <n v="2006"/>
    <s v="S/S Pan(Full Size 6&quot;)"/>
    <s v="EA"/>
    <n v="6"/>
    <s v="80169850207"/>
    <n v="25.992000000000001"/>
    <n v="1819.44"/>
    <n v="70"/>
    <n v="15.5952"/>
    <n v="1091.664"/>
  </r>
  <r>
    <x v="4"/>
    <s v="Steam Table Pans-25 gauge Perf"/>
    <s v="55006P"/>
    <s v="Perforated Pan"/>
    <s v="EA"/>
    <n v="6"/>
    <m/>
    <n v="25.775999999999996"/>
    <n v="1804.3199999999997"/>
    <n v="70"/>
    <n v="15.465599999999997"/>
    <n v="1082.5919999999999"/>
  </r>
  <r>
    <x v="2"/>
    <s v="Air Pots"/>
    <s v="AP200D"/>
    <s v="Air Pot 2.0 Lt Decaf"/>
    <s v="EA"/>
    <n v="1"/>
    <m/>
    <n v="39.923999999999999"/>
    <n v="2794.68"/>
    <n v="70"/>
    <n v="23.9544"/>
    <n v="1676.808"/>
  </r>
  <r>
    <x v="2"/>
    <s v="Insulated Pitchers"/>
    <s v="50982YWH"/>
    <s v="Coffee Decanter"/>
    <m/>
    <m/>
    <m/>
    <n v="10.597571045631069"/>
    <n v="731.23240214854377"/>
    <n v="69"/>
    <n v="6.3585426273786414"/>
    <n v="438.73944128912626"/>
  </r>
  <r>
    <x v="3"/>
    <s v="Bakeware Supplies-Aluminum"/>
    <s v="M40"/>
    <s v="Baker's Dry Measures"/>
    <s v="EA"/>
    <n v="1"/>
    <s v="80169845105"/>
    <n v="18.107999999999997"/>
    <n v="1249.4519999999998"/>
    <n v="69"/>
    <n v="10.864799999999997"/>
    <n v="749.67119999999977"/>
  </r>
  <r>
    <x v="0"/>
    <s v="Plastic Serving Trays &amp; Misc."/>
    <s v="PECS1016W"/>
    <s v="PE Cover to fit PCSC10S,16S"/>
    <s v="EA"/>
    <n v="12"/>
    <m/>
    <n v="1.5479999999999998"/>
    <n v="106.81199999999998"/>
    <n v="69"/>
    <n v="0.92879999999999985"/>
    <n v="64.087199999999996"/>
  </r>
  <r>
    <x v="8"/>
    <s v="Mixing Paddles-Wood &amp; Misc."/>
    <n v="9954"/>
    <s v="Wood Mixing Paddle"/>
    <s v="EA"/>
    <n v="12"/>
    <s v="80169822116"/>
    <n v="11.7"/>
    <n v="795.59999999999991"/>
    <n v="68"/>
    <n v="7.02"/>
    <n v="477.35999999999996"/>
  </r>
  <r>
    <x v="4"/>
    <s v="Steam Table Pan Covers-25 gaug"/>
    <s v="CP5232NC"/>
    <s v="Notched Covers"/>
    <s v="EA"/>
    <n v="12"/>
    <m/>
    <n v="11.231999999999999"/>
    <n v="763.77599999999995"/>
    <n v="68"/>
    <n v="6.7391999999999994"/>
    <n v="458.26559999999995"/>
  </r>
  <r>
    <x v="1"/>
    <s v="Spoons-Wood"/>
    <s v="8316HD"/>
    <s v="Wood Spoons"/>
    <s v="DZ"/>
    <n v="1"/>
    <s v="80169822373"/>
    <n v="20.952000000000002"/>
    <n v="1424.7360000000001"/>
    <n v="68"/>
    <n v="12.571200000000001"/>
    <n v="854.84160000000008"/>
  </r>
  <r>
    <x v="9"/>
    <s v="Optima III Aluminum Stock Pots"/>
    <s v="APS4"/>
    <s v="Sauce Pan 4 1/2 Qt."/>
    <s v="EA"/>
    <n v="12"/>
    <m/>
    <n v="22.175999999999998"/>
    <n v="1507.9679999999998"/>
    <n v="68"/>
    <n v="13.305599999999998"/>
    <n v="904.78079999999989"/>
  </r>
  <r>
    <x v="0"/>
    <s v="Plastic Serving Trays &amp; Misc."/>
    <s v="PCC22132"/>
    <s v="1/3 Size Poly Covers"/>
    <s v="EA"/>
    <n v="12"/>
    <m/>
    <n v="2.052"/>
    <n v="137.48400000000001"/>
    <n v="67"/>
    <n v="1.2312000000000001"/>
    <n v="82.490400000000008"/>
  </r>
  <r>
    <x v="1"/>
    <s v="Colanders"/>
    <s v="CA1616E"/>
    <s v="16qt. Colander W/Base"/>
    <s v="EA"/>
    <n v="2"/>
    <s v="80169845165"/>
    <n v="38.879999999999995"/>
    <n v="2604.9599999999996"/>
    <n v="67"/>
    <n v="23.327999999999996"/>
    <n v="1562.9759999999997"/>
  </r>
  <r>
    <x v="8"/>
    <s v="Mixing Paddles-Wood &amp; Misc."/>
    <n v="3805"/>
    <s v="Round Egg Ring"/>
    <s v="EA"/>
    <n v="12"/>
    <s v="80169871901"/>
    <n v="4.2839999999999998"/>
    <n v="287.02799999999996"/>
    <n v="67"/>
    <n v="2.5703999999999998"/>
    <n v="172.21679999999998"/>
  </r>
  <r>
    <x v="8"/>
    <s v="Spatulas"/>
    <s v="9920BSB"/>
    <s v="20&quot; Butcher Saw Blade"/>
    <m/>
    <m/>
    <s v="80169876716"/>
    <n v="6.6669999999999998"/>
    <n v="446.68899999999996"/>
    <n v="67"/>
    <n v="4.0001999999999995"/>
    <n v="268.01339999999999"/>
  </r>
  <r>
    <x v="1"/>
    <s v="Ladles"/>
    <n v="2712"/>
    <s v="12 Oz. Ladle"/>
    <s v="EA"/>
    <n v="12"/>
    <s v="80169885201"/>
    <n v="5.6159999999999997"/>
    <n v="370.65599999999995"/>
    <n v="66"/>
    <n v="3.3695999999999997"/>
    <n v="222.39359999999999"/>
  </r>
  <r>
    <x v="0"/>
    <s v="Plastic Serving Trays &amp; Misc."/>
    <s v="6121NE"/>
    <s v="Triple Glass Washing Brush"/>
    <s v="EA"/>
    <n v="1"/>
    <m/>
    <n v="8.8919999999999995"/>
    <n v="586.87199999999996"/>
    <n v="66"/>
    <n v="5.3351999999999995"/>
    <n v="352.12319999999994"/>
  </r>
  <r>
    <x v="9"/>
    <s v="Optima Stainless Steel Cookwar"/>
    <s v="SSFP14"/>
    <s v="S/S Fry Pan"/>
    <s v="EA"/>
    <n v="1"/>
    <m/>
    <n v="58.068000000000005"/>
    <n v="3832.4880000000003"/>
    <n v="66"/>
    <n v="34.840800000000002"/>
    <n v="2299.4928"/>
  </r>
  <r>
    <x v="2"/>
    <s v="Napkin Dispensers,Lobster Crac"/>
    <s v="530LC"/>
    <s v="Lobster Crack"/>
    <s v="DZ"/>
    <n v="1"/>
    <s v="80169870679"/>
    <n v="55.295999999999999"/>
    <n v="3649.5360000000001"/>
    <n v="66"/>
    <n v="33.177599999999998"/>
    <n v="2189.7215999999999"/>
  </r>
  <r>
    <x v="1"/>
    <s v="Ladles"/>
    <n v="3743"/>
    <s v="3 Oz. Ladle"/>
    <s v="EA"/>
    <n v="12"/>
    <s v="80169885325"/>
    <n v="6.84"/>
    <n v="451.44"/>
    <n v="66"/>
    <n v="4.1040000000000001"/>
    <n v="270.86400000000003"/>
  </r>
  <r>
    <x v="0"/>
    <m/>
    <n v="2102"/>
    <s v="Squeeze Bottles"/>
    <m/>
    <m/>
    <m/>
    <n v="7.1280000000000001"/>
    <n v="470.44799999999998"/>
    <n v="66"/>
    <n v="4.2767999999999997"/>
    <n v="282.2688"/>
  </r>
  <r>
    <x v="1"/>
    <s v="Strainers-Italian"/>
    <n v="9099"/>
    <s v="Strainer"/>
    <s v="EA"/>
    <n v="12"/>
    <s v="80169871422"/>
    <n v="21.707999999999998"/>
    <n v="1411.02"/>
    <n v="65"/>
    <n v="13.024799999999999"/>
    <n v="846.61199999999997"/>
  </r>
  <r>
    <x v="8"/>
    <s v="Cutlery-Color Code Bulk Pack"/>
    <s v="PCB12912GR"/>
    <s v="12&quot; Cooks Knife Green"/>
    <s v="EA"/>
    <n v="6"/>
    <m/>
    <n v="25.56"/>
    <n v="1661.3999999999999"/>
    <n v="65"/>
    <n v="15.335999999999999"/>
    <n v="996.83999999999992"/>
  </r>
  <r>
    <x v="8"/>
    <s v="Mixing Paddles-Wood &amp; Misc."/>
    <s v="9920MP"/>
    <s v="Wood Mixing Paddle"/>
    <s v="EA"/>
    <n v="12"/>
    <s v="80169822094"/>
    <n v="7.6680000000000001"/>
    <n v="498.42"/>
    <n v="65"/>
    <n v="4.6007999999999996"/>
    <n v="299.05199999999996"/>
  </r>
  <r>
    <x v="4"/>
    <s v="Steam Table Pans-23 gauge Anti"/>
    <n v="77234"/>
    <s v="S/S Pan"/>
    <s v="EA"/>
    <n v="6"/>
    <m/>
    <n v="14.867999999999999"/>
    <n v="966.42"/>
    <n v="65"/>
    <n v="8.9207999999999981"/>
    <n v="579.85199999999986"/>
  </r>
  <r>
    <x v="1"/>
    <s v="Ice Cream Dishers-Korea"/>
    <s v="AL12624"/>
    <s v="Ice Cream/Food Disher"/>
    <s v="EA"/>
    <n v="1"/>
    <s v="80169877319"/>
    <n v="7.056"/>
    <n v="458.64"/>
    <n v="65"/>
    <n v="4.2336"/>
    <n v="275.18400000000003"/>
  </r>
  <r>
    <x v="1"/>
    <s v="Strainers-Italian"/>
    <n v="9196"/>
    <s v="Strainer (7 1/4&quot; Medi"/>
    <s v="EA"/>
    <n v="12"/>
    <s v="80169871437"/>
    <n v="5.22"/>
    <n v="339.3"/>
    <n v="65"/>
    <n v="3.1319999999999997"/>
    <n v="203.57999999999998"/>
  </r>
  <r>
    <x v="3"/>
    <s v="Pastry Bags &amp; Accessories"/>
    <s v="5021T"/>
    <s v="Plain Tube"/>
    <s v="EA"/>
    <n v="12"/>
    <m/>
    <n v="1.3320000000000001"/>
    <n v="85.248000000000005"/>
    <n v="64"/>
    <n v="0.79920000000000002"/>
    <n v="51.148800000000001"/>
  </r>
  <r>
    <x v="7"/>
    <s v="Buffetware-Orbit &amp; Goldcrest"/>
    <s v="115SLGD"/>
    <s v="Spout Ladle Gold Hnld"/>
    <s v="EA"/>
    <n v="12"/>
    <s v="80169885017"/>
    <n v="8.4960000000000004"/>
    <n v="543.74400000000003"/>
    <n v="64"/>
    <n v="5.0975999999999999"/>
    <n v="326.24639999999999"/>
  </r>
  <r>
    <x v="7"/>
    <s v="Buffetware-Silvercrest"/>
    <n v="124"/>
    <s v="Carving Knife"/>
    <s v="EA"/>
    <n v="12"/>
    <s v="80169885046"/>
    <n v="6.7319999999999993"/>
    <n v="430.84799999999996"/>
    <n v="64"/>
    <n v="4.0391999999999992"/>
    <n v="258.50879999999995"/>
  </r>
  <r>
    <x v="8"/>
    <s v="Scales-Alegacy"/>
    <s v="4W"/>
    <s v="4 Lb. Weight"/>
    <s v="EA"/>
    <n v="1"/>
    <s v="80169874531"/>
    <n v="27.467999999999996"/>
    <n v="1757.9519999999998"/>
    <n v="64"/>
    <n v="16.480799999999999"/>
    <n v="1054.7711999999999"/>
  </r>
  <r>
    <x v="9"/>
    <s v="Fry Pans-Teflon Select"/>
    <s v="SEW2018"/>
    <s v="Supra Fry Pans"/>
    <m/>
    <m/>
    <s v="80169811470"/>
    <n v="12.350899999999999"/>
    <n v="790.45759999999996"/>
    <n v="64"/>
    <n v="7.4105399999999992"/>
    <n v="474.27455999999995"/>
  </r>
  <r>
    <x v="1"/>
    <s v="Basting Spoons-Plastic &amp; Porti"/>
    <s v="5723P"/>
    <s v="Food Portioner 3 Oz B"/>
    <s v="EA"/>
    <n v="12"/>
    <m/>
    <n v="3.06"/>
    <n v="195.84"/>
    <n v="64"/>
    <n v="1.8359999999999999"/>
    <n v="117.50399999999999"/>
  </r>
  <r>
    <x v="9"/>
    <s v="Sauce Pans"/>
    <s v="EWA3"/>
    <s v="Eagleware Sauce Pan"/>
    <s v="EA"/>
    <n v="6"/>
    <s v="80169811407"/>
    <n v="37.08"/>
    <n v="2336.04"/>
    <n v="63"/>
    <n v="22.247999999999998"/>
    <n v="1401.6239999999998"/>
  </r>
  <r>
    <x v="1"/>
    <s v="Basting Spoons"/>
    <n v="2774"/>
    <s v="Bastng Spoon-Slttd15&quot;"/>
    <s v="EA"/>
    <n v="12"/>
    <s v="80169885716"/>
    <n v="2.7719999999999998"/>
    <n v="174.636"/>
    <n v="63"/>
    <n v="1.6631999999999998"/>
    <n v="104.78159999999998"/>
  </r>
  <r>
    <x v="1"/>
    <s v="China Caps"/>
    <s v="S5012C"/>
    <s v="12&quot;China Cap (Coarse)"/>
    <s v="EA"/>
    <n v="1"/>
    <s v="80169871528"/>
    <n v="35.46"/>
    <n v="2233.98"/>
    <n v="63"/>
    <n v="21.276"/>
    <n v="1340.3879999999999"/>
  </r>
  <r>
    <x v="1"/>
    <s v="Whips"/>
    <s v="MW40"/>
    <s v="Long Handle Whip"/>
    <s v="EA"/>
    <n v="1"/>
    <s v="80169850131"/>
    <n v="50.4"/>
    <n v="3175.2"/>
    <n v="63"/>
    <n v="30.24"/>
    <n v="1905.12"/>
  </r>
  <r>
    <x v="3"/>
    <s v="Bakeware Supplies-Aluminum"/>
    <n v="8409"/>
    <s v="9 Cut Pie &amp; Cake Mark"/>
    <s v="EA"/>
    <n v="12"/>
    <s v="80169870530"/>
    <n v="3.6719999999999997"/>
    <n v="231.33599999999998"/>
    <n v="63"/>
    <n v="2.2031999999999998"/>
    <n v="138.80159999999998"/>
  </r>
  <r>
    <x v="6"/>
    <s v="Pourers"/>
    <s v="PP6YL"/>
    <s v="Bottle Pt Cap Yellow"/>
    <s v="EA"/>
    <n v="12"/>
    <s v="80169878771"/>
    <n v="1.512"/>
    <n v="95.256"/>
    <n v="63"/>
    <n v="0.90720000000000001"/>
    <n v="57.153599999999997"/>
  </r>
  <r>
    <x v="3"/>
    <s v="Layer Cake Pans &amp; Muffin Pans"/>
    <s v="B2134P"/>
    <s v="Pullman Pan No Cover"/>
    <s v="EA"/>
    <n v="12"/>
    <s v="80169870161"/>
    <n v="34.56"/>
    <n v="2177.2800000000002"/>
    <n v="63"/>
    <n v="20.736000000000001"/>
    <n v="1306.3679999999999"/>
  </r>
  <r>
    <x v="2"/>
    <s v="Cater Trays &amp; Counter Dispense"/>
    <n v="59025"/>
    <s v="Cater Tray"/>
    <s v="EA"/>
    <n v="12"/>
    <s v="80169859025"/>
    <n v="5.8680000000000003"/>
    <n v="363.81600000000003"/>
    <n v="62"/>
    <n v="3.5207999999999999"/>
    <n v="218.28960000000001"/>
  </r>
  <r>
    <x v="10"/>
    <s v="Janitorial Supplies"/>
    <n v="29924"/>
    <s v="Urn Gauge Brush"/>
    <s v="EA"/>
    <n v="12"/>
    <s v="80169880625"/>
    <n v="2.3759999999999999"/>
    <n v="144.93600000000001"/>
    <n v="61"/>
    <n v="1.4256"/>
    <n v="86.961600000000004"/>
  </r>
  <r>
    <x v="7"/>
    <s v="Buffetware-Silvercrest"/>
    <s v="115SL"/>
    <s v="Spout Ladle"/>
    <s v="EA"/>
    <n v="12"/>
    <s v="80169885016"/>
    <n v="7.3439999999999994"/>
    <n v="447.98399999999998"/>
    <n v="61"/>
    <n v="4.4063999999999997"/>
    <n v="268.79039999999998"/>
  </r>
  <r>
    <x v="3"/>
    <s v="Pastry Bags &amp; Accessories"/>
    <s v="5024T"/>
    <s v="Plain Tube"/>
    <s v="EA"/>
    <n v="12"/>
    <m/>
    <n v="1.3320000000000001"/>
    <n v="81.25200000000001"/>
    <n v="61"/>
    <n v="0.79920000000000002"/>
    <n v="48.751200000000004"/>
  </r>
  <r>
    <x v="1"/>
    <s v="Basting Spoons-Plastic &amp; Porti"/>
    <s v="5748P"/>
    <s v="Food Portioners 8 Oz."/>
    <s v="EA"/>
    <n v="12"/>
    <s v="80169886364"/>
    <n v="4.0680000000000005"/>
    <n v="248.14800000000002"/>
    <n v="61"/>
    <n v="2.4408000000000003"/>
    <n v="148.88880000000003"/>
  </r>
  <r>
    <x v="3"/>
    <s v="Pastry Bags &amp; Accessories"/>
    <s v="5029T"/>
    <s v="Plain Tube"/>
    <s v="EA"/>
    <n v="12"/>
    <m/>
    <n v="1.3320000000000001"/>
    <n v="81.25200000000001"/>
    <n v="61"/>
    <n v="0.79920000000000002"/>
    <n v="48.751200000000004"/>
  </r>
  <r>
    <x v="8"/>
    <s v="French Fry Cutters"/>
    <s v="A10P"/>
    <s v="Pusher Conntr Casting"/>
    <s v="EA"/>
    <n v="1"/>
    <m/>
    <n v="0.64800000000000002"/>
    <n v="39.527999999999999"/>
    <n v="61"/>
    <n v="0.38879999999999998"/>
    <n v="23.716799999999999"/>
  </r>
  <r>
    <x v="9"/>
    <s v="The Point Two Five Line"/>
    <s v="EWF3025"/>
    <s v="Fry Pan"/>
    <s v="EA"/>
    <n v="1"/>
    <s v="80169811337"/>
    <n v="58.32"/>
    <n v="3557.52"/>
    <n v="61"/>
    <n v="34.991999999999997"/>
    <n v="2134.5119999999997"/>
  </r>
  <r>
    <x v="4"/>
    <s v="Steam Table Pan Covers-25 gaug"/>
    <s v="CP5142"/>
    <s v="S/S Cover"/>
    <s v="EA"/>
    <n v="12"/>
    <m/>
    <n v="4.2839999999999998"/>
    <n v="261.32400000000001"/>
    <n v="61"/>
    <n v="2.5703999999999998"/>
    <n v="156.7944"/>
  </r>
  <r>
    <x v="4"/>
    <s v="Steam Table Pans-25 gauge Perf"/>
    <s v="55126P"/>
    <s v="Perforated Pan"/>
    <s v="EA"/>
    <n v="6"/>
    <m/>
    <n v="14.903999999999998"/>
    <n v="909.14399999999989"/>
    <n v="61"/>
    <n v="8.9423999999999992"/>
    <n v="545.4864"/>
  </r>
  <r>
    <x v="1"/>
    <s v="Whips"/>
    <s v="FW20"/>
    <s v="S/S French Whip 20&quot;"/>
    <s v="EA"/>
    <n v="12"/>
    <s v="80169850031"/>
    <n v="7.0919999999999996"/>
    <n v="432.61199999999997"/>
    <n v="61"/>
    <n v="4.2551999999999994"/>
    <n v="259.56719999999996"/>
  </r>
  <r>
    <x v="1"/>
    <s v="Tongs-India"/>
    <n v="9513"/>
    <s v="Locking Tongs 16&quot;"/>
    <s v="EA"/>
    <n v="12"/>
    <m/>
    <n v="2.988"/>
    <n v="179.28"/>
    <n v="60"/>
    <n v="1.7927999999999999"/>
    <n v="107.568"/>
  </r>
  <r>
    <x v="3"/>
    <s v="Pastry Bags &amp; Accessories"/>
    <s v="5022T"/>
    <s v="Plain Tube"/>
    <s v="EA"/>
    <n v="12"/>
    <m/>
    <n v="1.3320000000000001"/>
    <n v="79.92"/>
    <n v="60"/>
    <n v="0.79920000000000002"/>
    <n v="47.951999999999998"/>
  </r>
  <r>
    <x v="7"/>
    <s v="Chafers-Cordiale"/>
    <s v="AL402FP"/>
    <s v="Food Pan"/>
    <s v="EA"/>
    <n v="12"/>
    <m/>
    <n v="32.4"/>
    <n v="1944"/>
    <n v="60"/>
    <n v="19.439999999999998"/>
    <n v="1166.3999999999999"/>
  </r>
  <r>
    <x v="8"/>
    <s v="French Fry Cutters"/>
    <s v="A7C"/>
    <s v="Rear Casting Cuttr"/>
    <s v="EA"/>
    <n v="1"/>
    <m/>
    <n v="9.7199999999999989"/>
    <n v="583.19999999999993"/>
    <n v="60"/>
    <n v="5.831999999999999"/>
    <n v="349.91999999999996"/>
  </r>
  <r>
    <x v="4"/>
    <s v="Steam Table Pans-22 gauge Stra"/>
    <n v="2132"/>
    <s v="S/S Pan(1/3 Size 2&quot;)"/>
    <s v="EA"/>
    <n v="12"/>
    <s v="80169850219"/>
    <n v="7.7039999999999988"/>
    <n v="462.23999999999995"/>
    <n v="60"/>
    <n v="4.622399999999999"/>
    <n v="277.34399999999994"/>
  </r>
  <r>
    <x v="1"/>
    <s v="Can Openers"/>
    <s v="AL020KH"/>
    <s v="Knife Holder F/Hl-020"/>
    <s v="EA"/>
    <n v="1"/>
    <s v="80169872316"/>
    <n v="2.448"/>
    <n v="146.88"/>
    <n v="60"/>
    <n v="1.4687999999999999"/>
    <n v="88.127999999999986"/>
  </r>
  <r>
    <x v="9"/>
    <s v="Misc. Cookware"/>
    <s v="B0120CH"/>
    <s v="11 1/2&quot; Fry Basket"/>
    <s v="EA"/>
    <n v="20"/>
    <m/>
    <n v="8.3160000000000007"/>
    <n v="498.96000000000004"/>
    <n v="60"/>
    <n v="4.9896000000000003"/>
    <n v="299.37600000000003"/>
  </r>
  <r>
    <x v="11"/>
    <m/>
    <s v="SFI20"/>
    <s v="SFI Stock Pot"/>
    <m/>
    <m/>
    <m/>
    <m/>
    <n v="0"/>
    <n v="60"/>
    <n v="0"/>
    <n v="0"/>
  </r>
  <r>
    <x v="1"/>
    <s v="Whips"/>
    <s v="PW312"/>
    <s v="S/S Piano Whip 12&quot;"/>
    <s v="EA"/>
    <n v="12"/>
    <s v="80169850003"/>
    <n v="3.8519999999999994"/>
    <n v="227.26799999999997"/>
    <n v="59"/>
    <n v="2.3111999999999995"/>
    <n v="136.36079999999998"/>
  </r>
  <r>
    <x v="4"/>
    <s v="Steam Table Pans-22 gauge Anti"/>
    <s v="800412WD"/>
    <s v="Deluxe Water Pan"/>
    <s v="EA"/>
    <n v="6"/>
    <s v="80169850422"/>
    <n v="20.196000000000002"/>
    <n v="1191.5640000000001"/>
    <n v="59"/>
    <n v="12.117600000000001"/>
    <n v="714.93840000000012"/>
  </r>
  <r>
    <x v="1"/>
    <s v="Stainers-Stainless Steel"/>
    <s v="S9098"/>
    <s v="S/S Strainer Fine"/>
    <s v="EA"/>
    <n v="12"/>
    <s v="80169871961"/>
    <n v="4.6079999999999997"/>
    <n v="271.87199999999996"/>
    <n v="59"/>
    <n v="2.7647999999999997"/>
    <n v="163.12319999999997"/>
  </r>
  <r>
    <x v="7"/>
    <s v="Chafers-Sonata Serenade"/>
    <s v="AL201A"/>
    <s v="Round Chafing Dish"/>
    <s v="EA"/>
    <n v="1"/>
    <m/>
    <n v="288"/>
    <n v="16992"/>
    <n v="59"/>
    <n v="172.79999999999998"/>
    <n v="10195.199999999999"/>
  </r>
  <r>
    <x v="9"/>
    <s v="Optima III Aluminum Stock Pots"/>
    <s v="AP80"/>
    <s v="Stock Pot 80 Qt."/>
    <s v="EA"/>
    <n v="1"/>
    <m/>
    <n v="88.92"/>
    <n v="5246.28"/>
    <n v="59"/>
    <n v="53.351999999999997"/>
    <n v="3147.768"/>
  </r>
  <r>
    <x v="2"/>
    <s v="Condiment Dispensers &amp; Racks"/>
    <s v="RFM3BLK"/>
    <s v="Ramekin Fluted Melmine 3 oz"/>
    <s v="EA"/>
    <n v="24"/>
    <m/>
    <n v="1.044"/>
    <n v="61.596000000000004"/>
    <n v="59"/>
    <n v="0.62639999999999996"/>
    <n v="36.957599999999999"/>
  </r>
  <r>
    <x v="2"/>
    <s v="Napkin Dispensers,Lobster Crac"/>
    <s v="231S"/>
    <s v="Napkin Dispenser"/>
    <s v="EA"/>
    <n v="1"/>
    <s v="80169870661"/>
    <n v="5.1119999999999992"/>
    <n v="301.60799999999995"/>
    <n v="59"/>
    <n v="3.0671999999999993"/>
    <n v="180.96479999999997"/>
  </r>
  <r>
    <x v="1"/>
    <s v="Ice Cream Dishers-China II"/>
    <s v="E1256"/>
    <s v="Ice Cream Disher"/>
    <s v="EA"/>
    <n v="1"/>
    <s v="80169878037"/>
    <n v="15.66"/>
    <n v="908.28"/>
    <n v="58"/>
    <n v="9.395999999999999"/>
    <n v="544.96799999999996"/>
  </r>
  <r>
    <x v="7"/>
    <s v="Buffetware-Orbit &amp; Goldcrest"/>
    <s v="114DLGD"/>
    <s v="Deep Ladle Gold Hlnd"/>
    <s v="EA"/>
    <n v="12"/>
    <s v="80169885011"/>
    <n v="8.7839999999999989"/>
    <n v="509.47199999999992"/>
    <n v="58"/>
    <n v="5.2703999999999995"/>
    <n v="305.6832"/>
  </r>
  <r>
    <x v="3"/>
    <s v="Pastry Bags &amp; Accessories"/>
    <n v="1446"/>
    <s v="Decorating Comb"/>
    <s v="EA"/>
    <n v="12"/>
    <s v="80169870397"/>
    <n v="1.3320000000000001"/>
    <n v="77.256"/>
    <n v="58"/>
    <n v="0.79920000000000002"/>
    <n v="46.3536"/>
  </r>
  <r>
    <x v="9"/>
    <s v="Optima II Stainless Steel Cook"/>
    <s v="21SSSP10"/>
    <s v="S/S Sauce Pan W/Lid"/>
    <s v="EA"/>
    <n v="1"/>
    <m/>
    <n v="53.28"/>
    <n v="3090.2400000000002"/>
    <n v="58"/>
    <n v="31.968"/>
    <n v="1854.144"/>
  </r>
  <r>
    <x v="1"/>
    <s v="Colanders"/>
    <s v="R23"/>
    <s v="Colander"/>
    <s v="EA"/>
    <n v="6"/>
    <s v="80169851079"/>
    <n v="7.8119999999999994"/>
    <n v="453.09599999999995"/>
    <n v="58"/>
    <n v="4.6871999999999998"/>
    <n v="271.85759999999999"/>
  </r>
  <r>
    <x v="3"/>
    <s v="Layer Cake Pans &amp; Muffin Pans"/>
    <s v="B5015"/>
    <s v="Baguette Screens"/>
    <s v="EA"/>
    <n v="12"/>
    <s v="80169871137"/>
    <n v="111.63600000000001"/>
    <n v="6474.8880000000008"/>
    <n v="58"/>
    <n v="66.9816"/>
    <n v="3884.9328"/>
  </r>
  <r>
    <x v="7"/>
    <s v="Chafers-Savoir"/>
    <s v="AL540A"/>
    <s v="13&quot; Round Chafer"/>
    <s v="EA"/>
    <n v="1"/>
    <s v="80169850784"/>
    <n v="652.31999999999994"/>
    <n v="37834.559999999998"/>
    <n v="58"/>
    <n v="391.39199999999994"/>
    <n v="22700.735999999997"/>
  </r>
  <r>
    <x v="0"/>
    <s v="Plastic Serving Trays &amp; Misc."/>
    <s v="CFS200"/>
    <s v="Carafes 2.0 lt"/>
    <s v="EA"/>
    <n v="1"/>
    <m/>
    <n v="16.596"/>
    <n v="962.56799999999998"/>
    <n v="58"/>
    <n v="9.9575999999999993"/>
    <n v="577.54079999999999"/>
  </r>
  <r>
    <x v="2"/>
    <s v="Condiment Dispensers &amp; Racks"/>
    <s v="MJ6R"/>
    <s v="Stand Only 2 Rings"/>
    <s v="EA"/>
    <n v="6"/>
    <s v="80169830781"/>
    <n v="3.1319999999999997"/>
    <n v="181.65599999999998"/>
    <n v="58"/>
    <n v="1.8791999999999998"/>
    <n v="108.99359999999999"/>
  </r>
  <r>
    <x v="1"/>
    <s v="Ice Cream Dishers-China II"/>
    <s v="E12570"/>
    <s v="Ice Cream Disher"/>
    <s v="EA"/>
    <n v="1"/>
    <s v="80169878031"/>
    <n v="15.66"/>
    <n v="908.28"/>
    <n v="58"/>
    <n v="9.395999999999999"/>
    <n v="544.96799999999996"/>
  </r>
  <r>
    <x v="9"/>
    <s v="Misc. Cookware"/>
    <s v="EB32"/>
    <s v="Metal Basket W/Handle"/>
    <s v="EA"/>
    <n v="1"/>
    <s v="80169812107"/>
    <n v="30.384"/>
    <n v="1731.8879999999999"/>
    <n v="57"/>
    <n v="18.230399999999999"/>
    <n v="1039.1327999999999"/>
  </r>
  <r>
    <x v="9"/>
    <s v="Misc. Cookware"/>
    <s v="AB80"/>
    <s v="Aluminum Baskets"/>
    <s v="EA"/>
    <n v="1"/>
    <s v="80169812040"/>
    <n v="64.691999999999993"/>
    <n v="3687.4439999999995"/>
    <n v="57"/>
    <n v="38.815199999999997"/>
    <n v="2212.4663999999998"/>
  </r>
  <r>
    <x v="9"/>
    <s v="Pizza Pans"/>
    <s v="SA15"/>
    <s v="Eagleware Pizza Pan"/>
    <s v="EA"/>
    <n v="12"/>
    <s v="80169811579"/>
    <n v="5.4719999999999995"/>
    <n v="311.904"/>
    <n v="57"/>
    <n v="3.2831999999999995"/>
    <n v="187.14239999999998"/>
  </r>
  <r>
    <x v="1"/>
    <s v="Ladles"/>
    <n v="72932"/>
    <s v="Dipper"/>
    <s v="EA"/>
    <n v="24"/>
    <s v="80169872932"/>
    <n v="12.456"/>
    <n v="709.99199999999996"/>
    <n v="57"/>
    <n v="7.4735999999999994"/>
    <n v="425.99519999999995"/>
  </r>
  <r>
    <x v="3"/>
    <s v="Bakeware Supplies-Aluminum"/>
    <s v="AL257W/O"/>
    <s v="Salt Shaker W/O Handl"/>
    <m/>
    <m/>
    <s v="80169870186"/>
    <n v="0.55369999999999997"/>
    <n v="31.007199999999997"/>
    <n v="56"/>
    <n v="0.33221999999999996"/>
    <n v="18.604319999999998"/>
  </r>
  <r>
    <x v="8"/>
    <s v="Cutlery-ABS"/>
    <s v="PCB15414"/>
    <s v="14&quot; Slicer"/>
    <s v="EA"/>
    <n v="6"/>
    <m/>
    <n v="24.192"/>
    <n v="1354.752"/>
    <n v="56"/>
    <n v="14.5152"/>
    <n v="812.85120000000006"/>
  </r>
  <r>
    <x v="5"/>
    <s v="Pizza Peels and Glass products"/>
    <s v="5557800JPL"/>
    <s v="Jars F/57s,55s,800cs"/>
    <m/>
    <m/>
    <m/>
    <n v="11.8752152"/>
    <n v="665.01205119999997"/>
    <n v="56"/>
    <n v="7.1251291199999995"/>
    <n v="399.00723072"/>
  </r>
  <r>
    <x v="1"/>
    <s v="Spoons-Wood"/>
    <n v="8310"/>
    <s v="Wood Spoon"/>
    <s v="DZ"/>
    <n v="1"/>
    <s v="80169822185"/>
    <n v="14.256"/>
    <n v="798.33600000000001"/>
    <n v="56"/>
    <n v="8.5535999999999994"/>
    <n v="479.00159999999994"/>
  </r>
  <r>
    <x v="4"/>
    <s v="Steam Table Pans-22 gauge Perf"/>
    <s v="22124P"/>
    <s v="Perforated Pan"/>
    <s v="EA"/>
    <n v="6"/>
    <m/>
    <n v="13.86"/>
    <n v="776.16"/>
    <n v="56"/>
    <n v="8.3159999999999989"/>
    <n v="465.69599999999991"/>
  </r>
  <r>
    <x v="8"/>
    <s v="Cutlery-Color Code"/>
    <s v="PC1276WHCH"/>
    <s v="6&quot; Boning Knife"/>
    <s v="EA"/>
    <n v="12"/>
    <m/>
    <n v="9.2159999999999993"/>
    <n v="506.87999999999994"/>
    <n v="55"/>
    <n v="5.5295999999999994"/>
    <n v="304.12799999999999"/>
  </r>
  <r>
    <x v="2"/>
    <s v="Holloware"/>
    <n v="8202"/>
    <s v="Pitcher"/>
    <s v="EA"/>
    <n v="1"/>
    <s v="80169850882"/>
    <n v="15.047999999999998"/>
    <n v="827.63999999999987"/>
    <n v="55"/>
    <n v="9.0287999999999986"/>
    <n v="496.58399999999995"/>
  </r>
  <r>
    <x v="1"/>
    <s v="Mixing Bowls-Straight Wall"/>
    <s v="MB2"/>
    <s v="Mixing Bowl, 2 Qt."/>
    <s v="EA"/>
    <n v="12"/>
    <s v="80169850976"/>
    <n v="3.2759999999999998"/>
    <n v="180.17999999999998"/>
    <n v="55"/>
    <n v="1.9655999999999998"/>
    <n v="108.10799999999999"/>
  </r>
  <r>
    <x v="3"/>
    <s v="Bakeware Supplies-Aluminum"/>
    <n v="8406"/>
    <s v="6 Cut Pie &amp; Cake Mark"/>
    <s v="EA"/>
    <n v="12"/>
    <s v="80169870521"/>
    <n v="2.6640000000000001"/>
    <n v="146.52000000000001"/>
    <n v="55"/>
    <n v="1.5984"/>
    <n v="87.912000000000006"/>
  </r>
  <r>
    <x v="9"/>
    <s v="Sauce Pots"/>
    <s v="EW06"/>
    <s v="Eagleware Sauce Pot"/>
    <s v="EA"/>
    <n v="1"/>
    <s v="80169811028"/>
    <n v="46.44"/>
    <n v="2554.1999999999998"/>
    <n v="55"/>
    <n v="27.863999999999997"/>
    <n v="1532.5199999999998"/>
  </r>
  <r>
    <x v="7"/>
    <s v="Buffetware-Orbit &amp; Goldcrest"/>
    <s v="111GD"/>
    <s v="Solid Spoon Gold Hld"/>
    <s v="EA"/>
    <n v="12"/>
    <s v="80169885002"/>
    <n v="6.1919999999999993"/>
    <n v="340.55999999999995"/>
    <n v="55"/>
    <n v="3.7151999999999994"/>
    <n v="204.33599999999996"/>
  </r>
  <r>
    <x v="4"/>
    <s v="Steam Table Pans-22 gauge Perf"/>
    <s v="22122P"/>
    <s v="Perforated Pan"/>
    <s v="EA"/>
    <n v="6"/>
    <s v="80169852060"/>
    <n v="12.923999999999999"/>
    <n v="710.81999999999994"/>
    <n v="55"/>
    <n v="7.7543999999999995"/>
    <n v="426.49199999999996"/>
  </r>
  <r>
    <x v="1"/>
    <s v="Stainers-Stainless Steel"/>
    <s v="S9198"/>
    <s v="S/S Strainer Med"/>
    <s v="EA"/>
    <n v="12"/>
    <s v="80169871979"/>
    <n v="4.6079999999999997"/>
    <n v="248.83199999999999"/>
    <n v="54"/>
    <n v="2.7647999999999997"/>
    <n v="149.29919999999998"/>
  </r>
  <r>
    <x v="1"/>
    <s v="Basting Spoons"/>
    <n v="4782"/>
    <s v="21&quot; Basting Fork"/>
    <s v="EA"/>
    <n v="12"/>
    <s v="80169885934"/>
    <n v="3.528"/>
    <n v="190.512"/>
    <n v="54"/>
    <n v="2.1168"/>
    <n v="114.30719999999999"/>
  </r>
  <r>
    <x v="1"/>
    <s v="Whips"/>
    <s v="FW312"/>
    <s v="S/S French Whip 12&quot;"/>
    <s v="EA"/>
    <n v="12"/>
    <s v="80169850020"/>
    <n v="4.8959999999999999"/>
    <n v="264.38400000000001"/>
    <n v="54"/>
    <n v="2.9375999999999998"/>
    <n v="158.63039999999998"/>
  </r>
  <r>
    <x v="8"/>
    <s v="French Fry Cutters"/>
    <s v="ALW6P"/>
    <s v="6 Cut Pusher Block"/>
    <s v="EA"/>
    <n v="1"/>
    <s v="80169873488"/>
    <n v="13.536"/>
    <n v="730.94399999999996"/>
    <n v="54"/>
    <n v="8.121599999999999"/>
    <n v="438.56639999999993"/>
  </r>
  <r>
    <x v="9"/>
    <s v="Optima III Non Stick Fry Pans"/>
    <s v="AFPE20G"/>
    <s v="Fry Pans W/Grip 8&quot; Ec"/>
    <s v="EA"/>
    <n v="6"/>
    <m/>
    <n v="7.6499417999999988"/>
    <n v="413.09685719999993"/>
    <n v="54"/>
    <n v="4.5899650799999989"/>
    <n v="247.85811431999994"/>
  </r>
  <r>
    <x v="9"/>
    <s v="Optima Stainless Steel Cookwar"/>
    <s v="SSFPC14"/>
    <s v="S/S Teflon Fry Pan"/>
    <s v="EA"/>
    <n v="1"/>
    <m/>
    <n v="72.144000000000005"/>
    <n v="3895.7760000000003"/>
    <n v="54"/>
    <n v="43.2864"/>
    <n v="2337.4656"/>
  </r>
  <r>
    <x v="4"/>
    <s v="Steam Table Pans-25 gauge Anti"/>
    <n v="55124"/>
    <s v="Anti-Jam S/S Pan"/>
    <s v="EA"/>
    <n v="6"/>
    <m/>
    <n v="8.1719999999999988"/>
    <n v="441.28799999999995"/>
    <n v="54"/>
    <n v="4.9031999999999991"/>
    <n v="264.77279999999996"/>
  </r>
  <r>
    <x v="1"/>
    <s v="Kitchen Utensils-Misc."/>
    <s v="5513RD"/>
    <s v="Utility Tong-Red 16&quot;"/>
    <s v="EA"/>
    <n v="12"/>
    <m/>
    <n v="6.9119999999999999"/>
    <n v="373.24799999999999"/>
    <n v="54"/>
    <n v="4.1471999999999998"/>
    <n v="223.94879999999998"/>
  </r>
  <r>
    <x v="1"/>
    <s v="Mixing Bowls"/>
    <s v="S579"/>
    <s v="Mixing Bowl"/>
    <s v="EA"/>
    <n v="12"/>
    <s v="80169851367"/>
    <n v="5.8319999999999999"/>
    <n v="314.928"/>
    <n v="54"/>
    <n v="3.4991999999999996"/>
    <n v="188.95679999999999"/>
  </r>
  <r>
    <x v="1"/>
    <s v="Ice Cream Dipper"/>
    <s v="AL16SD"/>
    <s v="Ice Cream Dipper"/>
    <s v="EA"/>
    <n v="1"/>
    <s v="80169878343"/>
    <n v="6.3360000000000003"/>
    <n v="335.80799999999999"/>
    <n v="53"/>
    <n v="3.8016000000000001"/>
    <n v="201.48480000000001"/>
  </r>
  <r>
    <x v="8"/>
    <s v="Spatulas"/>
    <s v="PC1216"/>
    <s v="6&quot; Cleaver"/>
    <s v="EA"/>
    <n v="6"/>
    <s v="80169876436"/>
    <n v="22.931999999999999"/>
    <n v="1215.396"/>
    <n v="53"/>
    <n v="13.759199999999998"/>
    <n v="729.23759999999993"/>
  </r>
  <r>
    <x v="3"/>
    <s v="Pastry Bags &amp; Accessories"/>
    <s v="5020T"/>
    <s v="Plain Tube"/>
    <s v="EA"/>
    <n v="12"/>
    <m/>
    <n v="1.3320000000000001"/>
    <n v="70.596000000000004"/>
    <n v="53"/>
    <n v="0.79920000000000002"/>
    <n v="42.357599999999998"/>
  </r>
  <r>
    <x v="8"/>
    <s v="Spatulas"/>
    <n v="2013"/>
    <s v="Griddle Scraper"/>
    <s v="EA"/>
    <n v="12"/>
    <s v="80169876058"/>
    <n v="1.98"/>
    <n v="104.94"/>
    <n v="53"/>
    <n v="1.1879999999999999"/>
    <n v="62.963999999999999"/>
  </r>
  <r>
    <x v="6"/>
    <s v="Bar Items- Misc."/>
    <n v="79303"/>
    <s v="Condiment Disp 6 Pint"/>
    <s v="EA"/>
    <n v="1"/>
    <s v="80169879303"/>
    <n v="27.972000000000001"/>
    <n v="1482.5160000000001"/>
    <n v="53"/>
    <n v="16.783200000000001"/>
    <n v="889.50960000000009"/>
  </r>
  <r>
    <x v="2"/>
    <s v="Holloware"/>
    <s v="S825"/>
    <s v="S/S Coffee Pot 32 Oz."/>
    <s v="EA"/>
    <n v="1"/>
    <s v="80169850864"/>
    <n v="9.7199999999999989"/>
    <n v="515.16"/>
    <n v="53"/>
    <n v="5.831999999999999"/>
    <n v="309.09599999999995"/>
  </r>
  <r>
    <x v="6"/>
    <s v="Bar Items- Misc."/>
    <n v="1943"/>
    <s v="Artic Bar Cloth"/>
    <s v="DZ"/>
    <n v="1"/>
    <s v="80169835074"/>
    <n v="15.516"/>
    <n v="822.34799999999996"/>
    <n v="53"/>
    <n v="9.3095999999999997"/>
    <n v="493.40879999999999"/>
  </r>
  <r>
    <x v="8"/>
    <s v="French Fry Cutters"/>
    <s v="A8L"/>
    <s v="Link Conntr Screw&amp;Nut"/>
    <s v="EA"/>
    <n v="1"/>
    <m/>
    <n v="0.54"/>
    <n v="28.62"/>
    <n v="53"/>
    <n v="0.32400000000000001"/>
    <n v="17.172000000000001"/>
  </r>
  <r>
    <x v="9"/>
    <s v="Covers"/>
    <s v="EWC80"/>
    <s v="19&quot; Eagleware Cover"/>
    <s v="EA"/>
    <n v="12"/>
    <s v="80169811121"/>
    <n v="41.76"/>
    <n v="2213.2799999999997"/>
    <n v="53"/>
    <n v="25.055999999999997"/>
    <n v="1327.9679999999998"/>
  </r>
  <r>
    <x v="9"/>
    <s v="Optima II Stainless Steel Cook"/>
    <s v="21SSSPL24"/>
    <s v="S/S Lid Only"/>
    <s v="EA"/>
    <n v="1"/>
    <m/>
    <n v="19.439999999999998"/>
    <n v="1030.32"/>
    <n v="53"/>
    <n v="11.663999999999998"/>
    <n v="618.19199999999989"/>
  </r>
  <r>
    <x v="4"/>
    <s v="Steam Table Pans-24 gauge Anti"/>
    <n v="88232"/>
    <s v="S/S Pan"/>
    <s v="EA"/>
    <n v="12"/>
    <m/>
    <n v="10.548"/>
    <n v="559.04399999999998"/>
    <n v="53"/>
    <n v="6.3288000000000002"/>
    <n v="335.4264"/>
  </r>
  <r>
    <x v="1"/>
    <s v="Spoons-Wood"/>
    <s v="8316EH"/>
    <s v="Heavy Wood Spoon"/>
    <s v="DZ"/>
    <n v="1"/>
    <s v="80169822213"/>
    <n v="25.271999999999998"/>
    <n v="1339.4159999999999"/>
    <n v="53"/>
    <n v="15.163199999999998"/>
    <n v="803.64959999999985"/>
  </r>
  <r>
    <x v="1"/>
    <s v="Whips"/>
    <s v="FW324"/>
    <s v="S/S French Whip 24&quot;"/>
    <s v="EA"/>
    <n v="12"/>
    <s v="80169850121"/>
    <n v="8.4960000000000004"/>
    <n v="450.28800000000001"/>
    <n v="53"/>
    <n v="5.0975999999999999"/>
    <n v="270.1728"/>
  </r>
  <r>
    <x v="0"/>
    <s v="Plastic Raw Material"/>
    <s v="TDD010100W"/>
    <s v="White Color"/>
    <m/>
    <m/>
    <m/>
    <n v="3.4605233735989089"/>
    <n v="182.77100249999998"/>
    <n v="52.816000000000003"/>
    <n v="2.0763140241593452"/>
    <n v="109.66260149999998"/>
  </r>
  <r>
    <x v="1"/>
    <s v="Can Openers-Manual"/>
    <s v="92419BLK"/>
    <s v="Manual Can Opener"/>
    <s v="EA"/>
    <s v="6/48"/>
    <m/>
    <n v="11.52"/>
    <n v="599.04"/>
    <n v="52"/>
    <n v="6.9119999999999999"/>
    <n v="359.42399999999998"/>
  </r>
  <r>
    <x v="9"/>
    <s v="Fry Pans-Teflon Xtral"/>
    <s v="SEW1020"/>
    <s v="Silverstone Fry Pan"/>
    <m/>
    <m/>
    <s v="80169811370"/>
    <n v="17.555736499999998"/>
    <n v="912.89829799999995"/>
    <n v="52"/>
    <n v="10.533441899999998"/>
    <n v="547.73897879999993"/>
  </r>
  <r>
    <x v="3"/>
    <s v="Bakeware Supplies-Aluminum"/>
    <n v="9"/>
    <s v="Spring Form Cake Pan"/>
    <s v="EA"/>
    <n v="1"/>
    <s v="80169870073"/>
    <n v="3.5831050352941167"/>
    <n v="182.73835679999996"/>
    <n v="51"/>
    <n v="2.1498630211764698"/>
    <n v="109.64301407999996"/>
  </r>
  <r>
    <x v="7"/>
    <s v="Chafers-Cordiale"/>
    <s v="AL424FP"/>
    <s v="Food Pan"/>
    <m/>
    <m/>
    <m/>
    <n v="6.3248585999999998"/>
    <n v="322.56778859999997"/>
    <n v="51"/>
    <n v="3.7949151599999995"/>
    <n v="193.54067315999998"/>
  </r>
  <r>
    <x v="8"/>
    <s v="Cutting Boards-High Density"/>
    <s v="EMG04"/>
    <s v="Rolling Pin"/>
    <m/>
    <m/>
    <m/>
    <n v="6.1132999999999997"/>
    <n v="311.7783"/>
    <n v="51"/>
    <n v="3.6679799999999996"/>
    <n v="187.06697999999997"/>
  </r>
  <r>
    <x v="9"/>
    <s v="Optima III Natural Fry Pans"/>
    <s v="AFP18G"/>
    <s v="Fry Pans W/Grip 7&quot;"/>
    <s v="EA"/>
    <n v="6"/>
    <m/>
    <n v="10.799999999999999"/>
    <n v="540"/>
    <n v="50"/>
    <n v="6.4799999999999995"/>
    <n v="324"/>
  </r>
  <r>
    <x v="9"/>
    <s v="Sauce Pans"/>
    <s v="EWA2"/>
    <s v="A10"/>
    <s v="EA"/>
    <n v="12"/>
    <s v="80169811404"/>
    <n v="30.959999999999997"/>
    <n v="1547.9999999999998"/>
    <n v="50"/>
    <n v="18.575999999999997"/>
    <n v="928.79999999999984"/>
  </r>
  <r>
    <x v="1"/>
    <s v="Whips"/>
    <s v="PW12"/>
    <s v="S/S Piano Whip 12&quot;"/>
    <s v="EA"/>
    <n v="12"/>
    <s v="80169850004"/>
    <n v="3.8519999999999994"/>
    <n v="192.59999999999997"/>
    <n v="50"/>
    <n v="2.3111999999999995"/>
    <n v="115.55999999999997"/>
  </r>
  <r>
    <x v="8"/>
    <s v="French Fry Cutters"/>
    <s v="A375M"/>
    <s v="Alegacy French Fry Cu"/>
    <m/>
    <m/>
    <m/>
    <n v="81.488040299999994"/>
    <n v="4074.4020149999997"/>
    <n v="50"/>
    <n v="48.892824179999998"/>
    <n v="2444.6412089999999"/>
  </r>
  <r>
    <x v="9"/>
    <s v="Pizza Pans"/>
    <s v="HA8"/>
    <s v="Pizza Tray"/>
    <s v="EA"/>
    <n v="12"/>
    <s v="80169811501"/>
    <n v="2.484"/>
    <n v="124.2"/>
    <n v="50"/>
    <n v="1.4903999999999999"/>
    <n v="74.52"/>
  </r>
  <r>
    <x v="7"/>
    <s v="Buffetware-Orbit &amp; Goldcrest"/>
    <s v="211GD"/>
    <s v="Solid Spoon Gold"/>
    <s v="EA"/>
    <n v="12"/>
    <s v="80169885102"/>
    <n v="13.787999999999998"/>
    <n v="689.4"/>
    <n v="50"/>
    <n v="8.2727999999999984"/>
    <n v="413.63999999999993"/>
  </r>
  <r>
    <x v="8"/>
    <s v="French Fry Cutters"/>
    <s v="A250M"/>
    <s v="Alegacy French Fry Cu"/>
    <m/>
    <m/>
    <m/>
    <n v="78.889096799999976"/>
    <n v="3944.454839999999"/>
    <n v="50"/>
    <n v="47.333458079999986"/>
    <n v="2366.6729039999991"/>
  </r>
  <r>
    <x v="4"/>
    <s v="Steam Table Pan Covers-25 gaug"/>
    <s v="CP5122NC"/>
    <s v="Notched Covers"/>
    <s v="EA"/>
    <n v="12"/>
    <m/>
    <n v="6.3"/>
    <n v="315"/>
    <n v="50"/>
    <n v="3.78"/>
    <n v="189"/>
  </r>
  <r>
    <x v="1"/>
    <s v="Strainers-Italian"/>
    <n v="8099"/>
    <s v="Strainer(10 1/4&quot;Fine"/>
    <s v="EA"/>
    <n v="12"/>
    <s v="80169871452"/>
    <n v="25.632000000000001"/>
    <n v="1281.6000000000001"/>
    <n v="50"/>
    <n v="15.379200000000001"/>
    <n v="768.96"/>
  </r>
  <r>
    <x v="1"/>
    <s v="Basting Spoons-Plastic &amp; Porti"/>
    <n v="6728"/>
    <s v="Food Portioner 8 Oz B"/>
    <s v="EA"/>
    <n v="12"/>
    <m/>
    <n v="4.0680000000000005"/>
    <n v="199.33200000000002"/>
    <n v="49"/>
    <n v="2.4408000000000003"/>
    <n v="119.59920000000001"/>
  </r>
  <r>
    <x v="8"/>
    <s v="Cutlery-Color Code"/>
    <s v="PC1517WHCH"/>
    <s v="7&quot; Fish Spatula"/>
    <s v="EA"/>
    <n v="12"/>
    <m/>
    <n v="8.8919999999999995"/>
    <n v="435.70799999999997"/>
    <n v="49"/>
    <n v="5.3351999999999995"/>
    <n v="261.42479999999995"/>
  </r>
  <r>
    <x v="8"/>
    <s v="Spatulas"/>
    <s v="PC1219CH"/>
    <s v="9&quot; Cleaver"/>
    <s v="EA"/>
    <n v="6"/>
    <m/>
    <n v="28.512"/>
    <n v="1397.088"/>
    <n v="49"/>
    <n v="17.107199999999999"/>
    <n v="838.25279999999998"/>
  </r>
  <r>
    <x v="1"/>
    <s v="Mixing Bowls"/>
    <s v="S879"/>
    <s v="Mixing Bowl, 13 Qt."/>
    <s v="EA"/>
    <n v="12"/>
    <s v="80169850958"/>
    <n v="12.167999999999999"/>
    <n v="596.23199999999997"/>
    <n v="49"/>
    <n v="7.3007999999999988"/>
    <n v="357.73919999999993"/>
  </r>
  <r>
    <x v="1"/>
    <s v="Strainers-Italian"/>
    <n v="9199"/>
    <s v="Strainer"/>
    <s v="EA"/>
    <n v="12"/>
    <s v="80169871443"/>
    <n v="18"/>
    <n v="882"/>
    <n v="49"/>
    <n v="10.799999999999999"/>
    <n v="529.19999999999993"/>
  </r>
  <r>
    <x v="3"/>
    <s v="Bakeware Supplies-Aluminum"/>
    <n v="8410"/>
    <s v="10 Cut Pie &amp; Cake Mar"/>
    <s v="EA"/>
    <n v="12"/>
    <s v="80169870533"/>
    <n v="3.8159999999999998"/>
    <n v="183.16800000000001"/>
    <n v="48"/>
    <n v="2.2895999999999996"/>
    <n v="109.90079999999998"/>
  </r>
  <r>
    <x v="1"/>
    <s v="Whips"/>
    <s v="PW18"/>
    <s v="S/S Piano Whip 18&quot;"/>
    <s v="EA"/>
    <n v="12"/>
    <s v="80169850013"/>
    <n v="5.0759999999999996"/>
    <n v="243.64799999999997"/>
    <n v="48"/>
    <n v="3.0455999999999999"/>
    <n v="146.18879999999999"/>
  </r>
  <r>
    <x v="8"/>
    <s v="Food Prep-Misc."/>
    <s v="MTH24"/>
    <s v="Magnetic Knife Rack"/>
    <s v="EA"/>
    <n v="12"/>
    <s v="80169825925"/>
    <n v="22.716000000000001"/>
    <n v="1090.3679999999999"/>
    <n v="48"/>
    <n v="13.6296"/>
    <n v="654.22080000000005"/>
  </r>
  <r>
    <x v="4"/>
    <s v="Steam Table Pans-22 gauge Stra"/>
    <n v="2124"/>
    <s v="S/S Pan(1/2 Size 4&quot;)"/>
    <s v="EA"/>
    <n v="6"/>
    <s v="80169850213"/>
    <n v="12.276"/>
    <n v="589.24800000000005"/>
    <n v="48"/>
    <n v="7.3655999999999997"/>
    <n v="353.54879999999997"/>
  </r>
  <r>
    <x v="4"/>
    <s v="Steam Table Pans-23 gauge Perf"/>
    <s v="22244L"/>
    <s v="Half Long S/S Pan"/>
    <s v="EA"/>
    <n v="6"/>
    <m/>
    <n v="15.263999999999999"/>
    <n v="732.67200000000003"/>
    <n v="48"/>
    <n v="9.1583999999999985"/>
    <n v="439.6031999999999"/>
  </r>
  <r>
    <x v="4"/>
    <s v="Steam Table Pans-25 gauge Anti"/>
    <n v="55234"/>
    <s v="Anti-Jam S/S Pan"/>
    <s v="EA"/>
    <n v="12"/>
    <m/>
    <n v="11.664"/>
    <n v="559.87199999999996"/>
    <n v="48"/>
    <n v="6.9983999999999993"/>
    <n v="335.92319999999995"/>
  </r>
  <r>
    <x v="2"/>
    <s v="Insulated Pitchers"/>
    <s v="IP402520G"/>
    <s v="Green Pitcher W/Ice"/>
    <s v="EA"/>
    <n v="1"/>
    <m/>
    <n v="22.967999999999996"/>
    <n v="1102.4639999999999"/>
    <n v="48"/>
    <n v="13.780799999999997"/>
    <n v="661.47839999999985"/>
  </r>
  <r>
    <x v="1"/>
    <s v="Aprons &amp; Oven Mitts"/>
    <s v="BA2832BLK3"/>
    <s v="Bistro Apron- Black 3 Pockets"/>
    <m/>
    <m/>
    <m/>
    <n v="6.3562499999999993"/>
    <n v="305.09999999999997"/>
    <n v="48"/>
    <n v="3.8137499999999993"/>
    <n v="183.05999999999997"/>
  </r>
  <r>
    <x v="1"/>
    <s v="Aprons &amp; Oven Mitts"/>
    <s v="BIA10ABLK3"/>
    <s v="Adustable Bib Apron- 3 Pockets"/>
    <m/>
    <m/>
    <m/>
    <n v="5.6047999999999991"/>
    <n v="269.03039999999999"/>
    <n v="48"/>
    <n v="3.3628799999999992"/>
    <n v="161.41823999999997"/>
  </r>
  <r>
    <x v="1"/>
    <s v="Mixing Bowls"/>
    <s v="S375SFI"/>
    <s v="Mixing Bowl"/>
    <m/>
    <m/>
    <m/>
    <n v="1.3184161999999999"/>
    <n v="63.2839776"/>
    <n v="48"/>
    <n v="0.79104971999999996"/>
    <n v="37.970386559999994"/>
  </r>
  <r>
    <x v="1"/>
    <s v="Skimmers"/>
    <s v="1309T"/>
    <s v="9&quot;Skimmers"/>
    <s v="EA"/>
    <n v="12"/>
    <s v="80169871628"/>
    <n v="5.2559999999999993"/>
    <n v="252.28799999999995"/>
    <n v="48"/>
    <n v="3.1535999999999995"/>
    <n v="151.37279999999998"/>
  </r>
  <r>
    <x v="1"/>
    <s v="Tongs-Misc."/>
    <s v="3512P"/>
    <s v="Plastic Tong"/>
    <m/>
    <m/>
    <s v="80169871019"/>
    <n v="2.0173663999999998"/>
    <n v="96.833587199999982"/>
    <n v="48"/>
    <n v="1.2104198399999999"/>
    <n v="58.100152319999992"/>
  </r>
  <r>
    <x v="0"/>
    <m/>
    <n v="1102"/>
    <s v="Squeeze Bottles"/>
    <m/>
    <m/>
    <m/>
    <n v="5.7023999999999999"/>
    <n v="273.71519999999998"/>
    <n v="48"/>
    <n v="3.42144"/>
    <n v="164.22911999999999"/>
  </r>
  <r>
    <x v="1"/>
    <s v="Strainers-Italian"/>
    <n v="9193"/>
    <s v="Strainer (4 3/4&quot; Medi - similar picture)"/>
    <s v="EA"/>
    <n v="12"/>
    <s v="80169871428"/>
    <n v="3.2399999999999998"/>
    <n v="152.28"/>
    <n v="47"/>
    <n v="1.9439999999999997"/>
    <n v="91.367999999999981"/>
  </r>
  <r>
    <x v="7"/>
    <s v="Buffetware-Silvercrest"/>
    <s v="118PS"/>
    <s v="Pie Server"/>
    <s v="EA"/>
    <n v="12"/>
    <s v="80169885028"/>
    <n v="4.7159999999999993"/>
    <n v="221.65199999999996"/>
    <n v="47"/>
    <n v="2.8295999999999997"/>
    <n v="132.99119999999999"/>
  </r>
  <r>
    <x v="3"/>
    <s v="Pastry Bags &amp; Accessories"/>
    <s v="5040T"/>
    <s v="Star Tube"/>
    <s v="EA"/>
    <n v="12"/>
    <m/>
    <n v="1.3320000000000001"/>
    <n v="62.604000000000006"/>
    <n v="47"/>
    <n v="0.79920000000000002"/>
    <n v="37.562400000000004"/>
  </r>
  <r>
    <x v="5"/>
    <s v="Pizza Peels and Glass products"/>
    <s v="155JO"/>
    <s v="Mini Jars Only"/>
    <s v="CS"/>
    <n v="1"/>
    <s v="80169830861"/>
    <n v="147.744"/>
    <n v="6943.9679999999998"/>
    <n v="47"/>
    <n v="88.6464"/>
    <n v="4166.3807999999999"/>
  </r>
  <r>
    <x v="7"/>
    <s v="Chafers-Savoir"/>
    <s v="AL500FP"/>
    <s v="Food Pan For 500,510"/>
    <s v="EA"/>
    <n v="1"/>
    <m/>
    <n v="105.11999999999999"/>
    <n v="4940.6399999999994"/>
    <n v="47"/>
    <n v="63.071999999999989"/>
    <n v="2964.3839999999996"/>
  </r>
  <r>
    <x v="7"/>
    <s v="Chafers-Savoir"/>
    <s v="AL540FP"/>
    <s v="Food Pan For 540,560"/>
    <s v="EA"/>
    <n v="1"/>
    <m/>
    <n v="74.051999999999992"/>
    <n v="3480.4439999999995"/>
    <n v="47"/>
    <n v="44.431199999999997"/>
    <n v="2088.2664"/>
  </r>
  <r>
    <x v="7"/>
    <s v="Coffe Urns-Savoir"/>
    <s v="AL1160"/>
    <s v="Creamer 8oz."/>
    <s v="EA"/>
    <n v="1"/>
    <m/>
    <n v="42.587999999999994"/>
    <n v="2001.6359999999997"/>
    <n v="47"/>
    <n v="25.552799999999994"/>
    <n v="1200.9815999999996"/>
  </r>
  <r>
    <x v="0"/>
    <s v="Plastic Serving Trays &amp; Misc."/>
    <s v="PECS13G"/>
    <s v="PE Cover to fit PCSC1S,PCSC3S"/>
    <s v="EA"/>
    <n v="12"/>
    <m/>
    <n v="0.86399999999999999"/>
    <n v="40.607999999999997"/>
    <n v="47"/>
    <n v="0.51839999999999997"/>
    <n v="24.364799999999999"/>
  </r>
  <r>
    <x v="9"/>
    <s v="Optima III Aluminum Stock Pots"/>
    <s v="APSC1"/>
    <s v="Covers"/>
    <s v="EA"/>
    <n v="6"/>
    <m/>
    <n v="5.04"/>
    <n v="236.88"/>
    <n v="47"/>
    <n v="3.024"/>
    <n v="142.12800000000001"/>
  </r>
  <r>
    <x v="9"/>
    <s v="Optima III Natural Fry Pans"/>
    <s v="AFP20"/>
    <s v="Natural Fry Pans 8&quot;"/>
    <s v="EA"/>
    <n v="6"/>
    <m/>
    <n v="14.399999999999999"/>
    <n v="676.8"/>
    <n v="47"/>
    <n v="8.6399999999999988"/>
    <n v="406.07999999999993"/>
  </r>
  <r>
    <x v="9"/>
    <s v="Pizza Pans"/>
    <s v="HA17"/>
    <s v="Pizza Tray"/>
    <s v="EA"/>
    <n v="12"/>
    <s v="80169811528"/>
    <n v="7.4519999999999991"/>
    <n v="350.24399999999997"/>
    <n v="47"/>
    <n v="4.4711999999999996"/>
    <n v="210.14639999999997"/>
  </r>
  <r>
    <x v="2"/>
    <s v="Tray Stand-Raw Material"/>
    <s v="5000OC"/>
    <s v="Outside Chrome Luggag"/>
    <m/>
    <m/>
    <m/>
    <n v="3.2430999999999992"/>
    <n v="152.42569999999995"/>
    <n v="47"/>
    <n v="1.9458599999999995"/>
    <n v="91.455419999999975"/>
  </r>
  <r>
    <x v="1"/>
    <s v="Aprons &amp; Oven Mitts"/>
    <s v="BIA7R"/>
    <s v="Bib Apron-Red"/>
    <s v="EA"/>
    <n v="12"/>
    <s v="80169835158"/>
    <n v="8.7839999999999989"/>
    <n v="412.84799999999996"/>
    <n v="47"/>
    <n v="5.2703999999999995"/>
    <n v="247.70879999999997"/>
  </r>
  <r>
    <x v="1"/>
    <s v="Basting Spoons-Plastic &amp; Porti"/>
    <n v="6723"/>
    <s v="Food Portioner 3 Oz B"/>
    <s v="EA"/>
    <n v="12"/>
    <m/>
    <n v="3.0959999999999996"/>
    <n v="145.51199999999997"/>
    <n v="47"/>
    <n v="1.8575999999999997"/>
    <n v="87.30719999999998"/>
  </r>
  <r>
    <x v="1"/>
    <s v="Stainers-Stainless Steel"/>
    <s v="S9099PH"/>
    <s v="S/S Strainer Single Mesh Fine 10 1/4&quot;"/>
    <s v="EA"/>
    <n v="12"/>
    <m/>
    <n v="9.3960000000000008"/>
    <n v="441.61200000000002"/>
    <n v="47"/>
    <n v="5.6375999999999999"/>
    <n v="264.96719999999999"/>
  </r>
  <r>
    <x v="1"/>
    <s v="Tongs-India"/>
    <n v="5313"/>
    <s v="Spaghetti Tong"/>
    <s v="EA"/>
    <n v="12"/>
    <s v="80169871028"/>
    <n v="2.16"/>
    <n v="99.360000000000014"/>
    <n v="46"/>
    <n v="1.296"/>
    <n v="59.616"/>
  </r>
  <r>
    <x v="8"/>
    <s v="Cutting Boards-Medium Density"/>
    <s v="PEL1218MR"/>
    <s v="Cutting Boards Red"/>
    <s v="EA"/>
    <n v="6"/>
    <s v="80169825968"/>
    <n v="20.88"/>
    <n v="960.4799999999999"/>
    <n v="46"/>
    <n v="12.527999999999999"/>
    <n v="576.2879999999999"/>
  </r>
  <r>
    <x v="4"/>
    <s v="Steam Table Pans-25 gauge Anti"/>
    <n v="55192"/>
    <s v="Anti-Jam S/S Pan"/>
    <s v="EA"/>
    <n v="12"/>
    <m/>
    <n v="2.8079999999999998"/>
    <n v="129.16800000000001"/>
    <n v="46"/>
    <n v="1.6847999999999999"/>
    <n v="77.500799999999998"/>
  </r>
  <r>
    <x v="2"/>
    <s v="Flatware-Pebble"/>
    <n v="1607"/>
    <s v="Oyster Forks"/>
    <s v="DZ"/>
    <n v="36"/>
    <m/>
    <n v="10.4544"/>
    <n v="480.9024"/>
    <n v="46"/>
    <n v="6.27264"/>
    <n v="288.54144000000002"/>
  </r>
  <r>
    <x v="2"/>
    <s v="Insulated Pitchers"/>
    <s v="IP402520BL"/>
    <s v="Blue Pitcher W/Ice"/>
    <s v="EA"/>
    <n v="1"/>
    <m/>
    <n v="22.967999999999996"/>
    <n v="1056.5279999999998"/>
    <n v="46"/>
    <n v="13.780799999999997"/>
    <n v="633.91679999999985"/>
  </r>
  <r>
    <x v="1"/>
    <s v="Ice Cream Dishers-China II"/>
    <s v="E12524"/>
    <s v="Ice Cream Disher"/>
    <s v="EA"/>
    <n v="1"/>
    <s v="80169878016"/>
    <n v="15.66"/>
    <n v="720.36"/>
    <n v="46"/>
    <n v="9.395999999999999"/>
    <n v="432.21599999999995"/>
  </r>
  <r>
    <x v="4"/>
    <s v="Steam Table Pans-24 gauge Stra"/>
    <s v="8126P"/>
    <s v="Perforated Pan"/>
    <s v="EA"/>
    <n v="6"/>
    <s v="80169850440"/>
    <n v="17.82"/>
    <n v="819.72"/>
    <n v="46"/>
    <n v="10.692"/>
    <n v="491.83199999999999"/>
  </r>
  <r>
    <x v="8"/>
    <s v="Cutting Boards-High Density"/>
    <s v="PER1824R"/>
    <s v="Poly Cutting Bd"/>
    <s v="EA"/>
    <n v="3"/>
    <s v="80169827047"/>
    <n v="34.451999999999998"/>
    <n v="1584.7919999999999"/>
    <n v="46"/>
    <n v="20.671199999999999"/>
    <n v="950.87519999999995"/>
  </r>
  <r>
    <x v="8"/>
    <s v="Cutting Boards-High Density"/>
    <s v="PEM4896Y"/>
    <s v="Alegacy Poly Slab-Yellow"/>
    <m/>
    <m/>
    <m/>
    <n v="212.73935051412178"/>
    <n v="9641.3473653000001"/>
    <n v="45.32"/>
    <n v="127.64361030847306"/>
    <n v="5784.808419179999"/>
  </r>
  <r>
    <x v="2"/>
    <s v="Insulated Pitchers"/>
    <s v="IP4022B40PTH"/>
    <s v="40 Oz Swirl Pitcher P"/>
    <s v="EA"/>
    <n v="1"/>
    <m/>
    <n v="32.075999999999993"/>
    <n v="1443.4199999999996"/>
    <n v="45"/>
    <n v="19.245599999999996"/>
    <n v="866.05199999999979"/>
  </r>
  <r>
    <x v="3"/>
    <s v="Pastry Bags &amp; Accessories"/>
    <s v="5041T"/>
    <s v="Star Tube"/>
    <s v="EA"/>
    <n v="12"/>
    <m/>
    <n v="1.3320000000000001"/>
    <n v="59.940000000000005"/>
    <n v="45"/>
    <n v="0.79920000000000002"/>
    <n v="35.963999999999999"/>
  </r>
  <r>
    <x v="9"/>
    <s v="Optima II Stainless Steel Cook"/>
    <s v="21SSSTP3"/>
    <s v="S/S Saute Pan"/>
    <s v="EA"/>
    <n v="1"/>
    <m/>
    <n v="34.56"/>
    <n v="1555.2"/>
    <n v="45"/>
    <n v="20.736000000000001"/>
    <n v="933.12"/>
  </r>
  <r>
    <x v="1"/>
    <s v="China Caps"/>
    <s v="S508C"/>
    <s v="8&quot; China Cap (Coarse)"/>
    <s v="EA"/>
    <n v="1"/>
    <s v="80169871510"/>
    <n v="23.292000000000002"/>
    <n v="1048.1400000000001"/>
    <n v="45"/>
    <n v="13.975200000000001"/>
    <n v="628.88400000000001"/>
  </r>
  <r>
    <x v="0"/>
    <s v="Fast Food Baskets"/>
    <s v="499FBLK"/>
    <s v="Plastic Bread Basket"/>
    <m/>
    <m/>
    <m/>
    <n v="1.1498427999999998"/>
    <n v="51.74292599999999"/>
    <n v="45"/>
    <n v="0.68990567999999985"/>
    <n v="31.045755599999993"/>
  </r>
  <r>
    <x v="0"/>
    <s v="Fast Food Baskets"/>
    <s v="499FP"/>
    <s v="Plastic Bread Baskets"/>
    <m/>
    <m/>
    <m/>
    <n v="0"/>
    <n v="0"/>
    <n v="45"/>
    <n v="0"/>
    <n v="0"/>
  </r>
  <r>
    <x v="9"/>
    <s v="Optima III Aluminum Stock Pots"/>
    <s v="APSC4"/>
    <s v="Covers"/>
    <s v="EA"/>
    <n v="6"/>
    <m/>
    <n v="6.84"/>
    <n v="307.8"/>
    <n v="45"/>
    <n v="4.1040000000000001"/>
    <n v="184.68"/>
  </r>
  <r>
    <x v="9"/>
    <s v="Pizza Pans"/>
    <s v="A17"/>
    <s v="Eagleware Pizza Pan"/>
    <s v="EA"/>
    <n v="12"/>
    <s v="80169811570"/>
    <n v="6.6239999999999997"/>
    <n v="298.08"/>
    <n v="45"/>
    <n v="3.9743999999999997"/>
    <n v="178.84799999999998"/>
  </r>
  <r>
    <x v="4"/>
    <s v="Vegetable Insets &amp; Bain Marie"/>
    <s v="VI0812"/>
    <s v="Vegetable Inset"/>
    <s v="EA"/>
    <n v="6"/>
    <s v="80169850507"/>
    <n v="11.448"/>
    <n v="515.16"/>
    <n v="45"/>
    <n v="6.8688000000000002"/>
    <n v="309.096"/>
  </r>
  <r>
    <x v="2"/>
    <s v="Creamers &amp; Gravy Boats"/>
    <n v="1108"/>
    <s v="Gravy Boat,S/S, 8 Oz."/>
    <s v="EA"/>
    <n v="12"/>
    <s v="80169851049"/>
    <n v="6.048"/>
    <n v="272.16000000000003"/>
    <n v="45"/>
    <n v="3.6288"/>
    <n v="163.29599999999999"/>
  </r>
  <r>
    <x v="8"/>
    <s v="Cutting Boards-High Density"/>
    <s v="PER1218R"/>
    <s v="Poly Cutting Bd"/>
    <s v="EA"/>
    <n v="6"/>
    <s v="80169827007"/>
    <n v="17.82"/>
    <n v="801.9"/>
    <n v="45"/>
    <n v="10.692"/>
    <n v="481.14"/>
  </r>
  <r>
    <x v="8"/>
    <s v="French Fry Cutters"/>
    <s v="ALW8C"/>
    <s v="8 Cut Cutting Frame"/>
    <s v="EA"/>
    <n v="1"/>
    <s v="80169873494"/>
    <n v="35.387999999999998"/>
    <n v="1557.0719999999999"/>
    <n v="44"/>
    <n v="21.232799999999997"/>
    <n v="934.24319999999989"/>
  </r>
  <r>
    <x v="6"/>
    <s v="Bar Accessories"/>
    <s v="HSA17"/>
    <s v="Pizza Tray"/>
    <s v="EA"/>
    <n v="12"/>
    <s v="80169811540"/>
    <n v="7.4519999999999991"/>
    <n v="327.88799999999998"/>
    <n v="44"/>
    <n v="4.4711999999999996"/>
    <n v="196.7328"/>
  </r>
  <r>
    <x v="7"/>
    <s v="Buffetware-Orbit &amp; Goldcrest"/>
    <s v="121PFGD"/>
    <s v="Pot Fork Gold Hnld"/>
    <s v="EA"/>
    <n v="12"/>
    <s v="80169885038"/>
    <n v="5.8680000000000003"/>
    <n v="258.19200000000001"/>
    <n v="44"/>
    <n v="3.5207999999999999"/>
    <n v="154.9152"/>
  </r>
  <r>
    <x v="9"/>
    <s v="Optima II Stainless Steel Cook"/>
    <s v="21SSDBC12"/>
    <s v="S/S Covers"/>
    <s v="EA"/>
    <n v="1"/>
    <m/>
    <n v="9"/>
    <n v="396"/>
    <n v="44"/>
    <n v="5.3999999999999995"/>
    <n v="237.59999999999997"/>
  </r>
  <r>
    <x v="9"/>
    <s v="Optima II Stainless Steel Cook"/>
    <s v="21SSDBP12"/>
    <s v="S/S Pot Only"/>
    <s v="EA"/>
    <n v="1"/>
    <m/>
    <n v="54.36"/>
    <n v="2391.84"/>
    <n v="44"/>
    <n v="32.616"/>
    <n v="1435.104"/>
  </r>
  <r>
    <x v="4"/>
    <s v="Steam Table Pans-22 gauge Stra"/>
    <n v="2122"/>
    <s v="S/S Pan(1/2 Size 2&quot;)"/>
    <s v="EA"/>
    <n v="6"/>
    <s v="80169850210"/>
    <n v="10.043999999999999"/>
    <n v="441.93599999999992"/>
    <n v="44"/>
    <n v="6.0263999999999989"/>
    <n v="265.16159999999996"/>
  </r>
  <r>
    <x v="2"/>
    <s v="Cater Trays &amp; Counter Dispense"/>
    <s v="TCD8"/>
    <s v="Top Counter Dispenser"/>
    <s v="EA"/>
    <n v="1"/>
    <s v="80169880062"/>
    <n v="75.599999999999994"/>
    <n v="3326.3999999999996"/>
    <n v="44"/>
    <n v="45.359999999999992"/>
    <n v="1995.8399999999997"/>
  </r>
  <r>
    <x v="1"/>
    <s v="Basting Spoons-Plastic &amp; Porti"/>
    <n v="5722"/>
    <s v="Food Portioner 2 Oz B"/>
    <s v="EA"/>
    <n v="12"/>
    <m/>
    <n v="2.88"/>
    <n v="126.72"/>
    <n v="44"/>
    <n v="1.728"/>
    <n v="76.031999999999996"/>
  </r>
  <r>
    <x v="8"/>
    <s v="Cutting Boards-High Density"/>
    <s v="PEM1520R"/>
    <s v="Poly Cutting Bd"/>
    <s v="EA"/>
    <n v="6"/>
    <s v="80169827087"/>
    <n v="34.847999999999999"/>
    <n v="1533.3119999999999"/>
    <n v="44"/>
    <n v="20.908799999999999"/>
    <n v="919.98720000000003"/>
  </r>
  <r>
    <x v="9"/>
    <s v="Sauce Pans"/>
    <s v="EWA5"/>
    <s v="Eagleware Sauce Pan"/>
    <s v="EA"/>
    <n v="6"/>
    <s v="80169811413"/>
    <n v="42.48"/>
    <n v="1826.6399999999999"/>
    <n v="43"/>
    <n v="25.487999999999996"/>
    <n v="1095.9839999999999"/>
  </r>
  <r>
    <x v="3"/>
    <s v="Bakeware Supplies-Steel"/>
    <s v="SD2571"/>
    <s v="S/S Salt Dredge"/>
    <s v="EA"/>
    <n v="12"/>
    <s v="80169870194"/>
    <n v="3.024"/>
    <n v="130.03200000000001"/>
    <n v="43"/>
    <n v="1.8144"/>
    <n v="78.019199999999998"/>
  </r>
  <r>
    <x v="8"/>
    <s v="Cutting Boards-High Density"/>
    <s v="PEL1520G"/>
    <s v="Poly Cutting Bd"/>
    <s v="EA"/>
    <n v="3"/>
    <s v="80169827144"/>
    <n v="50.688000000000002"/>
    <n v="2179.5840000000003"/>
    <n v="43"/>
    <n v="30.412800000000001"/>
    <n v="1307.7504000000001"/>
  </r>
  <r>
    <x v="8"/>
    <s v="Cutting Boards-Medium Density"/>
    <s v="PEL1520MY"/>
    <s v="Cutting Boards Yellow"/>
    <s v="EA"/>
    <n v="3"/>
    <s v="80169825978"/>
    <n v="28.295999999999996"/>
    <n v="1216.7279999999998"/>
    <n v="43"/>
    <n v="16.977599999999995"/>
    <n v="730.03679999999986"/>
  </r>
  <r>
    <x v="8"/>
    <s v="Food Prep-Misc."/>
    <s v="HM45"/>
    <s v="Patty Molding Machine"/>
    <s v="EA"/>
    <n v="1"/>
    <s v="80169875804"/>
    <n v="86.328000000000003"/>
    <n v="3712.1040000000003"/>
    <n v="43"/>
    <n v="51.796799999999998"/>
    <n v="2227.2624000000001"/>
  </r>
  <r>
    <x v="8"/>
    <s v="Scales-Alegacy"/>
    <n v="74843"/>
    <s v="2 lbs x 1/4 oz Scale"/>
    <s v="EA"/>
    <n v="1"/>
    <s v="80169874843"/>
    <n v="56.988"/>
    <n v="2450.4839999999999"/>
    <n v="43"/>
    <n v="34.192799999999998"/>
    <n v="1470.2903999999999"/>
  </r>
  <r>
    <x v="9"/>
    <s v="Misc. Cookware"/>
    <s v="AB40"/>
    <s v="Aluminum Basket"/>
    <s v="EA"/>
    <n v="1"/>
    <s v="80169812034"/>
    <n v="36.467999999999996"/>
    <n v="1568.1239999999998"/>
    <n v="43"/>
    <n v="21.880799999999997"/>
    <n v="940.87439999999992"/>
  </r>
  <r>
    <x v="9"/>
    <s v="Optima II Stainless Steel Cook"/>
    <s v="21SSDBP20"/>
    <s v="S/S Pot Only"/>
    <s v="EA"/>
    <n v="1"/>
    <m/>
    <n v="80.64"/>
    <n v="3467.52"/>
    <n v="43"/>
    <n v="48.384"/>
    <n v="2080.5120000000002"/>
  </r>
  <r>
    <x v="9"/>
    <s v="Optima III Aluminum Stock Pots"/>
    <s v="APS3"/>
    <s v="Sauce Pan 3 3/4 Qt."/>
    <s v="EA"/>
    <n v="12"/>
    <m/>
    <n v="19.8"/>
    <n v="851.4"/>
    <n v="43"/>
    <n v="11.88"/>
    <n v="510.84000000000003"/>
  </r>
  <r>
    <x v="4"/>
    <s v="Steam Table Pan Covers-24 gaug"/>
    <s v="CP8142NC"/>
    <s v="Notched Covers"/>
    <s v="EA"/>
    <n v="12"/>
    <s v="80169850391"/>
    <n v="4.5"/>
    <n v="193.5"/>
    <n v="43"/>
    <n v="2.6999999999999997"/>
    <n v="116.1"/>
  </r>
  <r>
    <x v="2"/>
    <s v="Insulated Pitchers"/>
    <s v="IP402520Y"/>
    <s v="Yellow Pitcher W/Ice"/>
    <s v="EA"/>
    <n v="1"/>
    <m/>
    <n v="22.967999999999996"/>
    <n v="987.6239999999998"/>
    <n v="43"/>
    <n v="13.780799999999997"/>
    <n v="592.57439999999986"/>
  </r>
  <r>
    <x v="6"/>
    <s v="Bar Accessories"/>
    <n v="89501"/>
    <s v="Wine Bucket"/>
    <s v="EA"/>
    <n v="1"/>
    <m/>
    <n v="17.423999999999999"/>
    <n v="731.80799999999999"/>
    <n v="42"/>
    <n v="10.4544"/>
    <n v="439.08479999999997"/>
  </r>
  <r>
    <x v="8"/>
    <s v="Mixing Paddles-Wood &amp; Misc."/>
    <n v="9960"/>
    <s v="Wood Mixing Paddle"/>
    <s v="EA"/>
    <n v="12"/>
    <s v="80169822119"/>
    <n v="12.744"/>
    <n v="535.24800000000005"/>
    <n v="42"/>
    <n v="7.6463999999999999"/>
    <n v="321.14879999999999"/>
  </r>
  <r>
    <x v="1"/>
    <s v="Spoons-Wood"/>
    <s v="8310EH"/>
    <s v="Heavy Wood Spoon"/>
    <s v="DZ"/>
    <n v="1"/>
    <s v="80169822204"/>
    <n v="19.958399999999997"/>
    <n v="838.25279999999987"/>
    <n v="42"/>
    <n v="11.975039999999998"/>
    <n v="502.9516799999999"/>
  </r>
  <r>
    <x v="7"/>
    <s v="Buffetware-Silvercrest"/>
    <n v="11512"/>
    <s v="Spout Ladle"/>
    <s v="EA"/>
    <n v="12"/>
    <s v="80169885013"/>
    <n v="8.4239999999999995"/>
    <n v="353.80799999999999"/>
    <n v="42"/>
    <n v="5.0543999999999993"/>
    <n v="212.28479999999996"/>
  </r>
  <r>
    <x v="8"/>
    <s v="Cutting Boards-High Density"/>
    <s v="PEL1218T"/>
    <s v="Poly Cutting Bd"/>
    <s v="EA"/>
    <n v="6"/>
    <s v="80169827130"/>
    <n v="42.372"/>
    <n v="1779.624"/>
    <n v="42"/>
    <n v="25.423199999999998"/>
    <n v="1067.7744"/>
  </r>
  <r>
    <x v="8"/>
    <s v="French Fry Cutters"/>
    <s v="A11P"/>
    <s v="Pusher Conntr Screw"/>
    <s v="EA"/>
    <n v="1"/>
    <m/>
    <n v="0.504"/>
    <n v="21.167999999999999"/>
    <n v="42"/>
    <n v="0.3024"/>
    <n v="12.700800000000001"/>
  </r>
  <r>
    <x v="8"/>
    <s v="French Fry Cutters"/>
    <s v="A17T"/>
    <s v="Tray For Fry Cutter"/>
    <s v="EA"/>
    <n v="1"/>
    <m/>
    <n v="6.84"/>
    <n v="287.27999999999997"/>
    <n v="42"/>
    <n v="4.1040000000000001"/>
    <n v="172.36799999999999"/>
  </r>
  <r>
    <x v="9"/>
    <s v="Optima II Stainless Steel Cook"/>
    <s v="21SSFPC12"/>
    <s v="S/S Teflon Fry Pan"/>
    <m/>
    <m/>
    <m/>
    <n v="28.608718499999998"/>
    <n v="1201.5661769999999"/>
    <n v="42"/>
    <n v="17.1652311"/>
    <n v="720.93970620000005"/>
  </r>
  <r>
    <x v="4"/>
    <s v="Steam Table Pans-22 gauge Stra"/>
    <n v="2166"/>
    <s v="S/S Pan(1/6 Size 6&quot;)"/>
    <s v="EA"/>
    <n v="12"/>
    <s v="80169850243"/>
    <n v="9.7199999999999989"/>
    <n v="408.23999999999995"/>
    <n v="42"/>
    <n v="5.831999999999999"/>
    <n v="244.94399999999996"/>
  </r>
  <r>
    <x v="4"/>
    <s v="Steam Table Pans-23 gauge Perf"/>
    <s v="77124P"/>
    <s v="Perforated Pan"/>
    <s v="EA"/>
    <n v="6"/>
    <m/>
    <n v="12.996"/>
    <n v="545.83199999999999"/>
    <n v="42"/>
    <n v="7.7976000000000001"/>
    <n v="327.49920000000003"/>
  </r>
  <r>
    <x v="4"/>
    <s v="Vegetable Insets &amp; Bain Marie"/>
    <s v="VI0812SFI"/>
    <s v="Vegetable Inset"/>
    <m/>
    <m/>
    <m/>
    <n v="6.8605802999999996"/>
    <n v="288.1443726"/>
    <n v="42"/>
    <n v="4.1163481799999992"/>
    <n v="172.88662355999998"/>
  </r>
  <r>
    <x v="1"/>
    <s v="Timers &amp; Misc."/>
    <n v="678"/>
    <s v="Grease Filter Rack"/>
    <s v="EA"/>
    <n v="12"/>
    <s v="80169872258"/>
    <n v="6.6960000000000006"/>
    <n v="281.23200000000003"/>
    <n v="42"/>
    <n v="4.0175999999999998"/>
    <n v="168.73919999999998"/>
  </r>
  <r>
    <x v="1"/>
    <s v="Mixing Bowls"/>
    <s v="S872"/>
    <s v="Mixing Bowl, 1 1/2 Qt"/>
    <s v="EA"/>
    <n v="12"/>
    <s v="80169850937"/>
    <n v="3.2040000000000002"/>
    <n v="131.364"/>
    <n v="41"/>
    <n v="1.9224000000000001"/>
    <n v="78.818400000000011"/>
  </r>
  <r>
    <x v="8"/>
    <s v="Spatulas"/>
    <n v="56"/>
    <s v="Hamburger Turner"/>
    <s v="EA"/>
    <n v="12"/>
    <s v="80169876019"/>
    <n v="9.468"/>
    <n v="388.18799999999999"/>
    <n v="41"/>
    <n v="5.6807999999999996"/>
    <n v="232.91279999999998"/>
  </r>
  <r>
    <x v="4"/>
    <s v="Steam Table Pans-24 gauge Stra"/>
    <n v="8164"/>
    <s v="S/S Pans"/>
    <s v="EA"/>
    <n v="12"/>
    <s v="80169850340"/>
    <n v="5.7960000000000003"/>
    <n v="237.63600000000002"/>
    <n v="41"/>
    <n v="3.4776000000000002"/>
    <n v="142.58160000000001"/>
  </r>
  <r>
    <x v="8"/>
    <s v="Cutting Boards-High Density"/>
    <s v="PEL69"/>
    <s v="Cutting Board"/>
    <s v="EA"/>
    <n v="6"/>
    <m/>
    <n v="5.5439999999999996"/>
    <n v="227.30399999999997"/>
    <n v="41"/>
    <n v="3.3263999999999996"/>
    <n v="136.38239999999999"/>
  </r>
  <r>
    <x v="8"/>
    <s v="Mixing Paddles-Wood &amp; Misc."/>
    <n v="3806"/>
    <s v="Square Egg Ring"/>
    <s v="EA"/>
    <n v="12"/>
    <s v="80169871931"/>
    <n v="2.448"/>
    <n v="100.36799999999999"/>
    <n v="41"/>
    <n v="1.4687999999999999"/>
    <n v="60.220799999999997"/>
  </r>
  <r>
    <x v="9"/>
    <s v="Fry Pans-Teflon Xtra RD"/>
    <s v="SEW1030RD"/>
    <s v="Silverstone Fry Pan"/>
    <m/>
    <m/>
    <m/>
    <n v="26.27415365853658"/>
    <n v="1077.2402999999997"/>
    <n v="41"/>
    <n v="15.764492195121948"/>
    <n v="646.34417999999982"/>
  </r>
  <r>
    <x v="4"/>
    <s v="Vegetable Insets &amp; Bain Marie"/>
    <s v="BMP12"/>
    <s v="Bain Marie Pot"/>
    <s v="EA"/>
    <n v="6"/>
    <s v="80169850561"/>
    <n v="37.619999999999997"/>
    <n v="1542.4199999999998"/>
    <n v="41"/>
    <n v="22.571999999999999"/>
    <n v="925.452"/>
  </r>
  <r>
    <x v="2"/>
    <s v="Wooden High Chair"/>
    <s v="80973A"/>
    <s v="Nat Wooden Hi-Chair A"/>
    <s v="EA"/>
    <n v="2"/>
    <m/>
    <n v="82.08"/>
    <n v="3365.2799999999997"/>
    <n v="41"/>
    <n v="49.247999999999998"/>
    <n v="2019.1679999999999"/>
  </r>
  <r>
    <x v="1"/>
    <s v="Colanders"/>
    <s v="CA1616"/>
    <s v="Colandar"/>
    <s v="EA"/>
    <n v="2"/>
    <s v="80169845046"/>
    <n v="54.36"/>
    <n v="2228.7599999999998"/>
    <n v="41"/>
    <n v="32.616"/>
    <n v="1337.2560000000001"/>
  </r>
  <r>
    <x v="9"/>
    <s v="Bun Pans"/>
    <s v="WRG1612"/>
    <s v="Wire Rib Grate"/>
    <s v="EA"/>
    <n v="12"/>
    <s v="80169850429"/>
    <n v="6.84"/>
    <n v="273.60000000000002"/>
    <n v="40"/>
    <n v="4.1040000000000001"/>
    <n v="164.16"/>
  </r>
  <r>
    <x v="9"/>
    <s v="Stock Pots"/>
    <s v="EW80"/>
    <s v="Eagleware Stock Pot"/>
    <s v="EA"/>
    <n v="1"/>
    <s v="80169811025"/>
    <n v="218.16"/>
    <n v="8726.4"/>
    <n v="40"/>
    <n v="130.89599999999999"/>
    <n v="5235.8399999999992"/>
  </r>
  <r>
    <x v="9"/>
    <s v="Fry Pans-Teflon Platinum Pro"/>
    <s v="SEW5018"/>
    <s v="Supra Select Fry Pan"/>
    <s v="EA"/>
    <n v="12"/>
    <s v="80169811485"/>
    <n v="17.910499999999999"/>
    <n v="716.42"/>
    <n v="40"/>
    <n v="10.7463"/>
    <n v="429.85199999999998"/>
  </r>
  <r>
    <x v="9"/>
    <s v="Fry Pans-Teflon Xtra RD"/>
    <s v="SEW1020RD"/>
    <s v="Silverstone Fry Pan"/>
    <m/>
    <m/>
    <m/>
    <n v="17.056219999999996"/>
    <n v="682.24879999999985"/>
    <n v="40"/>
    <n v="10.233731999999998"/>
    <n v="409.34927999999991"/>
  </r>
  <r>
    <x v="9"/>
    <s v="Optima III Natural Fry Pans"/>
    <s v="AFP25G"/>
    <s v="Fry Pans W/Grip 10&quot;"/>
    <s v="EA"/>
    <n v="6"/>
    <m/>
    <n v="21.599999999999998"/>
    <n v="863.99999999999989"/>
    <n v="40"/>
    <n v="12.959999999999999"/>
    <n v="518.4"/>
  </r>
  <r>
    <x v="4"/>
    <s v="Steam Talbe Pan Covers-23 gaug"/>
    <s v="CP7132NC"/>
    <s v="Notched Covers"/>
    <s v="EA"/>
    <n v="12"/>
    <m/>
    <n v="5.6519999999999992"/>
    <n v="226.07999999999998"/>
    <n v="40"/>
    <n v="3.3911999999999995"/>
    <n v="135.64799999999997"/>
  </r>
  <r>
    <x v="1"/>
    <s v="Skimmers"/>
    <s v="1312T"/>
    <s v="12&quot; Skimmers"/>
    <s v="EA"/>
    <n v="12"/>
    <s v="80169871682"/>
    <n v="8.1719999999999988"/>
    <n v="326.87999999999994"/>
    <n v="40"/>
    <n v="4.9031999999999991"/>
    <n v="196.12799999999996"/>
  </r>
  <r>
    <x v="7"/>
    <s v="Chafers-Savoir"/>
    <s v="AL520FP"/>
    <s v="Food Pan For 520,530"/>
    <s v="EA"/>
    <n v="1"/>
    <m/>
    <n v="74.051999999999992"/>
    <n v="2962.08"/>
    <n v="40"/>
    <n v="44.431199999999997"/>
    <n v="1777.2479999999998"/>
  </r>
  <r>
    <x v="8"/>
    <s v="Cutting Boards-High Density"/>
    <s v="PEM1520G"/>
    <s v="Poly Cutting Bd"/>
    <s v="EA"/>
    <n v="6"/>
    <s v="80169827084"/>
    <n v="34.847999999999999"/>
    <n v="1393.92"/>
    <n v="40"/>
    <n v="20.908799999999999"/>
    <n v="836.35199999999998"/>
  </r>
  <r>
    <x v="0"/>
    <m/>
    <n v="3202"/>
    <s v="Squeeze Bottles"/>
    <m/>
    <m/>
    <m/>
    <n v="12.6144"/>
    <n v="504.57600000000002"/>
    <n v="40"/>
    <n v="7.5686399999999994"/>
    <n v="302.74559999999997"/>
  </r>
  <r>
    <x v="5"/>
    <s v="Pizza Peels and Glass products"/>
    <n v="23501"/>
    <s v="Pizza Peel"/>
    <s v="EA"/>
    <n v="12"/>
    <s v="80169823501"/>
    <n v="21.527999999999999"/>
    <n v="839.59199999999998"/>
    <n v="39"/>
    <n v="12.916799999999999"/>
    <n v="503.75519999999995"/>
  </r>
  <r>
    <x v="1"/>
    <s v="Kitchen Utensils-Misc."/>
    <s v="5513TN"/>
    <s v="Utility Tong-Tan 16&quot;"/>
    <s v="EA"/>
    <n v="12"/>
    <m/>
    <n v="6.9119999999999999"/>
    <n v="269.56799999999998"/>
    <n v="39"/>
    <n v="4.1471999999999998"/>
    <n v="161.74079999999998"/>
  </r>
  <r>
    <x v="8"/>
    <s v="French Fry Cutters"/>
    <s v="ALW8P"/>
    <s v="8 Cut Pusher Block"/>
    <s v="EA"/>
    <n v="1"/>
    <s v="80169873497"/>
    <n v="13.536"/>
    <n v="527.904"/>
    <n v="39"/>
    <n v="8.121599999999999"/>
    <n v="316.74239999999998"/>
  </r>
  <r>
    <x v="7"/>
    <s v="Chafers-Sonata Serenade"/>
    <s v="AL200A"/>
    <s v="Full Size Chafing Dish"/>
    <s v="EA"/>
    <n v="1"/>
    <m/>
    <n v="310.32"/>
    <n v="12102.48"/>
    <n v="39"/>
    <n v="186.19199999999998"/>
    <n v="7261.4879999999994"/>
  </r>
  <r>
    <x v="8"/>
    <s v="Cutlery-ABS"/>
    <s v="PCB1286YL"/>
    <s v="6&quot; Boning Knife Yello"/>
    <s v="EA"/>
    <n v="6"/>
    <m/>
    <n v="12.059999999999999"/>
    <n v="470.34"/>
    <n v="39"/>
    <n v="7.2359999999999989"/>
    <n v="282.20399999999995"/>
  </r>
  <r>
    <x v="8"/>
    <s v="Scales-Alegacy"/>
    <n v="74882"/>
    <s v="11#x1oz 5kgx25g Scale"/>
    <s v="EA"/>
    <n v="1"/>
    <s v="80169874882"/>
    <n v="78.372"/>
    <n v="3056.5079999999998"/>
    <n v="39"/>
    <n v="47.023199999999996"/>
    <n v="1833.9047999999998"/>
  </r>
  <r>
    <x v="8"/>
    <s v="Spatulas"/>
    <s v="PC1218"/>
    <s v="8&quot; Cleaver"/>
    <s v="EA"/>
    <n v="6"/>
    <s v="80169876446"/>
    <n v="28.512"/>
    <n v="1111.9680000000001"/>
    <n v="39"/>
    <n v="17.107199999999999"/>
    <n v="667.18079999999998"/>
  </r>
  <r>
    <x v="9"/>
    <s v="Pizza Pans"/>
    <s v="A8"/>
    <s v="8&quot; Pizza Tray"/>
    <s v="EA"/>
    <n v="12"/>
    <s v="80169811543"/>
    <n v="2.2679999999999998"/>
    <n v="88.451999999999998"/>
    <n v="39"/>
    <n v="1.3607999999999998"/>
    <n v="53.07119999999999"/>
  </r>
  <r>
    <x v="4"/>
    <s v="Steam Table Pans-22 gauge Perf"/>
    <s v="22004P"/>
    <s v="Perforated Pan"/>
    <s v="EA"/>
    <n v="6"/>
    <m/>
    <n v="25.992000000000001"/>
    <n v="1013.688"/>
    <n v="39"/>
    <n v="15.5952"/>
    <n v="608.21280000000002"/>
  </r>
  <r>
    <x v="1"/>
    <s v="Can Openers"/>
    <s v="AL020A"/>
    <s v="Shaft For Hl-020"/>
    <s v="EA"/>
    <n v="1"/>
    <s v="80169872322"/>
    <n v="2.1240000000000001"/>
    <n v="82.835999999999999"/>
    <n v="39"/>
    <n v="1.2744"/>
    <n v="49.701599999999999"/>
  </r>
  <r>
    <x v="1"/>
    <s v="Ice Cream Dishers-Germany"/>
    <s v="U12260"/>
    <s v="Ice Cream Disher"/>
    <s v="EA"/>
    <n v="1"/>
    <s v="80169877776"/>
    <n v="42.12"/>
    <n v="1642.6799999999998"/>
    <n v="39"/>
    <n v="25.271999999999998"/>
    <n v="985.60799999999995"/>
  </r>
  <r>
    <x v="8"/>
    <s v="Steak Knives"/>
    <s v="5030PH"/>
    <s v="Oyster Knife"/>
    <s v="EA"/>
    <n v="12"/>
    <m/>
    <n v="9.36"/>
    <n v="355.67999999999995"/>
    <n v="38"/>
    <n v="5.6159999999999997"/>
    <n v="213.40799999999999"/>
  </r>
  <r>
    <x v="3"/>
    <s v="Pastry Bags &amp; Accessories"/>
    <s v="5025T"/>
    <s v="Plain Tube"/>
    <s v="EA"/>
    <n v="12"/>
    <m/>
    <n v="1.3320000000000001"/>
    <n v="50.616"/>
    <n v="38"/>
    <n v="0.79920000000000002"/>
    <n v="30.369600000000002"/>
  </r>
  <r>
    <x v="3"/>
    <s v="Bakeware Supplies-Steel"/>
    <s v="S9910"/>
    <s v="S/S Sifter"/>
    <s v="EA"/>
    <n v="1"/>
    <s v="80169870837"/>
    <n v="18.287999999999997"/>
    <n v="694.94399999999985"/>
    <n v="38"/>
    <n v="10.972799999999998"/>
    <n v="416.96639999999991"/>
  </r>
  <r>
    <x v="8"/>
    <s v="Spatulas"/>
    <s v="PC1217"/>
    <s v="7&quot; Cleaver"/>
    <s v="EA"/>
    <n v="6"/>
    <s v="80169876441"/>
    <n v="25.667999999999999"/>
    <n v="975.38400000000001"/>
    <n v="38"/>
    <n v="15.400799999999998"/>
    <n v="585.23039999999992"/>
  </r>
  <r>
    <x v="5"/>
    <s v="Pizza Peels and Glass products"/>
    <s v="158S"/>
    <s v="Salt Shakers"/>
    <s v="DZ"/>
    <n v="2"/>
    <s v="80169830541"/>
    <n v="8.8559999999999999"/>
    <n v="336.52800000000002"/>
    <n v="38"/>
    <n v="5.3136000000000001"/>
    <n v="201.91679999999999"/>
  </r>
  <r>
    <x v="9"/>
    <s v="Optima III Aluminum Stock Pots"/>
    <s v="APS5"/>
    <s v="Sauce Pan 5 1/2 Qt."/>
    <s v="EA"/>
    <n v="12"/>
    <m/>
    <n v="23.4"/>
    <n v="889.19999999999993"/>
    <n v="38"/>
    <n v="14.04"/>
    <n v="533.52"/>
  </r>
  <r>
    <x v="4"/>
    <s v="Steam Table Pans-22 gauge Stra"/>
    <n v="2126"/>
    <s v="S/S Pan(1/2 Size 6&quot;)"/>
    <s v="EA"/>
    <n v="6"/>
    <s v="80169850216"/>
    <n v="16.776"/>
    <n v="637.48799999999994"/>
    <n v="38"/>
    <n v="10.0656"/>
    <n v="382.49279999999999"/>
  </r>
  <r>
    <x v="4"/>
    <s v="Steam Table Pans-25 gauge Anti"/>
    <n v="55194"/>
    <s v="Anti-Jam S/S Pan"/>
    <s v="EA"/>
    <n v="12"/>
    <m/>
    <n v="3.42"/>
    <n v="129.96"/>
    <n v="38"/>
    <n v="2.052"/>
    <n v="77.975999999999999"/>
  </r>
  <r>
    <x v="4"/>
    <s v="Steam Table Pans-25 gauge Perf"/>
    <s v="55002P"/>
    <s v="Perforated Pan"/>
    <s v="EA"/>
    <n v="6"/>
    <m/>
    <n v="14.04"/>
    <n v="533.52"/>
    <n v="38"/>
    <n v="8.4239999999999995"/>
    <n v="320.11199999999997"/>
  </r>
  <r>
    <x v="2"/>
    <s v="Condiment Dispensers &amp; Racks"/>
    <s v="MJ6J"/>
    <s v="Jars Only"/>
    <s v="EA"/>
    <n v="12"/>
    <s v="80169830776"/>
    <n v="1.08"/>
    <n v="41.040000000000006"/>
    <n v="38"/>
    <n v="0.64800000000000002"/>
    <n v="24.624000000000002"/>
  </r>
  <r>
    <x v="2"/>
    <s v="Insulated Pitchers"/>
    <s v="IP402520R"/>
    <s v="Red Pitcher W/Ice"/>
    <s v="EA"/>
    <n v="1"/>
    <m/>
    <n v="22.967999999999996"/>
    <n v="872.78399999999988"/>
    <n v="38"/>
    <n v="13.780799999999997"/>
    <n v="523.67039999999986"/>
  </r>
  <r>
    <x v="1"/>
    <s v="Aprons &amp; Oven Mitts"/>
    <s v="BIA2B"/>
    <s v="Bib Apron-Blue"/>
    <s v="EA"/>
    <n v="12"/>
    <s v="80169835101"/>
    <n v="8.7839999999999989"/>
    <n v="333.79199999999997"/>
    <n v="38"/>
    <n v="5.2703999999999995"/>
    <n v="200.27519999999998"/>
  </r>
  <r>
    <x v="1"/>
    <s v="Basting Spoons-Plastic &amp; Porti"/>
    <s v="6724P"/>
    <s v="Food Portioner 4 Oz B"/>
    <s v="EA"/>
    <n v="12"/>
    <m/>
    <n v="3.2399999999999998"/>
    <n v="119.88"/>
    <n v="37"/>
    <n v="1.9439999999999997"/>
    <n v="71.927999999999983"/>
  </r>
  <r>
    <x v="9"/>
    <s v="Pizza Pans"/>
    <s v="SA13"/>
    <s v="Eagleware Pizza Pan"/>
    <s v="EA"/>
    <n v="12"/>
    <s v="80169811576"/>
    <n v="4.5359999999999996"/>
    <n v="167.83199999999999"/>
    <n v="37"/>
    <n v="2.7215999999999996"/>
    <n v="100.69919999999999"/>
  </r>
  <r>
    <x v="7"/>
    <s v="Chafers-Savoir"/>
    <s v="AL530A"/>
    <s v="1/2 Size Chafer Brass"/>
    <s v="EA"/>
    <n v="1"/>
    <s v="80169850782"/>
    <n v="1148.3999999999999"/>
    <n v="42490.799999999996"/>
    <n v="37"/>
    <n v="689.03999999999985"/>
    <n v="25494.479999999996"/>
  </r>
  <r>
    <x v="8"/>
    <s v="French Fry Cutters"/>
    <s v="A6"/>
    <s v="F/F Screw Nut Cutter"/>
    <s v="EA"/>
    <n v="1"/>
    <m/>
    <n v="0.54"/>
    <n v="19.98"/>
    <n v="37"/>
    <n v="0.32400000000000001"/>
    <n v="11.988"/>
  </r>
  <r>
    <x v="1"/>
    <s v="China Caps"/>
    <s v="S507C"/>
    <s v="7&quot;China Cap (Coarse)"/>
    <s v="EA"/>
    <n v="1"/>
    <s v="80169871504"/>
    <n v="18.468"/>
    <n v="683.31600000000003"/>
    <n v="37"/>
    <n v="11.0808"/>
    <n v="409.9896"/>
  </r>
  <r>
    <x v="1"/>
    <s v="Kitchen Utensils-Misc."/>
    <s v="N130"/>
    <s v="S/S Skewer"/>
    <s v="DZ"/>
    <n v="12"/>
    <s v="80169872225"/>
    <n v="3.96"/>
    <n v="146.52000000000001"/>
    <n v="37"/>
    <n v="2.3759999999999999"/>
    <n v="87.911999999999992"/>
  </r>
  <r>
    <x v="1"/>
    <s v="Strainers-Italian"/>
    <n v="9093"/>
    <s v="Strainer"/>
    <s v="EA"/>
    <n v="12"/>
    <s v="80169871407"/>
    <n v="1.003892"/>
    <n v="37.144004000000002"/>
    <n v="37"/>
    <n v="0.60233519999999996"/>
    <n v="22.2864024"/>
  </r>
  <r>
    <x v="1"/>
    <s v="Whips"/>
    <s v="PW316"/>
    <s v="S/S Piano Whip 16&quot;"/>
    <s v="EA"/>
    <n v="12"/>
    <s v="80169850006"/>
    <n v="4.6079999999999997"/>
    <n v="170.49599999999998"/>
    <n v="37"/>
    <n v="2.7647999999999997"/>
    <n v="102.29759999999999"/>
  </r>
  <r>
    <x v="1"/>
    <s v="Spoons-Wood"/>
    <s v="8318EH"/>
    <s v="Heavy Wood Spoon"/>
    <s v="DZ"/>
    <n v="1"/>
    <s v="80169822216"/>
    <n v="25.704000000000001"/>
    <n v="951.048"/>
    <n v="37"/>
    <n v="15.4224"/>
    <n v="570.62879999999996"/>
  </r>
  <r>
    <x v="1"/>
    <s v="Kitchen Utensils-Misc."/>
    <s v="923P"/>
    <s v="Garnisher"/>
    <s v="EA"/>
    <n v="12"/>
    <s v="80169871870"/>
    <n v="5.3280000000000003"/>
    <n v="191.80800000000002"/>
    <n v="36"/>
    <n v="3.1968000000000001"/>
    <n v="115.0848"/>
  </r>
  <r>
    <x v="3"/>
    <s v="Bakeware Supplies-Steel"/>
    <n v="9810"/>
    <s v="Wood Rim Sieve"/>
    <s v="EA"/>
    <n v="1"/>
    <s v="80169870197"/>
    <n v="39.42"/>
    <n v="1419.1200000000001"/>
    <n v="36"/>
    <n v="23.652000000000001"/>
    <n v="851.47199999999998"/>
  </r>
  <r>
    <x v="7"/>
    <s v="Chafers-Sonata Serenade"/>
    <s v="AL401A"/>
    <s v="Round Chafing Dish w/ Window"/>
    <s v="EA"/>
    <n v="1"/>
    <m/>
    <n v="169.2"/>
    <n v="6091.2"/>
    <n v="36"/>
    <n v="101.52"/>
    <n v="3654.72"/>
  </r>
  <r>
    <x v="5"/>
    <s v="Pizza Peels and Glass products"/>
    <n v="5216"/>
    <s v="Pizza Peel"/>
    <s v="EA"/>
    <n v="12"/>
    <s v="80169823128"/>
    <n v="14.004"/>
    <n v="504.14400000000001"/>
    <n v="36"/>
    <n v="8.4024000000000001"/>
    <n v="302.4864"/>
  </r>
  <r>
    <x v="7"/>
    <s v="Chafers-Sonata Serenade"/>
    <s v="AL640FP"/>
    <s v="Round Food Pan"/>
    <m/>
    <m/>
    <m/>
    <n v="15.482695"/>
    <n v="557.37702000000002"/>
    <n v="36"/>
    <n v="9.2896169999999998"/>
    <n v="334.42621199999996"/>
  </r>
  <r>
    <x v="9"/>
    <s v="Fry Pans-Teflon Platinum Pro"/>
    <s v="SEW5020"/>
    <s v="Platinum Pro Fry Pan"/>
    <s v="EA"/>
    <n v="12"/>
    <s v="80169811488"/>
    <n v="18.991085099999999"/>
    <n v="683.67906359999995"/>
    <n v="36"/>
    <n v="11.394651059999999"/>
    <n v="410.20743815999998"/>
  </r>
  <r>
    <x v="9"/>
    <s v="Optima III Aluminum Stock Pots"/>
    <s v="APC40"/>
    <s v="Covers"/>
    <s v="EA"/>
    <n v="6"/>
    <m/>
    <n v="11.879999999999999"/>
    <n v="427.67999999999995"/>
    <n v="36"/>
    <n v="7.1279999999999992"/>
    <n v="256.60799999999995"/>
  </r>
  <r>
    <x v="9"/>
    <s v="Pizza Pans"/>
    <s v="HA7"/>
    <s v="Pizza Tray"/>
    <s v="EA"/>
    <n v="12"/>
    <s v="80169811500"/>
    <n v="2.16"/>
    <n v="77.760000000000005"/>
    <n v="36"/>
    <n v="1.296"/>
    <n v="46.655999999999999"/>
  </r>
  <r>
    <x v="9"/>
    <s v="The Point Two Five Line"/>
    <s v="EW25010"/>
    <s v="Heavy Duty Sauce Pot"/>
    <s v="EA"/>
    <n v="1"/>
    <s v="80169811070"/>
    <n v="112.32"/>
    <n v="4043.5199999999995"/>
    <n v="36"/>
    <n v="67.391999999999996"/>
    <n v="2426.1120000000001"/>
  </r>
  <r>
    <x v="9"/>
    <s v="The Point Two Five Line"/>
    <s v="EWP255"/>
    <s v="Sauce Pan"/>
    <s v="EA"/>
    <n v="1"/>
    <s v="80169811237"/>
    <n v="122.39999999999999"/>
    <n v="4406.3999999999996"/>
    <n v="36"/>
    <n v="73.44"/>
    <n v="2643.84"/>
  </r>
  <r>
    <x v="4"/>
    <s v="Steam Table Pan Covers-25 gaug"/>
    <s v="CP5192"/>
    <s v="S/S Cover"/>
    <s v="EA"/>
    <n v="12"/>
    <m/>
    <n v="2.6279999999999997"/>
    <n v="94.60799999999999"/>
    <n v="36"/>
    <n v="1.5767999999999998"/>
    <n v="56.764799999999994"/>
  </r>
  <r>
    <x v="4"/>
    <s v="Steam Table Pans-22 gauge Stra"/>
    <s v="2002STP"/>
    <s v="S/S Pan(Full Size 2&quot;)"/>
    <s v="EA"/>
    <n v="6"/>
    <s v="80169850201"/>
    <n v="15.696"/>
    <n v="565.05600000000004"/>
    <n v="36"/>
    <n v="9.4176000000000002"/>
    <n v="339.03359999999998"/>
  </r>
  <r>
    <x v="2"/>
    <s v="Baskets"/>
    <n v="485"/>
    <s v="Bread Basket (Round)"/>
    <s v="DZ"/>
    <n v="1"/>
    <s v="80169833031"/>
    <n v="18.576000000000001"/>
    <n v="668.73599999999999"/>
    <n v="36"/>
    <n v="11.1456"/>
    <n v="401.24160000000001"/>
  </r>
  <r>
    <x v="2"/>
    <s v="Napkin Dispensers,Lobster Crac"/>
    <n v="3010"/>
    <s v="Snail Fork"/>
    <s v="EA"/>
    <n v="12"/>
    <s v="80169851128"/>
    <n v="1.944"/>
    <n v="69.983999999999995"/>
    <n v="36"/>
    <n v="1.1663999999999999"/>
    <n v="41.990399999999994"/>
  </r>
  <r>
    <x v="2"/>
    <s v="Wood Bowls"/>
    <n v="3612"/>
    <s v="Wood Salad Bowl"/>
    <s v="DZ"/>
    <n v="4"/>
    <s v="80169822025"/>
    <n v="42.335999999999999"/>
    <n v="1524.096"/>
    <n v="36"/>
    <n v="25.401599999999998"/>
    <n v="914.45759999999996"/>
  </r>
  <r>
    <x v="1"/>
    <s v="Aprons &amp; Oven Mitts"/>
    <s v="BIA9BLK3"/>
    <s v=" Fixed Bib Apron- Black"/>
    <m/>
    <m/>
    <m/>
    <n v="4.8364000000000003"/>
    <n v="174.1104"/>
    <n v="36"/>
    <n v="2.90184"/>
    <n v="104.46624"/>
  </r>
  <r>
    <x v="1"/>
    <s v="Aprons &amp; Oven Mitts"/>
    <s v="WA3BLK3"/>
    <s v="Waist Apron- Black 3 Pockets"/>
    <m/>
    <m/>
    <m/>
    <n v="4.0679999999999996"/>
    <n v="146.44799999999998"/>
    <n v="36"/>
    <n v="2.4407999999999999"/>
    <n v="87.868799999999993"/>
  </r>
  <r>
    <x v="1"/>
    <s v="Kitchen Utensils-Misc."/>
    <s v="5513BK"/>
    <s v="Utility Tong-Black 16"/>
    <s v="EA"/>
    <n v="12"/>
    <s v="80169872998"/>
    <n v="6.9119999999999999"/>
    <n v="248.83199999999999"/>
    <n v="36"/>
    <n v="4.1471999999999998"/>
    <n v="149.29919999999998"/>
  </r>
  <r>
    <x v="1"/>
    <s v="Mixing Bowls"/>
    <s v="S875"/>
    <s v="Mixing Bowl, 5 Qt."/>
    <s v="EA"/>
    <n v="12"/>
    <s v="80169850946"/>
    <n v="6.0839999999999996"/>
    <n v="219.024"/>
    <n v="36"/>
    <n v="3.6503999999999994"/>
    <n v="131.41439999999997"/>
  </r>
  <r>
    <x v="4"/>
    <s v="Steam Table Pans-23 gauge Perf"/>
    <s v="77126P"/>
    <s v="Perforated Pan"/>
    <s v="EA"/>
    <n v="6"/>
    <m/>
    <n v="19.116"/>
    <n v="688.17599999999993"/>
    <n v="36"/>
    <n v="11.4696"/>
    <n v="412.90559999999999"/>
  </r>
  <r>
    <x v="8"/>
    <s v="Mixing Paddles-S/S"/>
    <n v="19930"/>
    <s v="S/S Mixing Paddle"/>
    <s v="EA"/>
    <n v="1"/>
    <s v="80169850082"/>
    <n v="19.152000000000001"/>
    <n v="670.32"/>
    <n v="35"/>
    <n v="11.491200000000001"/>
    <n v="402.19200000000001"/>
  </r>
  <r>
    <x v="2"/>
    <s v="Wood Bowls"/>
    <n v="3608"/>
    <s v="Wood Salad Bowl"/>
    <s v="DZ"/>
    <n v="6"/>
    <s v="80169822013"/>
    <n v="20.52"/>
    <n v="718.19999999999993"/>
    <n v="35"/>
    <n v="12.311999999999999"/>
    <n v="430.91999999999996"/>
  </r>
  <r>
    <x v="3"/>
    <s v="Bakeware Supplies-Aluminum"/>
    <n v="844718"/>
    <s v="Aluminum Rolling Pin"/>
    <s v="EA"/>
    <n v="1"/>
    <s v="80169870728"/>
    <n v="48.708000000000006"/>
    <n v="1704.7800000000002"/>
    <n v="35"/>
    <n v="29.224800000000002"/>
    <n v="1022.8680000000001"/>
  </r>
  <r>
    <x v="3"/>
    <s v="Pastry Bags &amp; Accessories"/>
    <s v="5045T"/>
    <s v="Star Tube"/>
    <s v="EA"/>
    <n v="12"/>
    <m/>
    <n v="1.3320000000000001"/>
    <n v="46.620000000000005"/>
    <n v="35"/>
    <n v="0.79920000000000002"/>
    <n v="27.972000000000001"/>
  </r>
  <r>
    <x v="8"/>
    <s v="Cast Iron Cookware"/>
    <s v="SK14"/>
    <s v="Cast Iron Skillets"/>
    <s v="EA"/>
    <n v="3"/>
    <s v="80169872855"/>
    <n v="94.716000000000008"/>
    <n v="3315.0600000000004"/>
    <n v="35"/>
    <n v="56.829600000000006"/>
    <n v="1989.0360000000003"/>
  </r>
  <r>
    <x v="8"/>
    <s v="French Fry Cutters"/>
    <s v="ALW6C"/>
    <s v="6 Cut Cutting Frame"/>
    <s v="EA"/>
    <n v="1"/>
    <s v="80169873485"/>
    <n v="35.387999999999998"/>
    <n v="1238.58"/>
    <n v="35"/>
    <n v="21.232799999999997"/>
    <n v="743.14799999999991"/>
  </r>
  <r>
    <x v="8"/>
    <s v="Scales-Alegacy"/>
    <n v="74870"/>
    <s v="5 Lbs. X 1/2 Oz.Scale"/>
    <s v="EA"/>
    <n v="1"/>
    <s v="80169874870"/>
    <n v="51.228000000000002"/>
    <n v="1792.98"/>
    <n v="35"/>
    <n v="30.736799999999999"/>
    <n v="1075.788"/>
  </r>
  <r>
    <x v="10"/>
    <s v="Janitorial Supplies"/>
    <n v="2058"/>
    <s v="Brush"/>
    <s v="EA"/>
    <n v="12"/>
    <s v="80169880616"/>
    <n v="3.0959999999999996"/>
    <n v="108.35999999999999"/>
    <n v="35"/>
    <n v="1.8575999999999997"/>
    <n v="65.015999999999991"/>
  </r>
  <r>
    <x v="9"/>
    <s v="EagleGrips"/>
    <s v="SEG18"/>
    <s v="Small Eagleware Grip"/>
    <s v="EA"/>
    <n v="12"/>
    <s v="80169811498"/>
    <n v="4.7519999999999998"/>
    <n v="166.32"/>
    <n v="35"/>
    <n v="2.8512"/>
    <n v="99.792000000000002"/>
  </r>
  <r>
    <x v="9"/>
    <s v="Optima III Aluminum Stock Pots"/>
    <s v="APSC10"/>
    <s v="Covers"/>
    <s v="EA"/>
    <n v="6"/>
    <m/>
    <n v="10.44"/>
    <n v="365.4"/>
    <n v="35"/>
    <n v="6.2639999999999993"/>
    <n v="219.23999999999998"/>
  </r>
  <r>
    <x v="8"/>
    <s v="Cutlery-Color Code"/>
    <s v="PC1286RD"/>
    <s v="6&quot; Boning Knife Red"/>
    <s v="EA"/>
    <n v="6"/>
    <s v="80169892151"/>
    <n v="13.32"/>
    <n v="466.2"/>
    <n v="35"/>
    <n v="7.992"/>
    <n v="279.72000000000003"/>
  </r>
  <r>
    <x v="0"/>
    <m/>
    <n v="1900"/>
    <s v="Plastic Tote/Cutlery Boxes"/>
    <m/>
    <m/>
    <m/>
    <n v="8.82"/>
    <n v="308.7"/>
    <n v="35"/>
    <n v="5.2919999999999998"/>
    <n v="185.22"/>
  </r>
  <r>
    <x v="4"/>
    <m/>
    <n v="2087"/>
    <s v="Adaptor Bars &amp; Accessories"/>
    <m/>
    <m/>
    <m/>
    <n v="1.4759999999999998"/>
    <n v="51.659999999999989"/>
    <n v="35"/>
    <n v="0.88559999999999983"/>
    <n v="30.995999999999995"/>
  </r>
  <r>
    <x v="4"/>
    <s v="Steam Table Pans-23 gauge Anti"/>
    <n v="77006"/>
    <s v="Anti-Jam S/S Pan"/>
    <s v="EA"/>
    <n v="6"/>
    <m/>
    <n v="23.615999999999996"/>
    <n v="802.94399999999985"/>
    <n v="34"/>
    <n v="14.169599999999997"/>
    <n v="481.76639999999992"/>
  </r>
  <r>
    <x v="9"/>
    <s v="Misc. Cookware"/>
    <s v="AB60"/>
    <s v="Aluminum Baskets"/>
    <s v="EA"/>
    <n v="1"/>
    <s v="80169812037"/>
    <n v="55.908000000000001"/>
    <n v="1900.8720000000001"/>
    <n v="34"/>
    <n v="33.544800000000002"/>
    <n v="1140.5232000000001"/>
  </r>
  <r>
    <x v="3"/>
    <s v="Layer Cake Pans &amp; Muffin Pans"/>
    <s v="B4107"/>
    <s v="Bread Pan"/>
    <s v="EA"/>
    <n v="12"/>
    <s v="80169870155"/>
    <n v="21.96"/>
    <n v="746.64"/>
    <n v="34"/>
    <n v="13.176"/>
    <n v="447.98399999999998"/>
  </r>
  <r>
    <x v="3"/>
    <s v="Layer Cake Pans &amp; Muffin Pans"/>
    <s v="B5017"/>
    <s v="Baguette Screens"/>
    <s v="EA"/>
    <n v="12"/>
    <s v="80169871140"/>
    <n v="100.836"/>
    <n v="3428.424"/>
    <n v="34"/>
    <n v="60.501599999999996"/>
    <n v="2057.0544"/>
  </r>
  <r>
    <x v="7"/>
    <s v="Buffetware-Silvercrest"/>
    <n v="126"/>
    <s v="Skimmer"/>
    <s v="EA"/>
    <n v="12"/>
    <s v="80169885052"/>
    <n v="7.6680000000000001"/>
    <n v="260.71199999999999"/>
    <n v="34"/>
    <n v="4.6007999999999996"/>
    <n v="156.42719999999997"/>
  </r>
  <r>
    <x v="7"/>
    <s v="Buffetware-Silvercrest"/>
    <s v="128CP"/>
    <s v="Cheese Plane"/>
    <s v="EA"/>
    <n v="12"/>
    <s v="80169885058"/>
    <n v="6.4439999999999991"/>
    <n v="219.09599999999998"/>
    <n v="34"/>
    <n v="3.8663999999999992"/>
    <n v="131.45759999999999"/>
  </r>
  <r>
    <x v="8"/>
    <s v="Spatulas"/>
    <s v="9922BSB"/>
    <s v="22&quot; Butcher Saw Blade"/>
    <m/>
    <m/>
    <s v="80169876719"/>
    <n v="7.4918999999999993"/>
    <n v="254.72459999999998"/>
    <n v="34"/>
    <n v="4.4951399999999992"/>
    <n v="152.83475999999996"/>
  </r>
  <r>
    <x v="9"/>
    <s v="Optima II Stainless Steel Cook"/>
    <s v="21SSPC20"/>
    <s v="S/S Pasta Cooker"/>
    <s v="EA"/>
    <n v="1"/>
    <m/>
    <n v="137.51999999999998"/>
    <n v="4675.6799999999994"/>
    <n v="34"/>
    <n v="82.511999999999986"/>
    <n v="2805.4079999999994"/>
  </r>
  <r>
    <x v="9"/>
    <s v="Pizza Pans"/>
    <s v="HSA13"/>
    <s v="Pizza Tray"/>
    <s v="EA"/>
    <n v="12"/>
    <s v="80169811534"/>
    <n v="5.22"/>
    <n v="177.48"/>
    <n v="34"/>
    <n v="3.1319999999999997"/>
    <n v="106.48799999999999"/>
  </r>
  <r>
    <x v="4"/>
    <s v="Steam Table Pans-22 gauge Perf"/>
    <s v="22002P"/>
    <s v="Perforated Pan"/>
    <s v="EA"/>
    <n v="6"/>
    <s v="80169852051"/>
    <n v="19.224"/>
    <n v="653.61599999999999"/>
    <n v="34"/>
    <n v="11.5344"/>
    <n v="392.1696"/>
  </r>
  <r>
    <x v="4"/>
    <s v="Steam Table Pans-24 gauge Stra"/>
    <n v="8234"/>
    <s v="S/S Pans"/>
    <s v="EA"/>
    <n v="12"/>
    <s v="80169850434"/>
    <n v="14.004"/>
    <n v="476.13599999999997"/>
    <n v="34"/>
    <n v="8.4024000000000001"/>
    <n v="285.6816"/>
  </r>
  <r>
    <x v="2"/>
    <s v="Cater Trays &amp; Counter Dispense"/>
    <s v="RP25W"/>
    <s v="Polyethylene Cylinder"/>
    <s v="EA"/>
    <n v="12"/>
    <s v="80169880010"/>
    <n v="7.8479999999999999"/>
    <n v="266.83199999999999"/>
    <n v="34"/>
    <n v="4.7088000000000001"/>
    <n v="160.0992"/>
  </r>
  <r>
    <x v="2"/>
    <s v="Condiment Dispensers &amp; Racks"/>
    <s v="RS8053P"/>
    <s v="Revolving Relish Srvr"/>
    <s v="EA"/>
    <n v="1"/>
    <s v="80169870631"/>
    <n v="8.516070847058824"/>
    <n v="289.54640879999999"/>
    <n v="34"/>
    <n v="5.1096425082352939"/>
    <n v="173.72784528"/>
  </r>
  <r>
    <x v="2"/>
    <s v="Menu Holders"/>
    <n v="4107"/>
    <s v="Card Holder"/>
    <s v="DZ"/>
    <n v="2"/>
    <s v="80169879716"/>
    <n v="21.384"/>
    <n v="727.05600000000004"/>
    <n v="34"/>
    <n v="12.830399999999999"/>
    <n v="436.23359999999997"/>
  </r>
  <r>
    <x v="1"/>
    <s v="Ice Cream Dishers-Germany"/>
    <s v="U12216"/>
    <s v="Ice Cream Disher"/>
    <s v="EA"/>
    <n v="1"/>
    <s v="80169877758"/>
    <n v="42.12"/>
    <n v="1432.08"/>
    <n v="34"/>
    <n v="25.271999999999998"/>
    <n v="859.24799999999993"/>
  </r>
  <r>
    <x v="4"/>
    <s v="Steam Table Pan Covers-25 gaug"/>
    <s v="CP5162NC"/>
    <s v="Notched Covers"/>
    <s v="EA"/>
    <n v="12"/>
    <m/>
    <n v="2.988"/>
    <n v="98.603999999999999"/>
    <n v="33"/>
    <n v="1.7927999999999999"/>
    <n v="59.162399999999998"/>
  </r>
  <r>
    <x v="9"/>
    <s v="Optima II Stainless Steel Cook"/>
    <s v="21SSSP1"/>
    <s v="Sauce Pan W/Cvr 1qt."/>
    <s v="EA"/>
    <n v="1"/>
    <m/>
    <n v="20.52"/>
    <n v="677.16"/>
    <n v="33"/>
    <n v="12.311999999999999"/>
    <n v="406.29599999999999"/>
  </r>
  <r>
    <x v="1"/>
    <s v="Ice Cream Dishers-Korea"/>
    <s v="AL13040"/>
    <s v="Ice Cream/Food Disher"/>
    <s v="EA"/>
    <n v="1"/>
    <m/>
    <n v="6.5519999999999996"/>
    <n v="216.21599999999998"/>
    <n v="33"/>
    <n v="3.9311999999999996"/>
    <n v="129.72959999999998"/>
  </r>
  <r>
    <x v="8"/>
    <s v="Cast Iron Cookware"/>
    <s v="SK10"/>
    <s v="Cast Iron Skillet"/>
    <s v="EA"/>
    <n v="6"/>
    <s v="80169872849"/>
    <n v="52.164000000000001"/>
    <n v="1721.412"/>
    <n v="33"/>
    <n v="31.298400000000001"/>
    <n v="1032.8471999999999"/>
  </r>
  <r>
    <x v="8"/>
    <s v="Food Prep-Misc."/>
    <s v="M9"/>
    <s v="Hinge Pin-Hm-45/Hm-69"/>
    <s v="EA"/>
    <n v="1"/>
    <s v="80169875831"/>
    <n v="0.68399999999999994"/>
    <n v="22.571999999999999"/>
    <n v="33"/>
    <n v="0.41039999999999993"/>
    <n v="13.543199999999997"/>
  </r>
  <r>
    <x v="9"/>
    <s v="Optima III Aluminum Stock Pots"/>
    <s v="APC60"/>
    <s v="Covers"/>
    <s v="EA"/>
    <n v="6"/>
    <m/>
    <n v="15.479999999999999"/>
    <n v="510.84"/>
    <n v="33"/>
    <n v="9.2879999999999985"/>
    <n v="306.50399999999996"/>
  </r>
  <r>
    <x v="9"/>
    <s v="Optima III Aluminum Stock Pots"/>
    <s v="APS1"/>
    <s v="Sauce Pan 1 1/2 Qt."/>
    <s v="EA"/>
    <n v="12"/>
    <m/>
    <n v="13.32"/>
    <n v="439.56"/>
    <n v="33"/>
    <n v="7.992"/>
    <n v="263.73599999999999"/>
  </r>
  <r>
    <x v="9"/>
    <s v="Pizza Pans"/>
    <s v="SA11"/>
    <s v="Eagleware Pizza Pan"/>
    <s v="EA"/>
    <n v="12"/>
    <s v="80169811573"/>
    <n v="3.42"/>
    <n v="112.86"/>
    <n v="33"/>
    <n v="2.052"/>
    <n v="67.716000000000008"/>
  </r>
  <r>
    <x v="2"/>
    <s v="Cater Trays &amp; Counter Dispense"/>
    <s v="HCJ250"/>
    <s v="Hinged Cover Jar"/>
    <s v="EA"/>
    <n v="1"/>
    <m/>
    <n v="13.198399999999998"/>
    <n v="435.54719999999992"/>
    <n v="33"/>
    <n v="7.9190399999999981"/>
    <n v="261.32831999999996"/>
  </r>
  <r>
    <x v="1"/>
    <s v="Basting Spoons-Plastic &amp; Porti"/>
    <s v="5728P"/>
    <s v="Food Portioner 8 Oz B"/>
    <s v="EA"/>
    <n v="12"/>
    <m/>
    <n v="4.0680000000000005"/>
    <n v="134.24400000000003"/>
    <n v="33"/>
    <n v="2.4408000000000003"/>
    <n v="80.546400000000006"/>
  </r>
  <r>
    <x v="1"/>
    <s v="Ladles"/>
    <n v="7712"/>
    <s v="Ladle"/>
    <s v="EA"/>
    <n v="12"/>
    <s v="80169885501"/>
    <n v="24.66"/>
    <n v="813.78"/>
    <n v="33"/>
    <n v="14.795999999999999"/>
    <n v="488.26799999999997"/>
  </r>
  <r>
    <x v="8"/>
    <s v="Cutting Boards-High Density"/>
    <s v="PEM1520Y"/>
    <s v="Poly Cutting Bd"/>
    <s v="EA"/>
    <n v="6"/>
    <s v="80169827093"/>
    <n v="34.847999999999999"/>
    <n v="1115.136"/>
    <n v="32"/>
    <n v="20.908799999999999"/>
    <n v="669.08159999999998"/>
  </r>
  <r>
    <x v="8"/>
    <s v="Scales-Alegacy"/>
    <n v="74867"/>
    <s v="2 Lbs. X 1/4 Oz.Scale"/>
    <s v="EA"/>
    <n v="1"/>
    <s v="80169874867"/>
    <n v="50.363999999999997"/>
    <n v="1611.6479999999999"/>
    <n v="32"/>
    <n v="30.218399999999995"/>
    <n v="966.98879999999986"/>
  </r>
  <r>
    <x v="8"/>
    <s v="Spatulas"/>
    <s v="PC12110"/>
    <s v="10&quot; Cleaver"/>
    <s v="EA"/>
    <n v="6"/>
    <s v="80169876456"/>
    <n v="33.948"/>
    <n v="1086.336"/>
    <n v="32"/>
    <n v="20.3688"/>
    <n v="651.80160000000001"/>
  </r>
  <r>
    <x v="9"/>
    <s v="Optima II Stainless Steel Cook"/>
    <s v="21SSSPL8"/>
    <s v="S/S Lid Only"/>
    <s v="EA"/>
    <n v="1"/>
    <m/>
    <n v="10.08"/>
    <n v="322.56"/>
    <n v="32"/>
    <n v="6.048"/>
    <n v="193.536"/>
  </r>
  <r>
    <x v="9"/>
    <s v="Optima Stainless Steel Cookwar"/>
    <s v="SSSPL24"/>
    <s v="S/S Lid Only"/>
    <s v="EA"/>
    <n v="1"/>
    <m/>
    <n v="20.231999999999999"/>
    <n v="647.42399999999998"/>
    <n v="32"/>
    <n v="12.139199999999999"/>
    <n v="388.45439999999996"/>
  </r>
  <r>
    <x v="4"/>
    <s v="Steam Table Pans-22 gauge Stra"/>
    <s v="2004STP"/>
    <s v="S/S Pan(Full Size 4&quot;)"/>
    <s v="EA"/>
    <n v="6"/>
    <s v="80169850204"/>
    <n v="19.439999999999998"/>
    <n v="622.07999999999993"/>
    <n v="32"/>
    <n v="11.663999999999998"/>
    <n v="373.24799999999993"/>
  </r>
  <r>
    <x v="8"/>
    <s v="Cutting Boards-High Density"/>
    <s v="PER4896G"/>
    <s v="Alegacy Poly Slab-Green"/>
    <m/>
    <m/>
    <m/>
    <n v="192.32944113575863"/>
    <n v="6117.999522528482"/>
    <n v="31.81"/>
    <n v="115.39766468145517"/>
    <n v="3670.7997135170885"/>
  </r>
  <r>
    <x v="4"/>
    <s v="Steam Table Pans-22 gauge Anti"/>
    <n v="8124"/>
    <s v="S/S Pans"/>
    <s v="EA"/>
    <n v="6"/>
    <s v="80169850313"/>
    <n v="9.7199999999999989"/>
    <n v="301.31999999999994"/>
    <n v="31"/>
    <n v="5.831999999999999"/>
    <n v="180.79199999999997"/>
  </r>
  <r>
    <x v="8"/>
    <s v="Food Prep-Misc."/>
    <s v="UP1"/>
    <s v="Utility Pail"/>
    <s v="EA"/>
    <n v="1"/>
    <s v="80169876065"/>
    <n v="51.48"/>
    <n v="1595.8799999999999"/>
    <n v="31"/>
    <n v="30.887999999999998"/>
    <n v="957.52799999999991"/>
  </r>
  <r>
    <x v="2"/>
    <s v="Wood Bowls"/>
    <n v="4910"/>
    <s v="Plates 10&quot;"/>
    <s v="EA"/>
    <n v="12"/>
    <m/>
    <n v="2.6640000000000001"/>
    <n v="82.584000000000003"/>
    <n v="31"/>
    <n v="1.5984"/>
    <n v="49.550400000000003"/>
  </r>
  <r>
    <x v="3"/>
    <s v="Pastry Bags &amp; Accessories"/>
    <s v="5023T"/>
    <s v="Plain Tube"/>
    <s v="EA"/>
    <n v="12"/>
    <m/>
    <n v="1.3320000000000001"/>
    <n v="41.292000000000002"/>
    <n v="31"/>
    <n v="0.79920000000000002"/>
    <n v="24.775200000000002"/>
  </r>
  <r>
    <x v="7"/>
    <s v="Chafers-Savoir Electric"/>
    <s v="AL550WPE"/>
    <s v="Water Pan W/Elec"/>
    <s v="EA"/>
    <n v="1"/>
    <m/>
    <n v="168.48"/>
    <n v="5222.88"/>
    <n v="31"/>
    <n v="101.08799999999999"/>
    <n v="3133.7279999999996"/>
  </r>
  <r>
    <x v="8"/>
    <s v="Cutting Boards-Medium Density"/>
    <s v="PEL1520MBL"/>
    <s v="Cutting Boards"/>
    <s v="EA"/>
    <n v="3"/>
    <s v="80169825972"/>
    <n v="28.295999999999996"/>
    <n v="877.17599999999982"/>
    <n v="31"/>
    <n v="16.977599999999995"/>
    <n v="526.30559999999991"/>
  </r>
  <r>
    <x v="8"/>
    <s v="French Fry Cutters"/>
    <s v="A4"/>
    <s v="Wing Nut For French F"/>
    <s v="EA"/>
    <n v="1"/>
    <m/>
    <n v="1.08"/>
    <n v="33.480000000000004"/>
    <n v="31"/>
    <n v="0.64800000000000002"/>
    <n v="20.088000000000001"/>
  </r>
  <r>
    <x v="0"/>
    <s v="Plastic Serving Trays &amp; Misc."/>
    <s v="PCPT600"/>
    <s v="Poly Pitcher 60 oz. Tapered"/>
    <s v="EA"/>
    <n v="12"/>
    <m/>
    <n v="4.2480000000000002"/>
    <n v="131.68800000000002"/>
    <n v="31"/>
    <n v="2.5488"/>
    <n v="79.012799999999999"/>
  </r>
  <r>
    <x v="9"/>
    <s v="Fry Pans-Teflon Xtral"/>
    <s v="SEW1018"/>
    <s v="Silverstone Fry Pan"/>
    <m/>
    <m/>
    <s v="80169811367"/>
    <n v="12.271287854838709"/>
    <n v="380.40992349999999"/>
    <n v="31"/>
    <n v="7.362772712903225"/>
    <n v="228.24595409999998"/>
  </r>
  <r>
    <x v="9"/>
    <s v="Optima Stainless Steel Cookwar"/>
    <s v="SSSPL20"/>
    <s v="S/S Lid Only"/>
    <s v="EA"/>
    <n v="1"/>
    <m/>
    <n v="13.212"/>
    <n v="409.572"/>
    <n v="31"/>
    <n v="7.9271999999999991"/>
    <n v="245.74319999999997"/>
  </r>
  <r>
    <x v="4"/>
    <s v="Steam Table Pan Covers-24 gaug"/>
    <s v="CP8132NC"/>
    <s v="Notched Covers"/>
    <s v="EA"/>
    <n v="12"/>
    <s v="80169850385"/>
    <n v="4.9319999999999995"/>
    <n v="152.892"/>
    <n v="31"/>
    <n v="2.9591999999999996"/>
    <n v="91.735199999999992"/>
  </r>
  <r>
    <x v="4"/>
    <s v="Steam Table Pans-22 gauge Stra"/>
    <n v="2142"/>
    <s v="S/S Pan(1/4 Size 2&quot;)"/>
    <s v="EA"/>
    <n v="12"/>
    <s v="80169850228"/>
    <n v="6.0119999999999996"/>
    <n v="186.37199999999999"/>
    <n v="31"/>
    <n v="3.6071999999999997"/>
    <n v="111.82319999999999"/>
  </r>
  <r>
    <x v="4"/>
    <s v="Steam Table Pans-24 gauge Perf"/>
    <s v="88126P"/>
    <s v="Perforated Pan"/>
    <s v="EA"/>
    <n v="6"/>
    <s v="80169850318"/>
    <n v="16.523999999999997"/>
    <n v="512.24399999999991"/>
    <n v="31"/>
    <n v="9.9143999999999988"/>
    <n v="307.34639999999996"/>
  </r>
  <r>
    <x v="1"/>
    <s v="Ice Cream Dishers-Germany"/>
    <s v="U121100"/>
    <s v="Ice Cream/Food Disher"/>
    <s v="EA"/>
    <n v="1"/>
    <s v="80169877734"/>
    <n v="45.72"/>
    <n v="1417.32"/>
    <n v="31"/>
    <n v="27.431999999999999"/>
    <n v="850.39199999999994"/>
  </r>
  <r>
    <x v="8"/>
    <s v="Cutting Boards-High Density"/>
    <s v="PEM1824T"/>
    <s v="Poly Cutting Bd"/>
    <s v="EA"/>
    <n v="3"/>
    <s v="80169827110"/>
    <n v="51.48"/>
    <n v="1595.8799999999999"/>
    <n v="31"/>
    <n v="30.887999999999998"/>
    <n v="957.52799999999991"/>
  </r>
  <r>
    <x v="0"/>
    <m/>
    <n v="1990"/>
    <s v="Plastic Tote/Cutlery Boxes"/>
    <m/>
    <m/>
    <m/>
    <n v="8.82"/>
    <n v="273.42"/>
    <n v="31"/>
    <n v="5.2919999999999998"/>
    <n v="164.05199999999999"/>
  </r>
  <r>
    <x v="8"/>
    <s v="Cutting Boards-High Density"/>
    <s v="PEL4896"/>
    <s v=" Poly Slab (48&quot;X96&quot;X1&quot;)"/>
    <s v="EA"/>
    <n v="1"/>
    <s v="80169825046"/>
    <n v="678.24"/>
    <n v="20977.963199999998"/>
    <n v="30.93"/>
    <n v="406.94400000000002"/>
    <n v="12586.77792"/>
  </r>
  <r>
    <x v="8"/>
    <s v="Cutting Boards-High Density"/>
    <s v="PER4896"/>
    <s v="Poly Slab (48&quot;X96&quot;X1/2&quot;)"/>
    <s v="EA"/>
    <n v="1"/>
    <s v="80169825040"/>
    <n v="322.92"/>
    <n v="9703.746000000001"/>
    <n v="30.05"/>
    <n v="193.75200000000001"/>
    <n v="5822.2476000000006"/>
  </r>
  <r>
    <x v="3"/>
    <s v="Pastry Bags &amp; Accessories"/>
    <s v="5046T"/>
    <s v="Star Tube"/>
    <s v="EA"/>
    <n v="12"/>
    <m/>
    <n v="1.3320000000000001"/>
    <n v="39.96"/>
    <n v="30"/>
    <n v="0.79920000000000002"/>
    <n v="23.975999999999999"/>
  </r>
  <r>
    <x v="3"/>
    <s v="Pastry Bags &amp; Accessories"/>
    <s v="5028T"/>
    <s v="Plain Tube"/>
    <s v="EA"/>
    <n v="12"/>
    <m/>
    <n v="1.3320000000000001"/>
    <n v="39.96"/>
    <n v="30"/>
    <n v="0.79920000000000002"/>
    <n v="23.975999999999999"/>
  </r>
  <r>
    <x v="5"/>
    <s v="Pizza Peels and Glass products"/>
    <s v="154SP"/>
    <s v="Salt Shaker 2oz"/>
    <s v="CS"/>
    <n v="1"/>
    <s v="80169830856"/>
    <n v="24.624000000000002"/>
    <n v="738.72"/>
    <n v="30"/>
    <n v="14.7744"/>
    <n v="443.23199999999997"/>
  </r>
  <r>
    <x v="3"/>
    <s v="Bakeware Supplies-Aluminum"/>
    <s v="M20"/>
    <s v="Baker's Dry Measures"/>
    <s v="EA"/>
    <n v="1"/>
    <s v="80169845102"/>
    <n v="13.283999999999999"/>
    <n v="398.52"/>
    <n v="30"/>
    <n v="7.9703999999999988"/>
    <n v="239.11199999999997"/>
  </r>
  <r>
    <x v="3"/>
    <s v="Layer Cake Pans &amp; Muffin Pans"/>
    <n v="143"/>
    <s v="Muffin Pan"/>
    <s v="EA"/>
    <n v="12"/>
    <s v="80169870167"/>
    <n v="35.027999999999999"/>
    <n v="1050.8399999999999"/>
    <n v="30"/>
    <n v="21.0168"/>
    <n v="630.50400000000002"/>
  </r>
  <r>
    <x v="0"/>
    <s v="Plastic Serving Trays &amp; Misc."/>
    <s v="186W"/>
    <s v="White Shells"/>
    <m/>
    <m/>
    <s v="80169825576"/>
    <n v="2.2939564999999997"/>
    <n v="68.818694999999991"/>
    <n v="30"/>
    <n v="1.3763738999999997"/>
    <n v="41.291216999999989"/>
  </r>
  <r>
    <x v="9"/>
    <s v="Optima II Stainless Steel Cook"/>
    <s v="21SSPC16"/>
    <s v="S/S Pasta Cooker"/>
    <s v="EA"/>
    <n v="1"/>
    <m/>
    <n v="109.08"/>
    <n v="3272.4"/>
    <n v="30"/>
    <n v="65.447999999999993"/>
    <n v="1963.4399999999998"/>
  </r>
  <r>
    <x v="9"/>
    <s v="Optima III Aluminum Stock Pots"/>
    <s v="ABR15"/>
    <s v="Brazier 15 Qt."/>
    <s v="EA"/>
    <n v="1"/>
    <m/>
    <n v="41.04"/>
    <n v="1231.2"/>
    <n v="30"/>
    <n v="24.623999999999999"/>
    <n v="738.71999999999991"/>
  </r>
  <r>
    <x v="2"/>
    <s v="Cater Trays &amp; Counter Dispense"/>
    <n v="59001"/>
    <s v="Cater Trays"/>
    <s v="EA"/>
    <n v="12"/>
    <s v="80169859001"/>
    <n v="11.448"/>
    <n v="343.44"/>
    <n v="30"/>
    <n v="6.8688000000000002"/>
    <n v="206.06400000000002"/>
  </r>
  <r>
    <x v="2"/>
    <s v="Wood Bowls"/>
    <n v="3618"/>
    <s v="Wood Salad Bowl"/>
    <s v="EA"/>
    <n v="2"/>
    <s v="80169822037"/>
    <n v="7.7399999999999993"/>
    <n v="232.2"/>
    <n v="30"/>
    <n v="4.6439999999999992"/>
    <n v="139.31999999999996"/>
  </r>
  <r>
    <x v="1"/>
    <s v="Ice Cream Dishers-China II"/>
    <s v="E12510"/>
    <s v="Ice Cream Disher"/>
    <s v="EA"/>
    <n v="1"/>
    <s v="80169878004"/>
    <n v="15.66"/>
    <n v="469.8"/>
    <n v="30"/>
    <n v="9.395999999999999"/>
    <n v="281.88"/>
  </r>
  <r>
    <x v="1"/>
    <s v="Kitchen Utensils-Misc."/>
    <s v="5512GRCH"/>
    <s v="Utility Tong-Green 12"/>
    <s v="EA"/>
    <n v="12"/>
    <m/>
    <n v="3.528"/>
    <n v="105.84"/>
    <n v="30"/>
    <n v="2.1168"/>
    <n v="63.503999999999998"/>
  </r>
  <r>
    <x v="1"/>
    <s v="China Caps"/>
    <s v="S507F"/>
    <s v="7&quot;China Cap (Fine)"/>
    <s v="EA"/>
    <n v="1"/>
    <s v="80169871501"/>
    <n v="18.468"/>
    <n v="535.572"/>
    <n v="29"/>
    <n v="11.0808"/>
    <n v="321.34320000000002"/>
  </r>
  <r>
    <x v="7"/>
    <s v="Coffe Urns-Savoir"/>
    <s v="AL1120"/>
    <s v="Coffee Server 30oz."/>
    <s v="EA"/>
    <n v="1"/>
    <m/>
    <n v="103.5"/>
    <n v="3001.5"/>
    <n v="29"/>
    <n v="62.099999999999994"/>
    <n v="1800.8999999999999"/>
  </r>
  <r>
    <x v="1"/>
    <s v="Colanders"/>
    <s v="HA23"/>
    <s v="9&quot;Spaghetti Strainer"/>
    <s v="EA"/>
    <n v="6"/>
    <s v="80169845061"/>
    <n v="11.16"/>
    <n v="323.64"/>
    <n v="29"/>
    <n v="6.6959999999999997"/>
    <n v="194.184"/>
  </r>
  <r>
    <x v="3"/>
    <s v="Bakeware Supplies-Aluminum"/>
    <s v="PDR10"/>
    <s v="Rack for Pancake Dispener"/>
    <s v="EA"/>
    <n v="12"/>
    <m/>
    <n v="3.3119999999999998"/>
    <n v="96.048000000000002"/>
    <n v="29"/>
    <n v="1.9871999999999999"/>
    <n v="57.628799999999998"/>
  </r>
  <r>
    <x v="3"/>
    <s v="Layer Cake Pans &amp; Muffin Pans"/>
    <s v="B4106"/>
    <s v="Bread Pan"/>
    <s v="EA"/>
    <n v="12"/>
    <s v="80169870152"/>
    <n v="27.144000000000002"/>
    <n v="787.17600000000004"/>
    <n v="29"/>
    <n v="16.2864"/>
    <n v="472.30560000000003"/>
  </r>
  <r>
    <x v="8"/>
    <s v="Cutting Boards-Medium Density"/>
    <s v="PEM1824MR"/>
    <s v="Cutting Boards Red"/>
    <s v="EA"/>
    <n v="3"/>
    <s v="80169825988"/>
    <n v="28.692"/>
    <n v="832.06799999999998"/>
    <n v="29"/>
    <n v="17.215199999999999"/>
    <n v="499.24079999999998"/>
  </r>
  <r>
    <x v="10"/>
    <s v="Janitorial Supplies"/>
    <s v="GB8704"/>
    <s v="Brush"/>
    <s v="EA"/>
    <n v="1"/>
    <s v="80169880513"/>
    <n v="45.215999999999994"/>
    <n v="1311.2639999999999"/>
    <n v="29"/>
    <n v="27.129599999999996"/>
    <n v="786.75839999999994"/>
  </r>
  <r>
    <x v="5"/>
    <s v="Pizza Peels and Glass products"/>
    <n v="5318"/>
    <s v="Pizza Peels"/>
    <s v="EA"/>
    <n v="12"/>
    <s v="80169823137"/>
    <n v="25.595999999999997"/>
    <n v="742.28399999999988"/>
    <n v="29"/>
    <n v="15.357599999999998"/>
    <n v="445.37039999999996"/>
  </r>
  <r>
    <x v="4"/>
    <s v="Steam Table Pans-24 gauge Anti"/>
    <n v="88234"/>
    <s v="S/S Pan"/>
    <s v="EA"/>
    <n v="12"/>
    <m/>
    <n v="12.923999999999999"/>
    <n v="374.79599999999999"/>
    <n v="29"/>
    <n v="7.7543999999999995"/>
    <n v="224.87759999999997"/>
  </r>
  <r>
    <x v="2"/>
    <s v="Underliners &amp; Tray Stands"/>
    <s v="RIVET1586"/>
    <s v="13-187-B-8"/>
    <m/>
    <m/>
    <m/>
    <n v="28.714655999999998"/>
    <n v="832.72502399999996"/>
    <n v="29"/>
    <n v="17.228793599999999"/>
    <n v="499.63501439999999"/>
  </r>
  <r>
    <x v="2"/>
    <s v="Wooden High Chair"/>
    <n v="80956"/>
    <s v="Booster Seat- Walnut"/>
    <s v="EA"/>
    <n v="1"/>
    <m/>
    <n v="24.552"/>
    <n v="712.00800000000004"/>
    <n v="29"/>
    <n v="14.731199999999999"/>
    <n v="427.20479999999998"/>
  </r>
  <r>
    <x v="1"/>
    <s v="Ice Cream Dishers-Germany"/>
    <s v="U12116"/>
    <s v="Ice Cream/Food Disher"/>
    <s v="EA"/>
    <n v="1"/>
    <s v="80169877710"/>
    <n v="45.72"/>
    <n v="1325.8799999999999"/>
    <n v="29"/>
    <n v="27.431999999999999"/>
    <n v="795.52799999999991"/>
  </r>
  <r>
    <x v="1"/>
    <s v="Spoons-Wood"/>
    <s v="8312EH"/>
    <s v="Heavy Wood Spoon"/>
    <s v="DZ"/>
    <n v="1"/>
    <s v="80169822207"/>
    <n v="21.815999999999999"/>
    <n v="632.66399999999999"/>
    <n v="29"/>
    <n v="13.089599999999999"/>
    <n v="379.59839999999997"/>
  </r>
  <r>
    <x v="8"/>
    <s v="Cutting Boards-High Density"/>
    <s v="PER1824T"/>
    <s v="Poly Cutting Bd"/>
    <s v="EA"/>
    <n v="3"/>
    <s v="80169827050"/>
    <n v="34.451999999999998"/>
    <n v="999.10799999999995"/>
    <n v="29"/>
    <n v="20.671199999999999"/>
    <n v="599.46479999999997"/>
  </r>
  <r>
    <x v="8"/>
    <s v="Cutting Boards-High Density"/>
    <s v="PEM1520"/>
    <s v="Poly Cutting Bd"/>
    <s v="EA"/>
    <n v="3"/>
    <s v="80169825016"/>
    <n v="33.264000000000003"/>
    <n v="964.65600000000006"/>
    <n v="29"/>
    <n v="19.958400000000001"/>
    <n v="578.79360000000008"/>
  </r>
  <r>
    <x v="5"/>
    <s v="Pizza Screens"/>
    <s v="SPS16"/>
    <s v="Pizza Screen 16&quot;"/>
    <s v="EA"/>
    <n v="12"/>
    <s v="80169812194"/>
    <n v="5.0759999999999996"/>
    <n v="142.12799999999999"/>
    <n v="28"/>
    <n v="3.0455999999999999"/>
    <n v="85.276799999999994"/>
  </r>
  <r>
    <x v="1"/>
    <s v="Skimmers"/>
    <s v="DMS-9"/>
    <s v="Skimmer Dbl Mesh,9&quot;"/>
    <m/>
    <m/>
    <m/>
    <n v="5.7976217075471697"/>
    <n v="162.33340781132074"/>
    <n v="28"/>
    <n v="3.4785730245283015"/>
    <n v="97.400044686792441"/>
  </r>
  <r>
    <x v="1"/>
    <s v="Can Openers"/>
    <s v="SCREW12"/>
    <s v="12-24x7/16slotrdm/Sni"/>
    <s v="EA"/>
    <n v="1"/>
    <m/>
    <n v="0.504"/>
    <n v="14.112"/>
    <n v="28"/>
    <n v="0.3024"/>
    <n v="8.4672000000000001"/>
  </r>
  <r>
    <x v="6"/>
    <s v="Bar Accessories"/>
    <n v="453"/>
    <s v="Lime Squeezers"/>
    <s v="EA"/>
    <n v="12"/>
    <s v="80169879319"/>
    <n v="5.1119999999999992"/>
    <n v="143.13599999999997"/>
    <n v="28"/>
    <n v="3.0671999999999993"/>
    <n v="85.881599999999978"/>
  </r>
  <r>
    <x v="1"/>
    <s v="Ladles"/>
    <n v="3742"/>
    <s v="2 Oz. Ladle"/>
    <s v="EA"/>
    <n v="12"/>
    <s v="80169885322"/>
    <n v="6.0839999999999996"/>
    <n v="170.35199999999998"/>
    <n v="28"/>
    <n v="3.6503999999999994"/>
    <n v="102.21119999999999"/>
  </r>
  <r>
    <x v="3"/>
    <s v="Bakeware Supplies-Aluminum"/>
    <s v="ML10"/>
    <s v="Bakers Liquid Measure"/>
    <s v="EA"/>
    <n v="1"/>
    <s v="80169845085"/>
    <n v="7.8119999999999994"/>
    <n v="218.73599999999999"/>
    <n v="28"/>
    <n v="4.6871999999999998"/>
    <n v="131.24160000000001"/>
  </r>
  <r>
    <x v="6"/>
    <s v="Bar Supplies"/>
    <s v="1144-18"/>
    <s v="Cap Screw -For 1144"/>
    <s v="EA"/>
    <n v="1"/>
    <m/>
    <n v="23.003999999999998"/>
    <n v="644.11199999999997"/>
    <n v="28"/>
    <n v="13.802399999999999"/>
    <n v="386.46719999999993"/>
  </r>
  <r>
    <x v="7"/>
    <s v="Chafers-Economy"/>
    <s v="AL1001"/>
    <s v="2/3 Size Induction Chafer"/>
    <s v="EA"/>
    <n v="1"/>
    <m/>
    <n v="345.59999999999997"/>
    <n v="9676.7999999999993"/>
    <n v="28"/>
    <n v="207.35999999999999"/>
    <n v="5806.08"/>
  </r>
  <r>
    <x v="7"/>
    <s v="Chafers-Sonata Serenade"/>
    <s v="AL400FP"/>
    <s v="15&quot; Round Food Pan"/>
    <m/>
    <m/>
    <m/>
    <n v="11.919884099999999"/>
    <n v="333.75675479999995"/>
    <n v="28"/>
    <n v="7.1519304599999991"/>
    <n v="200.25405287999996"/>
  </r>
  <r>
    <x v="9"/>
    <s v="Optima II Stainless Steel Cook"/>
    <s v="21SSSPL32"/>
    <s v="S/S Lid Only"/>
    <s v="EA"/>
    <n v="1"/>
    <m/>
    <n v="22.68"/>
    <n v="635.04"/>
    <n v="28"/>
    <n v="13.607999999999999"/>
    <n v="381.02399999999994"/>
  </r>
  <r>
    <x v="9"/>
    <s v="Optima Stainless Steel Cookwar"/>
    <s v="SSSP20"/>
    <s v="S/S Stock Pot W/Lid"/>
    <s v="EA"/>
    <n v="1"/>
    <m/>
    <n v="81.396000000000001"/>
    <n v="2279.0880000000002"/>
    <n v="28"/>
    <n v="48.837600000000002"/>
    <n v="1367.4528"/>
  </r>
  <r>
    <x v="9"/>
    <s v="The Point Two Five Line"/>
    <s v="EWA253"/>
    <s v="Saute Pan"/>
    <s v="EA"/>
    <n v="1"/>
    <s v="80169811428"/>
    <n v="77.399999999999991"/>
    <n v="2167.1999999999998"/>
    <n v="28"/>
    <n v="46.439999999999991"/>
    <n v="1300.3199999999997"/>
  </r>
  <r>
    <x v="2"/>
    <s v="Condiment Dispensers &amp; Racks"/>
    <s v="1140R"/>
    <s v="Rack Only"/>
    <s v="EA"/>
    <n v="1"/>
    <s v="80169870637"/>
    <n v="5.3999999999999995"/>
    <n v="151.19999999999999"/>
    <n v="28"/>
    <n v="3.2399999999999998"/>
    <n v="90.72"/>
  </r>
  <r>
    <x v="1"/>
    <s v="Tongs-Locking &amp; Misc."/>
    <s v="71771SFI"/>
    <s v="One Pc Scraper 10&quot;"/>
    <m/>
    <m/>
    <m/>
    <n v="9.1624451857142848"/>
    <n v="256.54846519999995"/>
    <n v="28"/>
    <n v="5.4974671114285707"/>
    <n v="153.92907911999998"/>
  </r>
  <r>
    <x v="2"/>
    <s v="Insulated Pitchers"/>
    <n v="50982"/>
    <s v="Coffee Decanter"/>
    <s v="EA"/>
    <n v="1"/>
    <s v="80169850982"/>
    <n v="29.7"/>
    <n v="801.9"/>
    <n v="27"/>
    <n v="17.82"/>
    <n v="481.14"/>
  </r>
  <r>
    <x v="9"/>
    <s v="Covers"/>
    <s v="EWC60"/>
    <s v="16&quot; Eagleware Cover"/>
    <s v="EA"/>
    <n v="12"/>
    <s v="80169811116"/>
    <n v="33.119999999999997"/>
    <n v="894.2399999999999"/>
    <n v="27"/>
    <n v="19.871999999999996"/>
    <n v="536.54399999999987"/>
  </r>
  <r>
    <x v="7"/>
    <s v="Chafers-Sonata Serenade"/>
    <s v="AL400A"/>
    <s v="Round Chafing Dish"/>
    <s v="EA"/>
    <n v="1"/>
    <m/>
    <n v="154.79999999999998"/>
    <n v="4179.5999999999995"/>
    <n v="27"/>
    <n v="92.879999999999981"/>
    <n v="2507.7599999999993"/>
  </r>
  <r>
    <x v="7"/>
    <s v="Chafers-Sonata Serenade"/>
    <s v="AL640WP"/>
    <s v="Water Pan For Al640a"/>
    <m/>
    <m/>
    <m/>
    <n v="11.345199999999998"/>
    <n v="306.32039999999995"/>
    <n v="27"/>
    <n v="6.8071199999999985"/>
    <n v="183.79223999999996"/>
  </r>
  <r>
    <x v="8"/>
    <s v="Cutting Boards-High Density"/>
    <s v="PER1520R"/>
    <s v="Poly Cutting Bd"/>
    <s v="EA"/>
    <n v="6"/>
    <s v="80169827027"/>
    <n v="23.364000000000001"/>
    <n v="630.82799999999997"/>
    <n v="27"/>
    <n v="14.0184"/>
    <n v="378.49680000000001"/>
  </r>
  <r>
    <x v="8"/>
    <s v="Cutting Boards-Medium Density"/>
    <s v="PEM1824MG"/>
    <s v="Cutting Boards Green"/>
    <s v="EA"/>
    <n v="3"/>
    <s v="80169825991"/>
    <n v="28.692"/>
    <n v="774.68399999999997"/>
    <n v="27"/>
    <n v="17.215199999999999"/>
    <n v="464.81039999999996"/>
  </r>
  <r>
    <x v="4"/>
    <s v="Steam Table Pans-24 gauge Anti"/>
    <n v="88122"/>
    <s v="Anti-Jam S/S Pans"/>
    <s v="EA"/>
    <n v="12"/>
    <m/>
    <n v="7.4160000000000004"/>
    <n v="200.232"/>
    <n v="27"/>
    <n v="4.4496000000000002"/>
    <n v="120.1392"/>
  </r>
  <r>
    <x v="2"/>
    <s v="Baskets"/>
    <n v="8889"/>
    <s v="Basket -Long"/>
    <s v="DZ"/>
    <n v="12"/>
    <s v="80169833116"/>
    <n v="33.264000000000003"/>
    <n v="898.12800000000004"/>
    <n v="27"/>
    <n v="19.958400000000001"/>
    <n v="538.8768"/>
  </r>
  <r>
    <x v="2"/>
    <s v="Cater Trays &amp; Counter Dispense"/>
    <s v="TCD6"/>
    <s v="Top Counter Dispenser"/>
    <s v="EA"/>
    <n v="1"/>
    <s v="80169880061"/>
    <n v="63"/>
    <n v="1701"/>
    <n v="27"/>
    <n v="37.799999999999997"/>
    <n v="1020.5999999999999"/>
  </r>
  <r>
    <x v="1"/>
    <s v="Basting Spoons"/>
    <s v="4783P"/>
    <s v="18&quot;Perf.Basting Spoon"/>
    <s v="EA"/>
    <n v="12"/>
    <s v="80169885937"/>
    <n v="3.024"/>
    <n v="81.647999999999996"/>
    <n v="27"/>
    <n v="1.8144"/>
    <n v="48.988799999999998"/>
  </r>
  <r>
    <x v="1"/>
    <s v="Ice Cream Dishers-Germany"/>
    <s v="U12160"/>
    <s v="Ice Cream/Food Disher"/>
    <s v="EA"/>
    <n v="1"/>
    <s v="80169877728"/>
    <n v="45.72"/>
    <n v="1234.44"/>
    <n v="27"/>
    <n v="27.431999999999999"/>
    <n v="740.66399999999999"/>
  </r>
  <r>
    <x v="1"/>
    <s v="Mess Trays, Cutlery Box &amp; Nylo"/>
    <n v="70846"/>
    <s v="Nylon Turners"/>
    <s v="EA"/>
    <n v="12"/>
    <s v="80169870846"/>
    <n v="3.8879999999999999"/>
    <n v="104.976"/>
    <n v="27"/>
    <n v="2.3327999999999998"/>
    <n v="62.985599999999991"/>
  </r>
  <r>
    <x v="4"/>
    <s v="Steam Table Pans-23 gauge Anti"/>
    <n v="77136"/>
    <s v="Anti-Jam S/S Pan"/>
    <s v="EA"/>
    <n v="12"/>
    <m/>
    <n v="13.463999999999999"/>
    <n v="350.06399999999996"/>
    <n v="26"/>
    <n v="8.0783999999999985"/>
    <n v="210.03839999999997"/>
  </r>
  <r>
    <x v="4"/>
    <s v="Steam Table Pans-22 gauge Anti"/>
    <n v="8002"/>
    <s v="S/S Pans"/>
    <s v="EA"/>
    <n v="6"/>
    <s v="80169850301"/>
    <n v="12.492000000000001"/>
    <n v="324.79200000000003"/>
    <n v="26"/>
    <n v="7.4952000000000005"/>
    <n v="194.87520000000001"/>
  </r>
  <r>
    <x v="4"/>
    <s v="Steam Table Pans-23 gauge Anti"/>
    <n v="77236"/>
    <s v="S/S Pan"/>
    <s v="EA"/>
    <n v="6"/>
    <m/>
    <n v="21.312000000000001"/>
    <n v="554.11200000000008"/>
    <n v="26"/>
    <n v="12.7872"/>
    <n v="332.46719999999999"/>
  </r>
  <r>
    <x v="9"/>
    <s v="Optima II Stainless Steel Cook"/>
    <s v="21SSDB12"/>
    <s v="S/S Double Boiler"/>
    <s v="EA"/>
    <n v="1"/>
    <m/>
    <n v="92.16"/>
    <n v="2396.16"/>
    <n v="26"/>
    <n v="55.295999999999999"/>
    <n v="1437.6959999999999"/>
  </r>
  <r>
    <x v="3"/>
    <s v="Bakeware Supplies-Aluminum"/>
    <n v="11"/>
    <s v="Spring Form Cake Pan"/>
    <s v="EA"/>
    <n v="1"/>
    <s v="80169870079"/>
    <n v="3.357589861538461"/>
    <n v="87.297336399999978"/>
    <n v="26"/>
    <n v="2.0145539169230764"/>
    <n v="52.378401839999988"/>
  </r>
  <r>
    <x v="6"/>
    <s v="Bar Accessories"/>
    <s v="GR24C"/>
    <s v="Glass Rack 24&quot; Chrome"/>
    <s v="EA"/>
    <n v="1"/>
    <s v="80169880529"/>
    <n v="3.2040000000000002"/>
    <n v="83.304000000000002"/>
    <n v="26"/>
    <n v="1.9224000000000001"/>
    <n v="49.982400000000005"/>
  </r>
  <r>
    <x v="6"/>
    <s v="Bar Supplies"/>
    <s v="1144-31"/>
    <s v="Worm -Part For 1144"/>
    <s v="EA"/>
    <n v="1"/>
    <m/>
    <n v="18"/>
    <n v="468"/>
    <n v="26"/>
    <n v="10.799999999999999"/>
    <n v="280.79999999999995"/>
  </r>
  <r>
    <x v="8"/>
    <s v="Spatulas"/>
    <s v="9924BS"/>
    <s v="Butcher Saw"/>
    <m/>
    <m/>
    <s v="80169876710"/>
    <n v="0"/>
    <n v="0"/>
    <n v="26"/>
    <n v="0"/>
    <n v="0"/>
  </r>
  <r>
    <x v="5"/>
    <s v="Pizza Peels and Glass products"/>
    <s v="157T"/>
    <s v="Tops For 157t"/>
    <m/>
    <m/>
    <m/>
    <n v="2.5013905999999992"/>
    <n v="65.036155599999987"/>
    <n v="26"/>
    <n v="1.5008343599999996"/>
    <n v="39.021693359999986"/>
  </r>
  <r>
    <x v="5"/>
    <s v="Pizza Peels and Glass products"/>
    <s v="801GT"/>
    <s v="Gold Top For 802x&amp;801"/>
    <s v="DZ"/>
    <n v="1"/>
    <m/>
    <n v="18.143999999999998"/>
    <n v="471.74399999999997"/>
    <n v="26"/>
    <n v="10.886399999999998"/>
    <n v="283.04639999999995"/>
  </r>
  <r>
    <x v="5"/>
    <s v="Pizza Peels and Glass products"/>
    <s v="801X"/>
    <s v="Cheese Shaker"/>
    <s v="DZ"/>
    <n v="1"/>
    <s v="80169830511"/>
    <n v="13.392000000000001"/>
    <n v="348.19200000000001"/>
    <n v="26"/>
    <n v="8.0351999999999997"/>
    <n v="208.9152"/>
  </r>
  <r>
    <x v="9"/>
    <s v="Optima III Aluminum Stock Pots"/>
    <s v="ASTP3"/>
    <s v="Saute Pan 3 Qt."/>
    <s v="EA"/>
    <n v="1"/>
    <m/>
    <n v="27"/>
    <n v="702"/>
    <n v="26"/>
    <n v="16.2"/>
    <n v="421.2"/>
  </r>
  <r>
    <x v="9"/>
    <s v="Optima III Natural Fry Pans"/>
    <s v="AFP35"/>
    <s v="Natural Fry Pans 14&quot;"/>
    <s v="EA"/>
    <n v="6"/>
    <m/>
    <n v="37.799999999999997"/>
    <n v="982.8"/>
    <n v="26"/>
    <n v="22.679999999999996"/>
    <n v="589.67999999999995"/>
  </r>
  <r>
    <x v="1"/>
    <s v="Ice Cream Dishers-Germany"/>
    <s v="HDU12225"/>
    <s v="Heart I.C. Disher"/>
    <s v="EA"/>
    <n v="1"/>
    <s v="80169877753"/>
    <n v="60.839999999999996"/>
    <n v="1581.84"/>
    <n v="26"/>
    <n v="36.503999999999998"/>
    <n v="949.10399999999993"/>
  </r>
  <r>
    <x v="1"/>
    <s v="Ice Cream Dishers-Germany"/>
    <s v="SDU12220"/>
    <s v="Square I.C. Disher"/>
    <s v="EA"/>
    <n v="1"/>
    <s v="80169877754"/>
    <n v="60.839999999999996"/>
    <n v="1581.84"/>
    <n v="26"/>
    <n v="36.503999999999998"/>
    <n v="949.10399999999993"/>
  </r>
  <r>
    <x v="1"/>
    <s v="Ice Cream Dishers-Germany"/>
    <s v="U12110"/>
    <s v="Ice Cream/Food Disher"/>
    <s v="EA"/>
    <n v="1"/>
    <s v="80169877704"/>
    <n v="47.519999999999996"/>
    <n v="1235.52"/>
    <n v="26"/>
    <n v="28.511999999999997"/>
    <n v="741.3119999999999"/>
  </r>
  <r>
    <x v="1"/>
    <s v="Ice Cream Dishers-Germany"/>
    <s v="U12250"/>
    <s v="Ice Cream Disher"/>
    <s v="EA"/>
    <n v="1"/>
    <s v="80169877773"/>
    <n v="42.12"/>
    <n v="1095.1199999999999"/>
    <n v="26"/>
    <n v="25.271999999999998"/>
    <n v="657.072"/>
  </r>
  <r>
    <x v="1"/>
    <s v="Skimmers"/>
    <s v="DMS-6"/>
    <s v="Skimmer Dbl Mesh,6&quot;"/>
    <m/>
    <m/>
    <m/>
    <n v="4.1501005846153847"/>
    <n v="107.9026152"/>
    <n v="26"/>
    <n v="2.4900603507692307"/>
    <n v="64.741569119999994"/>
  </r>
  <r>
    <x v="8"/>
    <s v="Spatulas-Color Code"/>
    <s v="PC1286"/>
    <s v="6&quot; Boning Knife"/>
    <s v="EA"/>
    <n v="6"/>
    <s v="80169876401"/>
    <n v="13.32"/>
    <n v="346.32"/>
    <n v="26"/>
    <n v="7.992"/>
    <n v="207.792"/>
  </r>
  <r>
    <x v="9"/>
    <s v="Pizza Pans"/>
    <s v="FHA17"/>
    <s v="17&quot; Pizza Tray"/>
    <s v="EA"/>
    <n v="12"/>
    <s v="80169811518"/>
    <n v="7.4519999999999991"/>
    <n v="186.29999999999998"/>
    <n v="25"/>
    <n v="4.4711999999999996"/>
    <n v="111.77999999999999"/>
  </r>
  <r>
    <x v="2"/>
    <s v="Baskets"/>
    <n v="5551"/>
    <s v="S/S Cook Fork"/>
    <s v="EA"/>
    <n v="6"/>
    <s v="80169876690"/>
    <n v="18.612000000000002"/>
    <n v="465.30000000000007"/>
    <n v="25"/>
    <n v="11.167200000000001"/>
    <n v="279.18"/>
  </r>
  <r>
    <x v="3"/>
    <s v="Bakeware Supplies-Steel"/>
    <s v="2227DC"/>
    <s v="Dough Cutter,7-Wheels"/>
    <s v="EA"/>
    <n v="1"/>
    <s v="80169870476"/>
    <n v="27.972000000000001"/>
    <n v="699.30000000000007"/>
    <n v="25"/>
    <n v="16.783200000000001"/>
    <n v="419.58000000000004"/>
  </r>
  <r>
    <x v="3"/>
    <s v="Bakeware Supplies-Aluminum"/>
    <n v="8412"/>
    <s v="12 Cut Pie &amp; Cake Mar"/>
    <s v="EA"/>
    <n v="12"/>
    <s v="80169870536"/>
    <n v="4.5"/>
    <n v="112.5"/>
    <n v="25"/>
    <n v="2.6999999999999997"/>
    <n v="67.5"/>
  </r>
  <r>
    <x v="9"/>
    <s v="Sauce Pots"/>
    <s v="EW010"/>
    <s v="Eagleware Sauce Pot"/>
    <s v="EA"/>
    <n v="1"/>
    <s v="80169811034"/>
    <n v="58.68"/>
    <n v="1467"/>
    <n v="25"/>
    <n v="35.207999999999998"/>
    <n v="880.19999999999993"/>
  </r>
  <r>
    <x v="3"/>
    <s v="Layer Cake Pans &amp; Muffin Pans"/>
    <n v="2043"/>
    <s v="Muffin Pan"/>
    <s v="EA"/>
    <n v="12"/>
    <s v="80169870170"/>
    <n v="112.968"/>
    <n v="2824.2000000000003"/>
    <n v="25"/>
    <n v="67.780799999999999"/>
    <n v="1694.52"/>
  </r>
  <r>
    <x v="6"/>
    <s v="Bar Items- Misc."/>
    <s v="6141N"/>
    <s v="Refill Brush"/>
    <s v="EA"/>
    <n v="10"/>
    <s v="80169879410"/>
    <n v="8.4239999999999995"/>
    <n v="210.6"/>
    <n v="25"/>
    <n v="5.0543999999999993"/>
    <n v="126.35999999999999"/>
  </r>
  <r>
    <x v="8"/>
    <s v="Cutting Boards-High Density"/>
    <s v="PEM1218Y"/>
    <s v="Poly Cutting Bd"/>
    <s v="EA"/>
    <n v="6"/>
    <s v="80169827073"/>
    <n v="26.532"/>
    <n v="663.3"/>
    <n v="25"/>
    <n v="15.9192"/>
    <n v="397.98"/>
  </r>
  <r>
    <x v="8"/>
    <s v="Cutting Boards-Medium Density"/>
    <s v="PER1520MP"/>
    <s v="Cutting Boards Purple"/>
    <s v="EA"/>
    <n v="6"/>
    <m/>
    <n v="11.375999999999999"/>
    <n v="284.39999999999998"/>
    <n v="25"/>
    <n v="6.8255999999999997"/>
    <n v="170.64"/>
  </r>
  <r>
    <x v="8"/>
    <s v="Spatulas"/>
    <s v="9922BS"/>
    <s v="Butcher Saw"/>
    <m/>
    <m/>
    <s v="80169876707"/>
    <n v="31.481121999999999"/>
    <n v="787.02805000000001"/>
    <n v="25"/>
    <n v="18.888673199999999"/>
    <n v="472.21682999999996"/>
  </r>
  <r>
    <x v="0"/>
    <s v="Plastic Serving Trays &amp; Misc."/>
    <s v="CFS10"/>
    <s v="Carafes 1.0 lt"/>
    <s v="EA"/>
    <n v="1"/>
    <m/>
    <n v="14.76"/>
    <n v="369"/>
    <n v="25"/>
    <n v="8.8559999999999999"/>
    <n v="221.4"/>
  </r>
  <r>
    <x v="0"/>
    <s v="Plastic Serving Trays &amp; Misc."/>
    <s v="RNST11BR"/>
    <s v="Round Non-Slip Trays 11&quot; Brown"/>
    <s v="EA"/>
    <n v="12"/>
    <m/>
    <n v="3.024"/>
    <n v="75.599999999999994"/>
    <n v="25"/>
    <n v="1.8144"/>
    <n v="45.36"/>
  </r>
  <r>
    <x v="0"/>
    <s v="Prep Tray"/>
    <s v="495FY"/>
    <s v="Prep Tray-Yellow"/>
    <s v="CS"/>
    <n v="1"/>
    <m/>
    <n v="90"/>
    <n v="2250"/>
    <n v="25"/>
    <n v="54"/>
    <n v="1350"/>
  </r>
  <r>
    <x v="9"/>
    <s v="Fry Pans-Teflon Xtral"/>
    <s v="SEW1030"/>
    <s v="Silverstone Fry Pan"/>
    <m/>
    <m/>
    <s v="80169811376"/>
    <n v="27.162860448"/>
    <n v="679.07151120000003"/>
    <n v="25"/>
    <n v="16.297716268799999"/>
    <n v="407.44290671999994"/>
  </r>
  <r>
    <x v="9"/>
    <s v="Optima II Stainless Steel Cook"/>
    <s v="21SSDBI20"/>
    <s v="S/S Inset Only"/>
    <s v="EA"/>
    <n v="1"/>
    <m/>
    <n v="61.919999999999995"/>
    <n v="1547.9999999999998"/>
    <n v="25"/>
    <n v="37.151999999999994"/>
    <n v="928.79999999999984"/>
  </r>
  <r>
    <x v="9"/>
    <s v="Optima II Stainless Steel Cook"/>
    <s v="21SSSPL20"/>
    <s v="S/S Lid Only"/>
    <s v="EA"/>
    <n v="1"/>
    <m/>
    <n v="14.399999999999999"/>
    <n v="359.99999999999994"/>
    <n v="25"/>
    <n v="8.6399999999999988"/>
    <n v="215.99999999999997"/>
  </r>
  <r>
    <x v="9"/>
    <s v="Optima III Natural Fry Pans"/>
    <s v="AFP30G"/>
    <s v="Fry Pans W/Grip 12&quot;"/>
    <s v="EA"/>
    <n v="6"/>
    <m/>
    <n v="30.24"/>
    <n v="756"/>
    <n v="25"/>
    <n v="18.143999999999998"/>
    <n v="453.59999999999997"/>
  </r>
  <r>
    <x v="4"/>
    <s v="Steam Table Pans-22 gauge Stra"/>
    <n v="2136"/>
    <s v="S/S Pan(1/3 Size 6&quot;)"/>
    <s v="EA"/>
    <n v="12"/>
    <s v="80169850225"/>
    <n v="14.76"/>
    <n v="369"/>
    <n v="25"/>
    <n v="8.8559999999999999"/>
    <n v="221.4"/>
  </r>
  <r>
    <x v="1"/>
    <s v="Can Openers"/>
    <s v="AL010LB"/>
    <s v="Can Opener Long Bar"/>
    <s v="EA"/>
    <n v="3"/>
    <s v="80169872404"/>
    <n v="76.176000000000002"/>
    <n v="1904.4"/>
    <n v="25"/>
    <n v="45.705599999999997"/>
    <n v="1142.6399999999999"/>
  </r>
  <r>
    <x v="1"/>
    <s v="Ice Cream Dishers-China II"/>
    <s v="E12530"/>
    <s v="Ice Cream Disher"/>
    <s v="EA"/>
    <n v="1"/>
    <s v="80169878019"/>
    <n v="15.66"/>
    <n v="391.5"/>
    <n v="25"/>
    <n v="9.395999999999999"/>
    <n v="234.89999999999998"/>
  </r>
  <r>
    <x v="1"/>
    <s v="Kitchen Utensils-Misc."/>
    <s v="202ST"/>
    <s v="Steak Tenderizer"/>
    <s v="EA"/>
    <n v="12"/>
    <m/>
    <n v="9.3960000000000008"/>
    <n v="234.90000000000003"/>
    <n v="25"/>
    <n v="5.6375999999999999"/>
    <n v="140.94"/>
  </r>
  <r>
    <x v="1"/>
    <s v="Tongs-Misc."/>
    <s v="3RS"/>
    <s v="Potato Ricer"/>
    <s v="EA"/>
    <n v="1"/>
    <s v="80169871716"/>
    <n v="55.223999999999997"/>
    <n v="1380.6"/>
    <n v="25"/>
    <n v="33.134399999999999"/>
    <n v="828.36"/>
  </r>
  <r>
    <x v="1"/>
    <s v="Whips"/>
    <s v="PW318"/>
    <s v="S/S Piano Whip 18&quot;"/>
    <s v="EA"/>
    <n v="12"/>
    <s v="80169850008"/>
    <n v="5.0759999999999996"/>
    <n v="126.89999999999999"/>
    <n v="25"/>
    <n v="3.0455999999999999"/>
    <n v="76.14"/>
  </r>
  <r>
    <x v="8"/>
    <s v="Cutting Boards-High Density"/>
    <s v="PEL1218G"/>
    <s v="Poly Cutting Bd"/>
    <s v="EA"/>
    <n v="6"/>
    <s v="80169827124"/>
    <n v="42.372"/>
    <n v="1059.3"/>
    <n v="25"/>
    <n v="25.423199999999998"/>
    <n v="635.57999999999993"/>
  </r>
  <r>
    <x v="5"/>
    <s v="Pizza Peels and Glass products"/>
    <s v="600S"/>
    <s v="Oil &amp; Vinegar S/S Top"/>
    <s v="DZ"/>
    <n v="3"/>
    <s v="80169830711"/>
    <n v="11.448"/>
    <n v="286.2"/>
    <n v="25"/>
    <n v="6.8688000000000002"/>
    <n v="171.72"/>
  </r>
  <r>
    <x v="9"/>
    <s v="Bun Pans"/>
    <s v="41814SFI"/>
    <s v="Quarter Size Bun Pan"/>
    <m/>
    <m/>
    <m/>
    <n v="3.9323999999999995"/>
    <n v="94.377599999999987"/>
    <n v="24"/>
    <n v="2.3594399999999998"/>
    <n v="56.626559999999998"/>
  </r>
  <r>
    <x v="11"/>
    <s v="SFI Sauce Pans"/>
    <s v="SFIA3"/>
    <s v="3 3/4 Qt. Sauce Pan"/>
    <m/>
    <m/>
    <m/>
    <n v="14.809995238095238"/>
    <n v="355.43988571428571"/>
    <n v="24"/>
    <n v="8.8859971428571427"/>
    <n v="213.26393142857142"/>
  </r>
  <r>
    <x v="4"/>
    <s v="Steam Table Pans-23 gauge Perf"/>
    <s v="77006P"/>
    <s v="Perforated Pan"/>
    <s v="EA"/>
    <n v="6"/>
    <m/>
    <n v="33.012"/>
    <n v="792.28800000000001"/>
    <n v="24"/>
    <n v="19.807199999999998"/>
    <n v="475.37279999999998"/>
  </r>
  <r>
    <x v="4"/>
    <s v="Steam Talbe Pan Covers-23 gaug"/>
    <s v="CP7162NC"/>
    <s v="Notched Covers"/>
    <s v="EA"/>
    <n v="12"/>
    <m/>
    <n v="3.5999999999999996"/>
    <n v="86.399999999999991"/>
    <n v="24"/>
    <n v="2.1599999999999997"/>
    <n v="51.839999999999989"/>
  </r>
  <r>
    <x v="8"/>
    <s v="Mixing Paddles-S/S"/>
    <n v="19924"/>
    <s v="S/S Mixing Paddle"/>
    <s v="EA"/>
    <n v="1"/>
    <s v="80169850079"/>
    <n v="17.027999999999999"/>
    <n v="408.67199999999997"/>
    <n v="24"/>
    <n v="10.216799999999999"/>
    <n v="245.20319999999998"/>
  </r>
  <r>
    <x v="3"/>
    <s v="Bakeware Supplies-Steel"/>
    <n v="2225"/>
    <s v="Dough Cutter,5-Wheels"/>
    <s v="EA"/>
    <n v="1"/>
    <s v="80169870470"/>
    <n v="20.556000000000001"/>
    <n v="493.34400000000005"/>
    <n v="24"/>
    <n v="12.333600000000001"/>
    <n v="296.00639999999999"/>
  </r>
  <r>
    <x v="3"/>
    <s v="Bakeware Supplies-Aluminum"/>
    <s v="B147"/>
    <s v="7 Oz Flat Bottom Sco"/>
    <s v="EA"/>
    <n v="12"/>
    <s v="80169845129"/>
    <n v="1.5509871499999999"/>
    <n v="37.223691599999995"/>
    <n v="24"/>
    <n v="0.93059228999999988"/>
    <n v="22.334214959999997"/>
  </r>
  <r>
    <x v="3"/>
    <s v="Bakeware Supplies-Aluminum"/>
    <s v="B172"/>
    <s v="44 Oz Flat Bottom"/>
    <s v="EA"/>
    <n v="12"/>
    <m/>
    <n v="2.9815501999999996"/>
    <n v="71.557204799999994"/>
    <n v="24"/>
    <n v="1.7889301199999996"/>
    <n v="42.934322879999989"/>
  </r>
  <r>
    <x v="7"/>
    <s v="Chafers-Economy"/>
    <s v="AL1000"/>
    <s v="Full Size Induction Chafer"/>
    <s v="EA"/>
    <n v="1"/>
    <m/>
    <n v="418.68"/>
    <n v="10048.32"/>
    <n v="24"/>
    <n v="251.208"/>
    <n v="6028.9920000000002"/>
  </r>
  <r>
    <x v="8"/>
    <s v="Cutlery-ABS"/>
    <s v="PCB1298"/>
    <s v="8&quot; Cooks Knife"/>
    <s v="EA"/>
    <n v="6"/>
    <m/>
    <n v="16.343999999999998"/>
    <n v="392.25599999999997"/>
    <n v="24"/>
    <n v="9.8063999999999982"/>
    <n v="235.35359999999997"/>
  </r>
  <r>
    <x v="8"/>
    <s v="Cutting Boards-High Density"/>
    <s v="PEL1218Y"/>
    <s v="Poly Cutting Bd"/>
    <s v="EA"/>
    <n v="6"/>
    <s v="80169827133"/>
    <n v="42.372"/>
    <n v="1016.928"/>
    <n v="24"/>
    <n v="25.423199999999998"/>
    <n v="610.15679999999998"/>
  </r>
  <r>
    <x v="8"/>
    <s v="Cutting Boards-Medium Density"/>
    <s v="PEL1824MY"/>
    <s v="Cutting Boards Yellow"/>
    <s v="EA"/>
    <n v="3"/>
    <s v="80169825998"/>
    <n v="39.78"/>
    <n v="954.72"/>
    <n v="24"/>
    <n v="23.867999999999999"/>
    <n v="572.83199999999999"/>
  </r>
  <r>
    <x v="8"/>
    <s v="Food Prep-Misc."/>
    <n v="5821"/>
    <s v="Combination Stone"/>
    <s v="EA"/>
    <n v="1"/>
    <s v="80169876855"/>
    <n v="30.347999999999999"/>
    <n v="728.35199999999998"/>
    <n v="24"/>
    <n v="18.2088"/>
    <n v="437.01120000000003"/>
  </r>
  <r>
    <x v="8"/>
    <s v="Noodle/Tomato Cutters &amp; Misc."/>
    <s v="MC10"/>
    <s v="Meat Chopper"/>
    <s v="EA"/>
    <n v="1"/>
    <s v="80169872610"/>
    <n v="20.952000000000002"/>
    <n v="502.84800000000007"/>
    <n v="24"/>
    <n v="12.571200000000001"/>
    <n v="301.7088"/>
  </r>
  <r>
    <x v="8"/>
    <s v="Noodle/Tomato Cutters &amp; Misc."/>
    <s v="MEWPCI18"/>
    <s v="Ss Triangular Insert"/>
    <m/>
    <m/>
    <m/>
    <n v="12.897447100000001"/>
    <n v="309.53873040000002"/>
    <n v="24"/>
    <n v="7.7384682600000003"/>
    <n v="185.72323824"/>
  </r>
  <r>
    <x v="5"/>
    <s v="Pizza Peels and Glass products"/>
    <s v="2214J"/>
    <s v="Jar Only"/>
    <s v="DZ"/>
    <n v="1"/>
    <s v="80169830401"/>
    <n v="18.143999999999998"/>
    <n v="435.45599999999996"/>
    <n v="24"/>
    <n v="10.886399999999998"/>
    <n v="261.27359999999999"/>
  </r>
  <r>
    <x v="5"/>
    <s v="Pizza Peels and Glass products"/>
    <n v="5116"/>
    <s v="Pizza Peel"/>
    <s v="EA"/>
    <n v="12"/>
    <s v="80169823122"/>
    <n v="20.808"/>
    <n v="499.392"/>
    <n v="24"/>
    <n v="12.4848"/>
    <n v="299.6352"/>
  </r>
  <r>
    <x v="0"/>
    <s v="Fast Food Baskets-Cash &amp; Carry"/>
    <s v="AL12499FBLK"/>
    <s v="Oval Basket Black"/>
    <m/>
    <m/>
    <m/>
    <n v="1.7449120999999999"/>
    <n v="41.877890399999998"/>
    <n v="24"/>
    <n v="1.0469472599999998"/>
    <n v="25.126734239999998"/>
  </r>
  <r>
    <x v="0"/>
    <s v="Plastic Serving Trays &amp; Misc."/>
    <n v="450"/>
    <s v="Salad Dish"/>
    <m/>
    <m/>
    <s v="80169825540"/>
    <n v="0.96049999999999991"/>
    <n v="23.052"/>
    <n v="24"/>
    <n v="0.57629999999999992"/>
    <n v="13.831199999999999"/>
  </r>
  <r>
    <x v="4"/>
    <s v="Steam Table Pans-24 gauge Stra"/>
    <n v="8134"/>
    <s v="S/S Pans"/>
    <s v="EA"/>
    <n v="12"/>
    <s v="80169850322"/>
    <n v="7.9919999999999991"/>
    <n v="191.80799999999999"/>
    <n v="24"/>
    <n v="4.7951999999999995"/>
    <n v="115.08479999999999"/>
  </r>
  <r>
    <x v="2"/>
    <s v="Baskets"/>
    <n v="420"/>
    <s v="Bread Basket (Oval)"/>
    <s v="DZ"/>
    <n v="1"/>
    <s v="80169833028"/>
    <n v="17.927999999999997"/>
    <n v="430.27199999999993"/>
    <n v="24"/>
    <n v="10.756799999999998"/>
    <n v="258.16319999999996"/>
  </r>
  <r>
    <x v="2"/>
    <s v="Tray Stand-Raw Material"/>
    <s v="4900IC"/>
    <s v="Inside Chrome Luggage"/>
    <m/>
    <m/>
    <m/>
    <n v="4.2424719999999994"/>
    <n v="101.81932799999998"/>
    <n v="24"/>
    <n v="2.5454831999999996"/>
    <n v="61.091596799999991"/>
  </r>
  <r>
    <x v="1"/>
    <s v="Basting Spoons"/>
    <n v="3772"/>
    <s v="Bastng Spoon-Perf.15&quot;"/>
    <s v="EA"/>
    <n v="12"/>
    <s v="80169885822"/>
    <n v="1.8719999999999999"/>
    <n v="44.927999999999997"/>
    <n v="24"/>
    <n v="1.1232"/>
    <n v="26.956800000000001"/>
  </r>
  <r>
    <x v="1"/>
    <s v="Tongs-Japan"/>
    <n v="2512"/>
    <s v="Spring Tongs"/>
    <s v="EA"/>
    <n v="12"/>
    <s v="80169871079"/>
    <n v="4.1760000000000002"/>
    <n v="100.224"/>
    <n v="24"/>
    <n v="2.5055999999999998"/>
    <n v="60.134399999999999"/>
  </r>
  <r>
    <x v="1"/>
    <s v="Whips"/>
    <s v="PW314"/>
    <s v="S/S Piano Whip 14&quot;"/>
    <s v="EA"/>
    <n v="12"/>
    <s v="80169850005"/>
    <n v="4.1040000000000001"/>
    <n v="98.496000000000009"/>
    <n v="24"/>
    <n v="2.4624000000000001"/>
    <n v="59.0976"/>
  </r>
  <r>
    <x v="9"/>
    <s v="Stock Pots"/>
    <s v="EW32"/>
    <s v="Eagleware Stock Pot"/>
    <s v="EA"/>
    <n v="1"/>
    <s v="80169811016"/>
    <n v="90.72"/>
    <n v="2086.56"/>
    <n v="23"/>
    <n v="54.431999999999995"/>
    <n v="1251.9359999999999"/>
  </r>
  <r>
    <x v="3"/>
    <s v="Layer Cake Pans &amp; Muffin Pans"/>
    <s v="P8020"/>
    <s v="Layer Cake Pan"/>
    <s v="EA"/>
    <n v="12"/>
    <s v="80169870104"/>
    <n v="15.263999999999999"/>
    <n v="351.072"/>
    <n v="23"/>
    <n v="9.1583999999999985"/>
    <n v="210.64319999999998"/>
  </r>
  <r>
    <x v="8"/>
    <s v="Cutting Boards-High Density"/>
    <s v="PER4896R"/>
    <s v="Alegacy Poly Slab-Red"/>
    <m/>
    <m/>
    <m/>
    <n v="187.12799999999999"/>
    <n v="4303.9439999999995"/>
    <n v="23"/>
    <n v="112.27679999999999"/>
    <n v="2582.3663999999999"/>
  </r>
  <r>
    <x v="4"/>
    <s v="Steam Table Pans-24 gauge Perf"/>
    <s v="88122P"/>
    <s v="Perforated Pan"/>
    <s v="EA"/>
    <n v="6"/>
    <s v="80169850312"/>
    <n v="10.548"/>
    <n v="242.60400000000001"/>
    <n v="23"/>
    <n v="6.3288000000000002"/>
    <n v="145.5624"/>
  </r>
  <r>
    <x v="9"/>
    <s v="Misc. Cookware"/>
    <s v="HDAC21182"/>
    <s v="Cover For Roast Pan"/>
    <s v="EA"/>
    <n v="1"/>
    <s v="80169845019"/>
    <n v="106.2"/>
    <n v="2442.6"/>
    <n v="23"/>
    <n v="63.72"/>
    <n v="1465.56"/>
  </r>
  <r>
    <x v="7"/>
    <s v="Chafers-Sonata Serenade"/>
    <s v="AL100A"/>
    <s v="Full Size Chafing Dish -Stack"/>
    <s v="EA"/>
    <n v="1"/>
    <m/>
    <n v="196.2"/>
    <n v="4512.5999999999995"/>
    <n v="23"/>
    <n v="117.71999999999998"/>
    <n v="2707.5599999999995"/>
  </r>
  <r>
    <x v="7"/>
    <s v="Chafers-Sonata Serenade"/>
    <s v="AL600A"/>
    <s v="Chafing Dish"/>
    <m/>
    <m/>
    <s v="80169850766"/>
    <n v="177.99760000000001"/>
    <n v="4093.9448000000002"/>
    <n v="23"/>
    <n v="106.79855999999999"/>
    <n v="2456.36688"/>
  </r>
  <r>
    <x v="8"/>
    <s v="Cutting Boards-High Density"/>
    <s v="PEM1218G"/>
    <s v="Poly Cutting Bd"/>
    <s v="EA"/>
    <n v="6"/>
    <s v="80169827064"/>
    <n v="26.532"/>
    <n v="610.23599999999999"/>
    <n v="23"/>
    <n v="15.9192"/>
    <n v="366.14159999999998"/>
  </r>
  <r>
    <x v="8"/>
    <s v="Food Prep-Misc."/>
    <s v="M8"/>
    <s v="Mold Screw Hm45/Hm69"/>
    <s v="EA"/>
    <n v="1"/>
    <s v="80169875828"/>
    <n v="1.008"/>
    <n v="23.184000000000001"/>
    <n v="23"/>
    <n v="0.6048"/>
    <n v="13.910399999999999"/>
  </r>
  <r>
    <x v="8"/>
    <s v="Scales-Alegacy"/>
    <n v="53707"/>
    <s v="Scales"/>
    <s v="EA"/>
    <n v="1"/>
    <s v="80169874828"/>
    <n v="163.72800000000001"/>
    <n v="3765.7440000000001"/>
    <n v="23"/>
    <n v="98.236800000000002"/>
    <n v="2259.4464000000003"/>
  </r>
  <r>
    <x v="9"/>
    <s v="Optima II Stainless Steel Cook"/>
    <s v="21SSDBC16"/>
    <s v="S/S Covers"/>
    <s v="EA"/>
    <n v="1"/>
    <m/>
    <n v="9.36"/>
    <n v="215.27999999999997"/>
    <n v="23"/>
    <n v="5.6159999999999997"/>
    <n v="129.16800000000001"/>
  </r>
  <r>
    <x v="9"/>
    <s v="Optima II Stainless Steel Cook"/>
    <s v="21SSPC12"/>
    <s v="S/S Pasta Cooker"/>
    <s v="EA"/>
    <n v="1"/>
    <m/>
    <n v="93.24"/>
    <n v="2144.52"/>
    <n v="23"/>
    <n v="55.943999999999996"/>
    <n v="1286.712"/>
  </r>
  <r>
    <x v="1"/>
    <s v="Ice Cream Dipper"/>
    <s v="ALST20"/>
    <s v="Ice Cream Dipper"/>
    <s v="EA"/>
    <n v="1"/>
    <s v="80169878307"/>
    <n v="25.344000000000001"/>
    <n v="582.91200000000003"/>
    <n v="23"/>
    <n v="15.2064"/>
    <n v="349.74720000000002"/>
  </r>
  <r>
    <x v="1"/>
    <s v="Ice Cream Dishers-Germany"/>
    <s v="U122100"/>
    <s v="Ice Cream Disher"/>
    <s v="EA"/>
    <n v="1"/>
    <s v="80169877752"/>
    <n v="42.12"/>
    <n v="968.76"/>
    <n v="23"/>
    <n v="25.271999999999998"/>
    <n v="581.25599999999997"/>
  </r>
  <r>
    <x v="1"/>
    <s v="Kitchen Utensils-Misc."/>
    <s v="8RS"/>
    <s v="Round Skewer"/>
    <s v="DZ"/>
    <n v="12"/>
    <s v="80169872210"/>
    <n v="4.968"/>
    <n v="114.264"/>
    <n v="23"/>
    <n v="2.9807999999999999"/>
    <n v="68.558399999999992"/>
  </r>
  <r>
    <x v="1"/>
    <s v="Whips"/>
    <s v="FW314"/>
    <s v="S/S French Whip 14&quot;"/>
    <s v="EA"/>
    <n v="12"/>
    <s v="80169850021"/>
    <n v="5.22"/>
    <n v="120.05999999999999"/>
    <n v="23"/>
    <n v="3.1319999999999997"/>
    <n v="72.035999999999987"/>
  </r>
  <r>
    <x v="1"/>
    <s v="Colanders"/>
    <s v="R27"/>
    <s v="Colander"/>
    <s v="EA"/>
    <n v="6"/>
    <s v="80169851082"/>
    <n v="9.5039999999999996"/>
    <n v="209.08799999999999"/>
    <n v="22"/>
    <n v="5.7023999999999999"/>
    <n v="125.4528"/>
  </r>
  <r>
    <x v="9"/>
    <s v="Optima III Aluminum Stock Pots"/>
    <s v="ASP34"/>
    <s v="Sauce Pots 34 Qt."/>
    <s v="EA"/>
    <n v="1"/>
    <m/>
    <n v="57.599999999999994"/>
    <n v="1267.1999999999998"/>
    <n v="22"/>
    <n v="34.559999999999995"/>
    <n v="760.31999999999994"/>
  </r>
  <r>
    <x v="9"/>
    <s v="Misc. Cookware"/>
    <s v="AB32"/>
    <s v="Aluminum Baskets"/>
    <s v="EA"/>
    <n v="1"/>
    <s v="80169812031"/>
    <n v="27.792000000000002"/>
    <n v="611.42399999999998"/>
    <n v="22"/>
    <n v="16.6752"/>
    <n v="366.8544"/>
  </r>
  <r>
    <x v="9"/>
    <s v="Pizza Pans"/>
    <s v="FHA11"/>
    <s v="11&quot; Pizza Tray"/>
    <s v="EA"/>
    <n v="12"/>
    <s v="80169811509"/>
    <n v="3.96"/>
    <n v="87.12"/>
    <n v="22"/>
    <n v="2.3759999999999999"/>
    <n v="52.271999999999998"/>
  </r>
  <r>
    <x v="7"/>
    <s v="Chafers-Savoir"/>
    <s v="AL510A"/>
    <s v="Full Size Chafer Brass"/>
    <s v="EA"/>
    <n v="1"/>
    <s v="80169850778"/>
    <n v="1440"/>
    <n v="31680"/>
    <n v="22"/>
    <n v="864"/>
    <n v="19008"/>
  </r>
  <r>
    <x v="8"/>
    <s v="Spatulas"/>
    <s v="PC12912GR"/>
    <s v="12&quot; Cook's Knife Gree"/>
    <s v="EA"/>
    <n v="6"/>
    <s v="80169892014"/>
    <n v="28.187999999999999"/>
    <n v="620.13599999999997"/>
    <n v="22"/>
    <n v="16.912799999999997"/>
    <n v="372.08159999999992"/>
  </r>
  <r>
    <x v="9"/>
    <s v="Optima II Stainless Steel Cook"/>
    <s v="21SSDBC20"/>
    <s v="S/S Covers"/>
    <s v="EA"/>
    <n v="1"/>
    <m/>
    <n v="11.16"/>
    <n v="245.52"/>
    <n v="22"/>
    <n v="6.6959999999999997"/>
    <n v="147.31199999999998"/>
  </r>
  <r>
    <x v="9"/>
    <s v="Optima II Stainless Steel Cook"/>
    <s v="21SSDBC8"/>
    <s v="S/S Covers"/>
    <s v="EA"/>
    <n v="1"/>
    <m/>
    <n v="7.56"/>
    <n v="166.32"/>
    <n v="22"/>
    <n v="4.5359999999999996"/>
    <n v="99.791999999999987"/>
  </r>
  <r>
    <x v="9"/>
    <s v="Optima III Aluminum Stock Pots"/>
    <s v="AP24"/>
    <s v="Stock Pots 24 Qt."/>
    <s v="EA"/>
    <n v="1"/>
    <m/>
    <n v="41.04"/>
    <n v="902.88"/>
    <n v="22"/>
    <n v="24.623999999999999"/>
    <n v="541.72799999999995"/>
  </r>
  <r>
    <x v="1"/>
    <s v="Strainers-Italian"/>
    <n v="9250"/>
    <s v="Strainer"/>
    <s v="EA"/>
    <n v="6"/>
    <s v="80169871473"/>
    <n v="52.595999999999997"/>
    <n v="1157.1119999999999"/>
    <n v="22"/>
    <n v="31.557599999999997"/>
    <n v="694.26719999999989"/>
  </r>
  <r>
    <x v="1"/>
    <s v="Tongs-Locking &amp; Misc."/>
    <n v="1265"/>
    <s v="Plate Scraper"/>
    <s v="DZ"/>
    <n v="2"/>
    <s v="80169871843"/>
    <n v="5.2919999999999998"/>
    <n v="116.42399999999999"/>
    <n v="22"/>
    <n v="3.1751999999999998"/>
    <n v="69.854399999999998"/>
  </r>
  <r>
    <x v="8"/>
    <s v="Mixing Paddles-S/S"/>
    <n v="19948"/>
    <s v="S/S Mixing Paddle"/>
    <s v="EA"/>
    <n v="1"/>
    <s v="80169850091"/>
    <n v="25.452000000000002"/>
    <n v="559.94400000000007"/>
    <n v="22"/>
    <n v="15.2712"/>
    <n v="335.96640000000002"/>
  </r>
  <r>
    <x v="9"/>
    <s v="Stock Pots"/>
    <s v="EW24"/>
    <s v="Eagleware Stock Pot"/>
    <s v="EA"/>
    <n v="1"/>
    <s v="80169811013"/>
    <n v="78.48"/>
    <n v="1726.5600000000002"/>
    <n v="22"/>
    <n v="47.088000000000001"/>
    <n v="1035.9359999999999"/>
  </r>
  <r>
    <x v="3"/>
    <s v="Layer Cake Pans &amp; Muffin Pans"/>
    <s v="P9020"/>
    <s v="Layer Cake Pan"/>
    <s v="EA"/>
    <n v="12"/>
    <s v="80169870107"/>
    <n v="16.956"/>
    <n v="356.07599999999996"/>
    <n v="21"/>
    <n v="10.173599999999999"/>
    <n v="213.64559999999997"/>
  </r>
  <r>
    <x v="3"/>
    <s v="Pastry Bags &amp; Accessories"/>
    <s v="1223C"/>
    <s v="Coupling Only"/>
    <s v="EA"/>
    <n v="12"/>
    <s v="80169870404"/>
    <n v="0.28799999999999998"/>
    <n v="6.0479999999999992"/>
    <n v="21"/>
    <n v="0.17279999999999998"/>
    <n v="3.6287999999999996"/>
  </r>
  <r>
    <x v="6"/>
    <s v="Bar Accessories"/>
    <s v="CS477WC"/>
    <s v="Cocktail Cup 16oz"/>
    <m/>
    <m/>
    <s v="80169879105"/>
    <n v="1.7434769999999997"/>
    <n v="36.613016999999992"/>
    <n v="21"/>
    <n v="1.0460861999999997"/>
    <n v="21.967810199999995"/>
  </r>
  <r>
    <x v="8"/>
    <s v="Scales-Alegacy"/>
    <n v="74840"/>
    <s v="1 Lbs.X 1/8 Oz. Scale"/>
    <s v="EA"/>
    <n v="1"/>
    <s v="80169874840"/>
    <n v="50.363999999999997"/>
    <n v="1057.644"/>
    <n v="21"/>
    <n v="30.218399999999995"/>
    <n v="634.58639999999991"/>
  </r>
  <r>
    <x v="5"/>
    <s v="Pizza Peels and Glass products"/>
    <s v="151SP"/>
    <s v="Alegacy Salt Shaker"/>
    <s v="CS"/>
    <n v="1"/>
    <s v="80169830021"/>
    <n v="49.248000000000005"/>
    <n v="1034.2080000000001"/>
    <n v="21"/>
    <n v="29.5488"/>
    <n v="620.52480000000003"/>
  </r>
  <r>
    <x v="9"/>
    <s v="Optima III Non Stick Fry Pans"/>
    <s v="AFPE25G"/>
    <s v="Fry Pans W/Grip 10&quot;Ec"/>
    <s v="EA"/>
    <n v="6"/>
    <m/>
    <n v="10.70937106190476"/>
    <n v="224.89679229999996"/>
    <n v="21"/>
    <n v="6.4256226371428555"/>
    <n v="134.93807537999996"/>
  </r>
  <r>
    <x v="9"/>
    <s v="The Point Two Five Line"/>
    <s v="EWP253"/>
    <s v="Sauce Pan"/>
    <s v="EA"/>
    <n v="1"/>
    <s v="80169811234"/>
    <n v="98.64"/>
    <n v="2071.44"/>
    <n v="21"/>
    <n v="59.183999999999997"/>
    <n v="1242.864"/>
  </r>
  <r>
    <x v="2"/>
    <s v="Insulated Pitchers"/>
    <s v="IP403520"/>
    <s v="Clear Pitcher W/Ice"/>
    <s v="EA"/>
    <n v="1"/>
    <m/>
    <n v="59.04"/>
    <n v="1239.8399999999999"/>
    <n v="21"/>
    <n v="35.423999999999999"/>
    <n v="743.904"/>
  </r>
  <r>
    <x v="1"/>
    <s v="Aprons &amp; Oven Mitts"/>
    <s v="BIA6BR"/>
    <s v="Bib Apron-Brown"/>
    <s v="EA"/>
    <n v="12"/>
    <s v="80169835155"/>
    <n v="8.7839999999999989"/>
    <n v="184.46399999999997"/>
    <n v="21"/>
    <n v="5.2703999999999995"/>
    <n v="110.6784"/>
  </r>
  <r>
    <x v="1"/>
    <s v="Aprons &amp; Oven Mitts"/>
    <s v="CCW1S"/>
    <s v="Chef Coat-Small"/>
    <s v="EA"/>
    <n v="12"/>
    <s v="80169835113"/>
    <n v="29.052"/>
    <n v="610.09199999999998"/>
    <n v="21"/>
    <n v="17.4312"/>
    <n v="366.05520000000001"/>
  </r>
  <r>
    <x v="1"/>
    <s v="Basting Spoons-Plastic &amp; Porti"/>
    <n v="5723"/>
    <s v="Food Portioner 3 Oz B"/>
    <s v="EA"/>
    <n v="12"/>
    <m/>
    <n v="3.06"/>
    <n v="64.260000000000005"/>
    <n v="21"/>
    <n v="1.8359999999999999"/>
    <n v="38.555999999999997"/>
  </r>
  <r>
    <x v="1"/>
    <s v="Ice Cream Dipper"/>
    <s v="ALST12"/>
    <s v="Ice Cream Dipper"/>
    <s v="EA"/>
    <n v="1"/>
    <s v="80169878301"/>
    <n v="25.344000000000001"/>
    <n v="532.22400000000005"/>
    <n v="21"/>
    <n v="15.2064"/>
    <n v="319.33440000000002"/>
  </r>
  <r>
    <x v="1"/>
    <s v="Ice Cream Dishers-Germany"/>
    <s v="U12124"/>
    <s v="Ice Cream/Food Disher"/>
    <s v="EA"/>
    <n v="1"/>
    <s v="80169877716"/>
    <n v="45.72"/>
    <n v="960.12"/>
    <n v="21"/>
    <n v="27.431999999999999"/>
    <n v="576.072"/>
  </r>
  <r>
    <x v="1"/>
    <s v="Ice Cream Dishers-Germany"/>
    <s v="U12210"/>
    <s v="Ice Cream Disher"/>
    <s v="EA"/>
    <n v="1"/>
    <s v="80169877749"/>
    <n v="43.559999999999995"/>
    <n v="914.75999999999988"/>
    <n v="21"/>
    <n v="26.135999999999996"/>
    <n v="548.85599999999988"/>
  </r>
  <r>
    <x v="1"/>
    <s v="Tongs-Locking &amp; Misc."/>
    <n v="1013"/>
    <s v="Locking Spring Tongs"/>
    <s v="EA"/>
    <n v="12"/>
    <m/>
    <n v="8.4960000000000004"/>
    <n v="178.416"/>
    <n v="21"/>
    <n v="5.0975999999999999"/>
    <n v="107.0496"/>
  </r>
  <r>
    <x v="8"/>
    <s v="Cutting Boards-High Density"/>
    <s v="PEM4896R"/>
    <s v="Alegacy Poly Slab-Red"/>
    <m/>
    <m/>
    <m/>
    <n v="196.44361832198442"/>
    <n v="4038.8807927000003"/>
    <n v="20.560000000000002"/>
    <n v="117.86617099319065"/>
    <n v="2423.3284756200001"/>
  </r>
  <r>
    <x v="8"/>
    <s v="Mixing Paddles-S/S"/>
    <n v="19936"/>
    <s v="S/S Mixing Paddle"/>
    <s v="EA"/>
    <n v="1"/>
    <s v="80169850085"/>
    <n v="20.843999999999998"/>
    <n v="416.87999999999994"/>
    <n v="20"/>
    <n v="12.506399999999998"/>
    <n v="250.12799999999996"/>
  </r>
  <r>
    <x v="3"/>
    <s v="Pastry Bags &amp; Accessories"/>
    <s v="5027T"/>
    <s v="Plain Tube"/>
    <s v="EA"/>
    <n v="12"/>
    <m/>
    <n v="1.3320000000000001"/>
    <n v="26.64"/>
    <n v="20"/>
    <n v="0.79920000000000002"/>
    <n v="15.984"/>
  </r>
  <r>
    <x v="8"/>
    <s v="Scales-Alegacy"/>
    <n v="53706"/>
    <s v="Scales"/>
    <s v="EA"/>
    <n v="1"/>
    <s v="80169874825"/>
    <n v="87.911999999999992"/>
    <n v="1758.2399999999998"/>
    <n v="20"/>
    <n v="52.747199999999992"/>
    <n v="1054.944"/>
  </r>
  <r>
    <x v="3"/>
    <s v="Bakeware Supplies-Steel"/>
    <n v="857"/>
    <s v="S/S Pie Cutter(7 Cut)"/>
    <s v="EA"/>
    <n v="1"/>
    <s v="80169870569"/>
    <n v="15.263999999999999"/>
    <n v="305.27999999999997"/>
    <n v="20"/>
    <n v="9.1583999999999985"/>
    <n v="183.16799999999998"/>
  </r>
  <r>
    <x v="6"/>
    <s v="Bar Supplies"/>
    <n v="1144"/>
    <s v="Cork Puller"/>
    <s v="EA"/>
    <n v="1"/>
    <s v="80169878640"/>
    <n v="540"/>
    <n v="10800"/>
    <n v="20"/>
    <n v="324"/>
    <n v="6480"/>
  </r>
  <r>
    <x v="6"/>
    <s v="Bar Supplies"/>
    <s v="CC10"/>
    <s v="Cap Catcher"/>
    <s v="EA"/>
    <n v="12"/>
    <s v="80169879552"/>
    <n v="13.86"/>
    <n v="277.2"/>
    <n v="20"/>
    <n v="8.3159999999999989"/>
    <n v="166.32"/>
  </r>
  <r>
    <x v="7"/>
    <s v="Buffetware-Baroocco &amp; New Era"/>
    <n v="819"/>
    <s v="Gravy Ladle"/>
    <s v="EA"/>
    <n v="12"/>
    <s v="80169885119"/>
    <n v="0.89999999999999991"/>
    <n v="18"/>
    <n v="20"/>
    <n v="0.53999999999999992"/>
    <n v="10.799999999999999"/>
  </r>
  <r>
    <x v="7"/>
    <s v="Chafers-Savoir"/>
    <s v="AL560A"/>
    <s v="13&quot; Round Chafer Bras"/>
    <s v="EA"/>
    <n v="1"/>
    <s v="80169850788"/>
    <n v="1069.2"/>
    <n v="21384"/>
    <n v="20"/>
    <n v="641.52"/>
    <n v="12830.4"/>
  </r>
  <r>
    <x v="7"/>
    <s v="Chafers-Savoir"/>
    <s v="AL570A"/>
    <s v="15&quot; Round Chafer Bras"/>
    <s v="EA"/>
    <n v="1"/>
    <s v="80169850790"/>
    <n v="1148.3999999999999"/>
    <n v="22967.999999999996"/>
    <n v="20"/>
    <n v="689.03999999999985"/>
    <n v="13780.799999999997"/>
  </r>
  <r>
    <x v="7"/>
    <s v="Coffe Urns-Savoir"/>
    <s v="AL1170"/>
    <s v="Creamer 5oz."/>
    <s v="EA"/>
    <n v="1"/>
    <m/>
    <n v="36.827999999999996"/>
    <n v="736.56"/>
    <n v="20"/>
    <n v="22.096799999999998"/>
    <n v="441.93599999999998"/>
  </r>
  <r>
    <x v="8"/>
    <s v="Cutting Boards-High Density"/>
    <s v="PEL1218R"/>
    <s v="Poly Cutting Bd"/>
    <s v="EA"/>
    <n v="6"/>
    <s v="80169827127"/>
    <n v="42.372"/>
    <n v="847.44"/>
    <n v="20"/>
    <n v="25.423199999999998"/>
    <n v="508.46399999999994"/>
  </r>
  <r>
    <x v="8"/>
    <s v="Cutting Boards-High Density"/>
    <s v="PEM1520T"/>
    <s v="Poly Cutting Bd"/>
    <s v="EA"/>
    <n v="6"/>
    <s v="80169827090"/>
    <n v="34.847999999999999"/>
    <n v="696.96"/>
    <n v="20"/>
    <n v="20.908799999999999"/>
    <n v="418.17599999999999"/>
  </r>
  <r>
    <x v="8"/>
    <s v="Scales-Alegacy"/>
    <s v="53600B"/>
    <s v="Baker Scales"/>
    <s v="EA"/>
    <n v="1"/>
    <m/>
    <n v="245.26799999999997"/>
    <n v="4905.3599999999997"/>
    <n v="20"/>
    <n v="147.16079999999997"/>
    <n v="2943.2159999999994"/>
  </r>
  <r>
    <x v="8"/>
    <s v="Scales-Alegacy"/>
    <n v="53703"/>
    <s v="Scales"/>
    <s v="EA"/>
    <n v="1"/>
    <s v="80169874816"/>
    <n v="78.3"/>
    <n v="1566"/>
    <n v="20"/>
    <n v="46.98"/>
    <n v="939.59999999999991"/>
  </r>
  <r>
    <x v="9"/>
    <s v="Optima III Aluminum Stock Pots"/>
    <s v="AP16"/>
    <s v="Stock Pots 16 Qt."/>
    <s v="EA"/>
    <n v="1"/>
    <m/>
    <n v="32.4"/>
    <n v="648"/>
    <n v="20"/>
    <n v="19.439999999999998"/>
    <n v="388.79999999999995"/>
  </r>
  <r>
    <x v="9"/>
    <s v="Optima III Aluminum Stock Pots"/>
    <s v="APSC2"/>
    <s v="Covers"/>
    <s v="EA"/>
    <n v="6"/>
    <m/>
    <n v="5.3999999999999995"/>
    <n v="107.99999999999999"/>
    <n v="20"/>
    <n v="3.2399999999999998"/>
    <n v="64.8"/>
  </r>
  <r>
    <x v="9"/>
    <s v="Optima III Aluminum Stock Pots"/>
    <s v="APSC7"/>
    <s v="Covers"/>
    <s v="EA"/>
    <n v="6"/>
    <m/>
    <n v="9.36"/>
    <n v="187.2"/>
    <n v="20"/>
    <n v="5.6159999999999997"/>
    <n v="112.32"/>
  </r>
  <r>
    <x v="11"/>
    <s v="Smart &amp; Final"/>
    <n v="61027"/>
    <s v="Natural Fry Pans 12&quot;"/>
    <m/>
    <m/>
    <m/>
    <n v="9.3010977999999991"/>
    <n v="186.02195599999999"/>
    <n v="20"/>
    <n v="5.5806586799999991"/>
    <n v="111.61317359999998"/>
  </r>
  <r>
    <x v="4"/>
    <s v="Vegetable Insets &amp; Bain Marie"/>
    <s v="CBMP1"/>
    <s v="S/S Pan Cover"/>
    <s v="EA"/>
    <n v="12"/>
    <s v="80169850543"/>
    <n v="1.9079999999999999"/>
    <n v="38.159999999999997"/>
    <n v="20"/>
    <n v="1.1447999999999998"/>
    <n v="22.895999999999997"/>
  </r>
  <r>
    <x v="2"/>
    <s v="Condiment Dispensers &amp; Racks"/>
    <s v="WR5002"/>
    <s v="Wire Rack 0nly"/>
    <s v="EA"/>
    <n v="12"/>
    <m/>
    <n v="3.3839999999999999"/>
    <n v="67.679999999999993"/>
    <n v="20"/>
    <n v="2.0303999999999998"/>
    <n v="40.607999999999997"/>
  </r>
  <r>
    <x v="2"/>
    <s v="Wooden High Chair"/>
    <s v="80976A"/>
    <s v="Wal Wooden Hi-Chair A"/>
    <s v="EA"/>
    <n v="1"/>
    <m/>
    <n v="82.08"/>
    <n v="1641.6"/>
    <n v="20"/>
    <n v="49.247999999999998"/>
    <n v="984.95999999999992"/>
  </r>
  <r>
    <x v="1"/>
    <s v="Tongs-Japan"/>
    <s v="35113512P"/>
    <s v="Spring Tongs"/>
    <m/>
    <m/>
    <m/>
    <n v="2.9835502999999997"/>
    <n v="59.671005999999991"/>
    <n v="20"/>
    <n v="1.7901301799999998"/>
    <n v="35.802603599999998"/>
  </r>
  <r>
    <x v="8"/>
    <s v="Cutting Boards-High Density"/>
    <s v="PEM4896G"/>
    <s v="Alegacy Poly Slab-Green"/>
    <m/>
    <m/>
    <m/>
    <n v="212.15249386233268"/>
    <n v="4226.0776777376668"/>
    <n v="19.919999999999998"/>
    <n v="127.29149631739961"/>
    <n v="2535.6466066426001"/>
  </r>
  <r>
    <x v="8"/>
    <s v="Cutting Boards-High Density"/>
    <s v="PEL4896G"/>
    <s v="Alegacy Poly Slab-Green"/>
    <m/>
    <m/>
    <m/>
    <n v="354.47504502517626"/>
    <n v="7039.8743942000001"/>
    <n v="19.86"/>
    <n v="212.68502701510576"/>
    <n v="4223.9246365200006"/>
  </r>
  <r>
    <x v="8"/>
    <s v="Cutting Boards-High Density"/>
    <s v="PEM4896B"/>
    <s v="Alegacy Poly Slab-Blue"/>
    <m/>
    <m/>
    <m/>
    <n v="197.15160705128204"/>
    <n v="3844.4563374999998"/>
    <n v="19.5"/>
    <n v="118.29096423076922"/>
    <n v="2306.6738025"/>
  </r>
  <r>
    <x v="5"/>
    <s v="Pizza Peels and Glass products"/>
    <s v="150152JO"/>
    <s v="Jar F/150-S&amp;P,152-S&amp;P"/>
    <s v="CS"/>
    <n v="1"/>
    <s v="80169830101"/>
    <n v="25.919999999999998"/>
    <n v="492.47999999999996"/>
    <n v="19"/>
    <n v="15.551999999999998"/>
    <n v="295.48799999999994"/>
  </r>
  <r>
    <x v="4"/>
    <s v="Steam Table Pan Covers-25 gaug"/>
    <s v="CP5132NC"/>
    <s v="Notched Covers"/>
    <s v="EA"/>
    <n v="12"/>
    <m/>
    <n v="4.7159999999999993"/>
    <n v="89.603999999999985"/>
    <n v="19"/>
    <n v="2.8295999999999997"/>
    <n v="53.762399999999992"/>
  </r>
  <r>
    <x v="4"/>
    <s v="Steam Table Pans-23 gauge Perf"/>
    <s v="77002P"/>
    <s v="Perforated Pan"/>
    <s v="EA"/>
    <n v="6"/>
    <m/>
    <n v="18.036000000000001"/>
    <n v="342.68400000000003"/>
    <n v="19"/>
    <n v="10.8216"/>
    <n v="205.6104"/>
  </r>
  <r>
    <x v="9"/>
    <s v="Sauce Pans"/>
    <s v="EWC2"/>
    <s v="Eagleware Cover"/>
    <s v="EA"/>
    <n v="12"/>
    <s v="80169811131"/>
    <n v="15.12"/>
    <n v="287.27999999999997"/>
    <n v="19"/>
    <n v="9.0719999999999992"/>
    <n v="172.36799999999999"/>
  </r>
  <r>
    <x v="9"/>
    <s v="Optima II Stainless Steel Cook"/>
    <s v="21SSSP60"/>
    <s v="S/S Stock Pot W/Lid"/>
    <s v="EA"/>
    <n v="1"/>
    <m/>
    <n v="182.88"/>
    <n v="3474.72"/>
    <n v="19"/>
    <n v="109.72799999999999"/>
    <n v="2084.8319999999999"/>
  </r>
  <r>
    <x v="4"/>
    <s v="Steam Table Pans-25 gauge Perf"/>
    <s v="55122P"/>
    <s v="Perforated Pan"/>
    <s v="EA"/>
    <n v="6"/>
    <m/>
    <n v="9.468"/>
    <n v="179.892"/>
    <n v="19"/>
    <n v="5.6807999999999996"/>
    <n v="107.93519999999999"/>
  </r>
  <r>
    <x v="1"/>
    <s v="Kitchen Utensils-Misc."/>
    <s v="10RS"/>
    <s v="Round Skewer"/>
    <s v="DZ"/>
    <n v="12"/>
    <s v="80169872213"/>
    <n v="4.5"/>
    <n v="85.5"/>
    <n v="19"/>
    <n v="2.6999999999999997"/>
    <n v="51.3"/>
  </r>
  <r>
    <x v="3"/>
    <s v="Bakeware Supplies-Aluminum"/>
    <n v="844713"/>
    <s v="Aluminum Rolling Pin"/>
    <s v="EA"/>
    <n v="1"/>
    <s v="80169870722"/>
    <n v="40.392000000000003"/>
    <n v="767.44800000000009"/>
    <n v="19"/>
    <n v="24.235200000000003"/>
    <n v="460.46880000000004"/>
  </r>
  <r>
    <x v="7"/>
    <s v="Buffetware-Orbit &amp; Goldcrest"/>
    <s v="119GD"/>
    <s v="Perf. Turner Gold Hld"/>
    <s v="EA"/>
    <n v="12"/>
    <s v="80169885032"/>
    <n v="8.1719999999999988"/>
    <n v="155.26799999999997"/>
    <n v="19"/>
    <n v="4.9031999999999991"/>
    <n v="93.160799999999981"/>
  </r>
  <r>
    <x v="7"/>
    <s v="Chafers-Economy"/>
    <s v="RD1004"/>
    <s v="Round Induction Chafer"/>
    <s v="EA"/>
    <n v="1"/>
    <m/>
    <n v="332.28"/>
    <n v="6313.32"/>
    <n v="19"/>
    <n v="199.36799999999997"/>
    <n v="3787.9919999999993"/>
  </r>
  <r>
    <x v="8"/>
    <s v="Cutting Boards-High Density"/>
    <s v="PEM1218R"/>
    <s v="Poly Cutting Bd"/>
    <s v="EA"/>
    <n v="6"/>
    <s v="80169827067"/>
    <n v="26.532"/>
    <n v="504.108"/>
    <n v="19"/>
    <n v="15.9192"/>
    <n v="302.46480000000003"/>
  </r>
  <r>
    <x v="8"/>
    <s v="Cutting Boards-High Density"/>
    <s v="PER1520"/>
    <s v="Poly Cutting Bd"/>
    <s v="EA"/>
    <n v="6"/>
    <s v="80169825004"/>
    <n v="21.779999999999998"/>
    <n v="413.81999999999994"/>
    <n v="19"/>
    <n v="13.067999999999998"/>
    <n v="248.29199999999997"/>
  </r>
  <r>
    <x v="0"/>
    <s v="Plastic Tote/Cutlery Boxes"/>
    <n v="14101"/>
    <s v="Stacking Lug"/>
    <s v="EA"/>
    <n v="6"/>
    <s v="80169814101"/>
    <n v="19.62"/>
    <n v="372.78000000000003"/>
    <n v="19"/>
    <n v="11.772"/>
    <n v="223.66800000000001"/>
  </r>
  <r>
    <x v="9"/>
    <s v="Optima III Aluminum Stock Pots"/>
    <s v="APSC5"/>
    <s v="Covers"/>
    <s v="EA"/>
    <n v="6"/>
    <m/>
    <n v="7.56"/>
    <n v="143.63999999999999"/>
    <n v="19"/>
    <n v="4.5359999999999996"/>
    <n v="86.183999999999997"/>
  </r>
  <r>
    <x v="9"/>
    <s v="Optima Stainless Steel Cookwar"/>
    <s v="SSFPC12"/>
    <s v="S/S Teflon Fry Pan"/>
    <s v="EA"/>
    <n v="1"/>
    <m/>
    <n v="56.448"/>
    <n v="1072.5119999999999"/>
    <n v="19"/>
    <n v="33.8688"/>
    <n v="643.50720000000001"/>
  </r>
  <r>
    <x v="11"/>
    <s v="SFI Steam Table Pans &amp; Covers"/>
    <s v="SFICP8132"/>
    <s v="S/S Covers"/>
    <m/>
    <m/>
    <m/>
    <n v="2.4283474000000003"/>
    <n v="46.138600600000004"/>
    <n v="19"/>
    <n v="1.4570084400000001"/>
    <n v="27.683160360000002"/>
  </r>
  <r>
    <x v="1"/>
    <s v="Tongs-Locking &amp; Misc."/>
    <s v="71774SFI"/>
    <s v="One Pc Scraper 14&quot;"/>
    <m/>
    <m/>
    <m/>
    <n v="12.246185873684208"/>
    <n v="232.67753159999995"/>
    <n v="19"/>
    <n v="7.3477115242105242"/>
    <n v="139.60651895999996"/>
  </r>
  <r>
    <x v="1"/>
    <s v="Whips"/>
    <s v="FW322"/>
    <s v="S/S French Whip 22&quot;"/>
    <s v="EA"/>
    <n v="12"/>
    <s v="80169850120"/>
    <n v="7.8479999999999999"/>
    <n v="149.11199999999999"/>
    <n v="19"/>
    <n v="4.7088000000000001"/>
    <n v="89.467200000000005"/>
  </r>
  <r>
    <x v="8"/>
    <s v="Cutting Boards-High Density"/>
    <s v="PER1824"/>
    <s v="Poly Cutting Bd"/>
    <s v="EA"/>
    <n v="3"/>
    <s v="80169825007"/>
    <n v="32.472000000000001"/>
    <n v="616.96800000000007"/>
    <n v="19"/>
    <n v="19.4832"/>
    <n v="370.18079999999998"/>
  </r>
  <r>
    <x v="2"/>
    <s v="Creamers &amp; Gravy Boats"/>
    <n v="2985"/>
    <s v="Ss Augratin Dish,8oz."/>
    <s v="EA"/>
    <n v="12"/>
    <s v="80169851104"/>
    <n v="2.6640000000000001"/>
    <n v="47.952000000000005"/>
    <n v="18"/>
    <n v="1.5984"/>
    <n v="28.7712"/>
  </r>
  <r>
    <x v="3"/>
    <s v="Layer Cake Pans &amp; Muffin Pans"/>
    <s v="B2164P"/>
    <s v="Pullman Pan No Cover"/>
    <s v="EA"/>
    <n v="12"/>
    <s v="80169870164"/>
    <n v="36.432000000000002"/>
    <n v="655.77600000000007"/>
    <n v="18"/>
    <n v="21.859200000000001"/>
    <n v="393.46559999999999"/>
  </r>
  <r>
    <x v="1"/>
    <s v="Skimmers"/>
    <n v="1306"/>
    <s v="Fine Mesh Skimmer"/>
    <s v="EA"/>
    <n v="12"/>
    <s v="80169871604"/>
    <n v="4.5359999999999996"/>
    <n v="81.647999999999996"/>
    <n v="18"/>
    <n v="2.7215999999999996"/>
    <n v="48.988799999999991"/>
  </r>
  <r>
    <x v="1"/>
    <s v="Skimmers"/>
    <s v="RD650"/>
    <s v="Skimmers"/>
    <s v="EA"/>
    <n v="12"/>
    <s v="80169871652"/>
    <n v="4.5"/>
    <n v="81"/>
    <n v="18"/>
    <n v="2.6999999999999997"/>
    <n v="48.599999999999994"/>
  </r>
  <r>
    <x v="6"/>
    <s v="Bar Supplies"/>
    <s v="C801"/>
    <s v="Can Tapper"/>
    <s v="EA"/>
    <n v="100"/>
    <s v="80169878661"/>
    <n v="35.64"/>
    <n v="641.52"/>
    <n v="18"/>
    <n v="21.384"/>
    <n v="384.91200000000003"/>
  </r>
  <r>
    <x v="6"/>
    <s v="Bar Accessories"/>
    <s v="CS377"/>
    <s v="Cocktail Shaker,30oz."/>
    <s v="EA"/>
    <n v="12"/>
    <s v="80169879101"/>
    <n v="3.8159999999999998"/>
    <n v="68.688000000000002"/>
    <n v="18"/>
    <n v="2.2895999999999996"/>
    <n v="41.212799999999994"/>
  </r>
  <r>
    <x v="7"/>
    <s v="Chafers-Economy"/>
    <s v="ST1001"/>
    <s v="Stand Only"/>
    <s v="EA"/>
    <n v="1"/>
    <m/>
    <n v="91.44"/>
    <n v="1645.92"/>
    <n v="18"/>
    <n v="54.863999999999997"/>
    <n v="987.55199999999991"/>
  </r>
  <r>
    <x v="7"/>
    <s v="Chafers-Savoir"/>
    <s v="AL550A"/>
    <s v="15&quot; Round Chafer"/>
    <s v="EA"/>
    <n v="1"/>
    <s v="80169850786"/>
    <n v="877.68"/>
    <n v="15798.24"/>
    <n v="18"/>
    <n v="526.60799999999995"/>
    <n v="9478.9439999999995"/>
  </r>
  <r>
    <x v="7"/>
    <s v="Chafers-Savoir Electric"/>
    <s v="AL585A"/>
    <s v="Med Induction Chafer"/>
    <m/>
    <m/>
    <m/>
    <n v="226.50883900000002"/>
    <n v="4077.1591020000005"/>
    <n v="18"/>
    <n v="135.90530340000001"/>
    <n v="2446.2954612000003"/>
  </r>
  <r>
    <x v="7"/>
    <s v="Chafers-Sonata Serenade"/>
    <s v="AL200GA"/>
    <s v="Full Size Chafing Dish- Gold"/>
    <s v="EA"/>
    <n v="1"/>
    <m/>
    <n v="320.39999999999998"/>
    <n v="5767.2"/>
    <n v="18"/>
    <n v="192.23999999999998"/>
    <n v="3460.3199999999997"/>
  </r>
  <r>
    <x v="8"/>
    <s v="Cast Iron Cookware"/>
    <s v="SK5"/>
    <s v="Cast Iron Skillet"/>
    <s v="EA"/>
    <n v="6"/>
    <s v="80169872834"/>
    <n v="31.175999999999998"/>
    <n v="561.16800000000001"/>
    <n v="18"/>
    <n v="18.705599999999997"/>
    <n v="336.70079999999996"/>
  </r>
  <r>
    <x v="8"/>
    <s v="Cutting Boards-High Density"/>
    <s v="PER1520T"/>
    <s v="Poly Cutting Bd"/>
    <s v="EA"/>
    <n v="6"/>
    <s v="80169827030"/>
    <n v="23.364000000000001"/>
    <n v="420.55200000000002"/>
    <n v="18"/>
    <n v="14.0184"/>
    <n v="252.3312"/>
  </r>
  <r>
    <x v="8"/>
    <s v="Cutting Boards-High Density"/>
    <s v="PER1520Y"/>
    <s v="Poly Cutting Bd"/>
    <s v="EA"/>
    <n v="6"/>
    <s v="80169827033"/>
    <n v="23.364000000000001"/>
    <n v="420.55200000000002"/>
    <n v="18"/>
    <n v="14.0184"/>
    <n v="252.3312"/>
  </r>
  <r>
    <x v="8"/>
    <s v="Food Prep-Misc."/>
    <s v="M11"/>
    <s v="Stripper Bar"/>
    <s v="EA"/>
    <n v="1"/>
    <s v="80169875837"/>
    <n v="4.32"/>
    <n v="77.760000000000005"/>
    <n v="18"/>
    <n v="2.5920000000000001"/>
    <n v="46.655999999999999"/>
  </r>
  <r>
    <x v="8"/>
    <s v="French Fry Cutters"/>
    <s v="A2"/>
    <s v="Bolt Nut For French F"/>
    <s v="EA"/>
    <n v="1"/>
    <s v="80169874116"/>
    <n v="1.44"/>
    <n v="25.919999999999998"/>
    <n v="18"/>
    <n v="0.86399999999999999"/>
    <n v="15.552"/>
  </r>
  <r>
    <x v="8"/>
    <s v="French Fry Cutters"/>
    <s v="A500M"/>
    <s v="Alegacy French Fry Cu"/>
    <m/>
    <m/>
    <m/>
    <n v="81.985082099999985"/>
    <n v="1475.7314777999998"/>
    <n v="18"/>
    <n v="49.191049259999993"/>
    <n v="885.43888667999988"/>
  </r>
  <r>
    <x v="8"/>
    <s v="Mixing Paddles-Wood &amp; Misc."/>
    <n v="9936"/>
    <s v="Wood Mixing Paddle"/>
    <s v="EA"/>
    <n v="12"/>
    <s v="80169822107"/>
    <n v="9.3960000000000008"/>
    <n v="169.12800000000001"/>
    <n v="18"/>
    <n v="5.6375999999999999"/>
    <n v="101.4768"/>
  </r>
  <r>
    <x v="8"/>
    <s v="Noodle/Tomato Cutters &amp; Misc."/>
    <s v="75870B"/>
    <s v="Blades Only"/>
    <s v="EA"/>
    <n v="1"/>
    <m/>
    <n v="33.114175400000001"/>
    <n v="596.05515720000005"/>
    <n v="18"/>
    <n v="19.868505240000001"/>
    <n v="357.63309432"/>
  </r>
  <r>
    <x v="8"/>
    <s v="Scales-Alegacy"/>
    <n v="74855"/>
    <s v="2lbs.X1/4oz.S/S Scale"/>
    <s v="EA"/>
    <n v="1"/>
    <s v="80169874855"/>
    <n v="80.748000000000005"/>
    <n v="1453.4640000000002"/>
    <n v="18"/>
    <n v="48.448799999999999"/>
    <n v="872.07839999999999"/>
  </r>
  <r>
    <x v="8"/>
    <s v="Scales-Alegacy"/>
    <n v="74879"/>
    <s v="5#x1/2oz 2.2kg 10g Sc"/>
    <s v="EA"/>
    <n v="1"/>
    <s v="80169874879"/>
    <n v="78.372"/>
    <n v="1410.6959999999999"/>
    <n v="18"/>
    <n v="47.023199999999996"/>
    <n v="846.41759999999988"/>
  </r>
  <r>
    <x v="8"/>
    <s v="Spatulas-Color Code"/>
    <s v="PC1286N"/>
    <s v="Narrow Boning Knife6&quot;"/>
    <s v="EA"/>
    <n v="6"/>
    <s v="80169876406"/>
    <n v="12.456"/>
    <n v="224.208"/>
    <n v="18"/>
    <n v="7.4735999999999994"/>
    <n v="134.5248"/>
  </r>
  <r>
    <x v="5"/>
    <s v="Pizza Peels and Glass products"/>
    <s v="2212PL"/>
    <s v="Dispenser 12 Oz."/>
    <s v="DZ"/>
    <n v="1"/>
    <m/>
    <n v="42.335999999999999"/>
    <n v="762.048"/>
    <n v="18"/>
    <n v="25.401599999999998"/>
    <n v="457.22879999999998"/>
  </r>
  <r>
    <x v="9"/>
    <s v="Fry Pans-Teflon Xtra RD"/>
    <s v="SEW1035RD"/>
    <s v="Silverstone Fry Pan"/>
    <m/>
    <m/>
    <m/>
    <n v="30.374399999999994"/>
    <n v="546.73919999999987"/>
    <n v="18"/>
    <n v="18.224639999999997"/>
    <n v="328.04351999999994"/>
  </r>
  <r>
    <x v="9"/>
    <s v="Optima II Stainless Steel Cook"/>
    <s v="21SSSTP5"/>
    <s v="S/S Saute Pan"/>
    <s v="EA"/>
    <n v="1"/>
    <m/>
    <n v="46.08"/>
    <n v="829.43999999999994"/>
    <n v="18"/>
    <n v="27.648"/>
    <n v="497.66399999999999"/>
  </r>
  <r>
    <x v="9"/>
    <s v="Optima III Non Stick Fry Pans"/>
    <s v="AFPC20G"/>
    <s v="Fry Pan w/Grips 8&quot; Fusion - Pro"/>
    <s v="EA"/>
    <n v="6"/>
    <m/>
    <n v="13.68"/>
    <n v="246.24"/>
    <n v="18"/>
    <n v="8.2080000000000002"/>
    <n v="147.744"/>
  </r>
  <r>
    <x v="9"/>
    <s v="Optima Stainless Steel Cookwar"/>
    <s v="SSSP12"/>
    <s v="S/S Stock Pot W/Lid"/>
    <s v="EA"/>
    <n v="1"/>
    <m/>
    <n v="65.988"/>
    <n v="1187.7840000000001"/>
    <n v="18"/>
    <n v="39.592799999999997"/>
    <n v="712.67039999999997"/>
  </r>
  <r>
    <x v="9"/>
    <s v="Pizza Pans"/>
    <s v="SA17"/>
    <s v="Eagleware Pizza Pan"/>
    <s v="EA"/>
    <n v="12"/>
    <s v="80169811582"/>
    <n v="6.6239999999999997"/>
    <n v="119.232"/>
    <n v="18"/>
    <n v="3.9743999999999997"/>
    <n v="71.539199999999994"/>
  </r>
  <r>
    <x v="4"/>
    <s v="Steam Table Pans-23 gauge Perf"/>
    <s v="77122P"/>
    <s v="Perforated Pan"/>
    <s v="EA"/>
    <n v="6"/>
    <m/>
    <n v="12.096"/>
    <n v="217.72800000000001"/>
    <n v="18"/>
    <n v="7.2576000000000001"/>
    <n v="130.63679999999999"/>
  </r>
  <r>
    <x v="2"/>
    <s v="Cater Trays &amp; Counter Dispense"/>
    <s v="N200"/>
    <s v="Nylon Cylinder"/>
    <s v="EA"/>
    <n v="12"/>
    <s v="80169880004"/>
    <n v="8.7119999999999997"/>
    <n v="156.816"/>
    <n v="18"/>
    <n v="5.2271999999999998"/>
    <n v="94.08959999999999"/>
  </r>
  <r>
    <x v="1"/>
    <s v="Basting Spoons-Plastic &amp; Porti"/>
    <n v="5750"/>
    <s v="Basting Spoon"/>
    <s v="EA"/>
    <n v="12"/>
    <s v="80169886001"/>
    <n v="2.0880000000000001"/>
    <n v="37.584000000000003"/>
    <n v="18"/>
    <n v="1.2527999999999999"/>
    <n v="22.5504"/>
  </r>
  <r>
    <x v="1"/>
    <s v="Kitchen Utensils-Misc."/>
    <s v="SSG449"/>
    <s v="Square Grater"/>
    <s v="EA"/>
    <n v="24"/>
    <s v="80169871888"/>
    <n v="8.82"/>
    <n v="158.76"/>
    <n v="18"/>
    <n v="5.2919999999999998"/>
    <n v="95.256"/>
  </r>
  <r>
    <x v="8"/>
    <s v="Cutlery-Color Code"/>
    <s v="PC12910GR"/>
    <s v="10&quot; Cook's Knife Gree"/>
    <s v="EA"/>
    <n v="6"/>
    <s v="80169892021"/>
    <n v="22.536000000000001"/>
    <n v="405.64800000000002"/>
    <n v="18"/>
    <n v="13.521600000000001"/>
    <n v="243.38880000000003"/>
  </r>
  <r>
    <x v="8"/>
    <s v="Cutting Boards-Medium Density"/>
    <s v="PER1824MR"/>
    <s v="Cutting Boards Red"/>
    <s v="EA"/>
    <n v="3"/>
    <s v="80169825943"/>
    <n v="17.567999999999998"/>
    <n v="298.65599999999995"/>
    <n v="17"/>
    <n v="10.540799999999999"/>
    <n v="179.19359999999998"/>
  </r>
  <r>
    <x v="9"/>
    <s v="Optima II Stainless Steel Cook"/>
    <s v="21SSSP32"/>
    <s v="S/S Stock Pot W/Lid"/>
    <s v="EA"/>
    <n v="1"/>
    <m/>
    <n v="113.75999999999999"/>
    <n v="1933.9199999999998"/>
    <n v="17"/>
    <n v="68.255999999999986"/>
    <n v="1160.3519999999999"/>
  </r>
  <r>
    <x v="8"/>
    <s v="Cast Iron Cookware"/>
    <s v="SK3"/>
    <s v="Cast Iron Skillet"/>
    <s v="EA"/>
    <n v="6"/>
    <s v="80169872831"/>
    <n v="20.411999999999999"/>
    <n v="347.00399999999996"/>
    <n v="17"/>
    <n v="12.247199999999999"/>
    <n v="208.20239999999998"/>
  </r>
  <r>
    <x v="3"/>
    <s v="Pastry Brushes"/>
    <s v="315R"/>
    <s v="15&quot; Rolling Pin"/>
    <s v="EA"/>
    <n v="12"/>
    <s v="80169822328"/>
    <n v="23.435999999999996"/>
    <n v="398.41199999999992"/>
    <n v="17"/>
    <n v="14.061599999999997"/>
    <n v="239.04719999999995"/>
  </r>
  <r>
    <x v="9"/>
    <s v="Optima II Stainless Steel Cook"/>
    <s v="21SSDB16"/>
    <s v="S/S Double Boiler"/>
    <s v="EA"/>
    <n v="1"/>
    <m/>
    <n v="109.08"/>
    <n v="1854.36"/>
    <n v="17"/>
    <n v="65.447999999999993"/>
    <n v="1112.616"/>
  </r>
  <r>
    <x v="3"/>
    <s v="Layer Cake Pans &amp; Muffin Pans"/>
    <s v="P8015"/>
    <s v="Layer Cake Pan"/>
    <s v="EA"/>
    <n v="12"/>
    <s v="80169870094"/>
    <n v="15.192"/>
    <n v="258.26400000000001"/>
    <n v="17"/>
    <n v="9.1151999999999997"/>
    <n v="154.95839999999998"/>
  </r>
  <r>
    <x v="6"/>
    <s v="Bar Supplies"/>
    <s v="1144-23"/>
    <s v="Rubber Bumper-For1144"/>
    <s v="EA"/>
    <n v="1"/>
    <m/>
    <n v="10.08"/>
    <n v="171.36"/>
    <n v="17"/>
    <n v="6.048"/>
    <n v="102.816"/>
  </r>
  <r>
    <x v="6"/>
    <s v="Frills &amp; Picks"/>
    <s v="FC23"/>
    <s v="Frills"/>
    <s v="CS"/>
    <n v="1"/>
    <s v="80169880201"/>
    <n v="33.372"/>
    <n v="567.32399999999996"/>
    <n v="17"/>
    <n v="20.023199999999999"/>
    <n v="340.39439999999996"/>
  </r>
  <r>
    <x v="7"/>
    <s v="Chafers-Economy"/>
    <s v="RD1006"/>
    <s v="Round Induction Chafer"/>
    <s v="EA"/>
    <n v="1"/>
    <m/>
    <n v="345.59999999999997"/>
    <n v="5875.2"/>
    <n v="17"/>
    <n v="207.35999999999999"/>
    <n v="3525.12"/>
  </r>
  <r>
    <x v="7"/>
    <s v="Chafers-Economy"/>
    <s v="ST1000"/>
    <s v="Stand Only"/>
    <s v="EA"/>
    <n v="1"/>
    <m/>
    <n v="102.6"/>
    <n v="1744.1999999999998"/>
    <n v="17"/>
    <n v="61.559999999999995"/>
    <n v="1046.52"/>
  </r>
  <r>
    <x v="7"/>
    <s v="Chafers-Economy"/>
    <s v="ST1011"/>
    <s v="Stand Only"/>
    <s v="EA"/>
    <n v="1"/>
    <m/>
    <n v="91.44"/>
    <n v="1554.48"/>
    <n v="17"/>
    <n v="54.863999999999997"/>
    <n v="932.68799999999999"/>
  </r>
  <r>
    <x v="7"/>
    <s v="Coffe Urns-Savoir"/>
    <s v="AL1130"/>
    <s v="Coffee Server 18oz."/>
    <s v="EA"/>
    <n v="1"/>
    <m/>
    <n v="80.495999999999995"/>
    <n v="1368.432"/>
    <n v="17"/>
    <n v="48.297599999999996"/>
    <n v="821.05919999999992"/>
  </r>
  <r>
    <x v="8"/>
    <s v="Cast Iron Cookware"/>
    <s v="SK8"/>
    <s v="Cast Iron Skillet"/>
    <s v="EA"/>
    <n v="6"/>
    <s v="80169872843"/>
    <n v="41.075999999999993"/>
    <n v="698.29199999999992"/>
    <n v="17"/>
    <n v="24.645599999999995"/>
    <n v="418.97519999999992"/>
  </r>
  <r>
    <x v="8"/>
    <s v="Cutting Boards-High Density"/>
    <s v="PEM1218"/>
    <s v="Poly Cutting Bd"/>
    <s v="EA"/>
    <n v="6"/>
    <s v="80169825013"/>
    <n v="24.155999999999999"/>
    <n v="410.65199999999999"/>
    <n v="17"/>
    <n v="14.493599999999999"/>
    <n v="246.39119999999997"/>
  </r>
  <r>
    <x v="8"/>
    <s v="French Fry Cutters"/>
    <s v="A16C"/>
    <s v="Pusher Block 1/4&quot; Sz"/>
    <s v="EA"/>
    <n v="1"/>
    <m/>
    <n v="13.536"/>
    <n v="230.11199999999999"/>
    <n v="17"/>
    <n v="8.121599999999999"/>
    <n v="138.06719999999999"/>
  </r>
  <r>
    <x v="8"/>
    <s v="Scales-Alegacy"/>
    <s v="53601B"/>
    <s v="Baker Scales"/>
    <s v="EA"/>
    <n v="1"/>
    <m/>
    <n v="274.60799999999995"/>
    <n v="4668.3359999999993"/>
    <n v="17"/>
    <n v="164.76479999999995"/>
    <n v="2801.0015999999991"/>
  </r>
  <r>
    <x v="8"/>
    <s v="Spatulas"/>
    <s v="PC1219"/>
    <s v="9&quot; Cleaver"/>
    <s v="EA"/>
    <n v="6"/>
    <s v="80169876451"/>
    <n v="31.103999999999999"/>
    <n v="528.76800000000003"/>
    <n v="17"/>
    <n v="18.662399999999998"/>
    <n v="317.26079999999996"/>
  </r>
  <r>
    <x v="8"/>
    <s v="Spatulas-Color Code"/>
    <s v="PC12014"/>
    <s v="14&quot; Butcher Steel"/>
    <s v="EA"/>
    <n v="6"/>
    <s v="80169876431"/>
    <n v="22.536000000000001"/>
    <n v="383.11200000000002"/>
    <n v="17"/>
    <n v="13.521600000000001"/>
    <n v="229.86720000000003"/>
  </r>
  <r>
    <x v="9"/>
    <s v="Optima III Aluminum Stock Pots"/>
    <s v="86100E"/>
    <s v="1/8 Size Bun Pan 20 Ga."/>
    <s v="EA"/>
    <n v="12"/>
    <m/>
    <n v="3.3119999999999998"/>
    <n v="56.303999999999995"/>
    <n v="17"/>
    <n v="1.9871999999999999"/>
    <n v="33.782399999999996"/>
  </r>
  <r>
    <x v="9"/>
    <s v="Optima Stainless Steel Cookwar"/>
    <s v="SSSPL80100"/>
    <s v="S/S Lid Only"/>
    <s v="EA"/>
    <n v="1"/>
    <m/>
    <n v="46.548000000000002"/>
    <n v="791.31600000000003"/>
    <n v="17"/>
    <n v="27.928799999999999"/>
    <n v="474.78960000000001"/>
  </r>
  <r>
    <x v="4"/>
    <s v="Steam Table Pans-22 gauge Stra"/>
    <n v="2162"/>
    <s v="S/S Pan(1/6 Size 2&quot;)"/>
    <s v="EA"/>
    <n v="12"/>
    <s v="80169850237"/>
    <n v="4.5719999999999992"/>
    <n v="77.72399999999999"/>
    <n v="17"/>
    <n v="2.7431999999999994"/>
    <n v="46.634399999999992"/>
  </r>
  <r>
    <x v="1"/>
    <s v="Basting Spoons"/>
    <n v="4781"/>
    <s v="21&quot;Solidbasting Spoon"/>
    <s v="EA"/>
    <n v="12"/>
    <s v="80169885931"/>
    <n v="3.528"/>
    <n v="59.975999999999999"/>
    <n v="17"/>
    <n v="2.1168"/>
    <n v="35.985599999999998"/>
  </r>
  <r>
    <x v="1"/>
    <s v="Ice Cream Dipper"/>
    <s v="ALST30"/>
    <s v="Ice Cream Dipper"/>
    <s v="EA"/>
    <n v="1"/>
    <s v="80169878313"/>
    <n v="25.344000000000001"/>
    <n v="430.84800000000001"/>
    <n v="17"/>
    <n v="15.2064"/>
    <n v="258.50880000000001"/>
  </r>
  <r>
    <x v="1"/>
    <s v="Skimmers"/>
    <s v="DMS-8"/>
    <s v="Skimmer Dbl Mesh,8&quot;"/>
    <m/>
    <m/>
    <m/>
    <n v="24.245781852941178"/>
    <n v="412.1782915"/>
    <n v="17"/>
    <n v="14.547469111764705"/>
    <n v="247.3069749"/>
  </r>
  <r>
    <x v="7"/>
    <s v="Coffe Urns-Savoir"/>
    <s v="AL1110"/>
    <s v="Coffee Server 56oz."/>
    <s v="EA"/>
    <n v="1"/>
    <m/>
    <n v="115.02"/>
    <n v="1955.34"/>
    <n v="17"/>
    <n v="69.012"/>
    <n v="1173.204"/>
  </r>
  <r>
    <x v="3"/>
    <s v="Pastry Bags &amp; Accessories"/>
    <s v="5043T"/>
    <s v="Star Tube"/>
    <s v="EA"/>
    <n v="12"/>
    <m/>
    <n v="1.3320000000000001"/>
    <n v="21.312000000000001"/>
    <n v="16"/>
    <n v="0.79920000000000002"/>
    <n v="12.7872"/>
  </r>
  <r>
    <x v="3"/>
    <s v="Pastry Bags &amp; Accessories"/>
    <s v="5042T"/>
    <s v="Star Tube"/>
    <s v="EA"/>
    <n v="12"/>
    <m/>
    <n v="1.3320000000000001"/>
    <n v="21.312000000000001"/>
    <n v="16"/>
    <n v="0.79920000000000002"/>
    <n v="12.7872"/>
  </r>
  <r>
    <x v="7"/>
    <s v="Chafers-Cordiale"/>
    <s v="DL801A"/>
    <s v="Chafer"/>
    <s v="EA"/>
    <n v="1"/>
    <s v="80169850631"/>
    <n v="59.003999999999998"/>
    <n v="944.06399999999996"/>
    <n v="16"/>
    <n v="35.4024"/>
    <n v="566.4384"/>
  </r>
  <r>
    <x v="9"/>
    <s v="Fry Pans-Natural Finish"/>
    <s v="EW1035"/>
    <s v="Eagleware Fry Pan"/>
    <s v="EA"/>
    <n v="6"/>
    <s v="80169811467"/>
    <n v="55.08"/>
    <n v="881.28"/>
    <n v="16"/>
    <n v="33.047999999999995"/>
    <n v="528.76799999999992"/>
  </r>
  <r>
    <x v="1"/>
    <s v="Basting Spoons"/>
    <n v="2750"/>
    <s v="Basting Spoons-Solid"/>
    <s v="EA"/>
    <n v="12"/>
    <s v="80169885719"/>
    <n v="2.4119999999999999"/>
    <n v="38.591999999999999"/>
    <n v="16"/>
    <n v="1.4471999999999998"/>
    <n v="23.155199999999997"/>
  </r>
  <r>
    <x v="3"/>
    <s v="Layer Cake Pans &amp; Muffin Pans"/>
    <s v="P1220"/>
    <s v="Layer Cake Pan"/>
    <s v="EA"/>
    <n v="12"/>
    <s v="80169870113"/>
    <n v="18.863999999999997"/>
    <n v="301.82399999999996"/>
    <n v="16"/>
    <n v="11.318399999999999"/>
    <n v="181.09439999999998"/>
  </r>
  <r>
    <x v="9"/>
    <s v="Optima III Aluminum Stock Pots"/>
    <s v="APSC3"/>
    <s v="Covers"/>
    <s v="EA"/>
    <n v="6"/>
    <m/>
    <n v="6.4799999999999995"/>
    <n v="103.67999999999999"/>
    <n v="16"/>
    <n v="3.8879999999999995"/>
    <n v="62.207999999999991"/>
  </r>
  <r>
    <x v="3"/>
    <s v="Pastry Bags &amp; Accessories"/>
    <n v="883"/>
    <s v="Decorating Tube Set ("/>
    <s v="EA"/>
    <n v="6"/>
    <s v="80169870385"/>
    <n v="45.647999999999996"/>
    <n v="730.36799999999994"/>
    <n v="16"/>
    <n v="27.388799999999996"/>
    <n v="438.22079999999994"/>
  </r>
  <r>
    <x v="7"/>
    <s v="Chafers-Economy"/>
    <s v="AL1002"/>
    <s v="Half Size Induction Chafer"/>
    <s v="EA"/>
    <n v="1"/>
    <m/>
    <n v="332.28"/>
    <n v="5316.48"/>
    <n v="16"/>
    <n v="199.36799999999997"/>
    <n v="3189.8879999999995"/>
  </r>
  <r>
    <x v="7"/>
    <s v="Coffe Urns-Savoir"/>
    <s v="AL930"/>
    <s v="Coffee Urn-Brass"/>
    <s v="EA"/>
    <n v="1"/>
    <m/>
    <n v="1328.3999999999999"/>
    <n v="21254.399999999998"/>
    <n v="16"/>
    <n v="797.03999999999985"/>
    <n v="12752.639999999998"/>
  </r>
  <r>
    <x v="8"/>
    <s v="Cutlery-Color Code"/>
    <s v="PC12910TN"/>
    <s v="10&quot; Cook's Knife Tan"/>
    <s v="EA"/>
    <n v="6"/>
    <s v="80169892041"/>
    <n v="22.536000000000001"/>
    <n v="360.57600000000002"/>
    <n v="16"/>
    <n v="13.521600000000001"/>
    <n v="216.34560000000002"/>
  </r>
  <r>
    <x v="5"/>
    <s v="Pizza Peels and Glass products"/>
    <s v="158GD"/>
    <s v="Salt Shaker Gold Top"/>
    <s v="DZ"/>
    <n v="2"/>
    <s v="80169830546"/>
    <n v="11.879999999999999"/>
    <n v="190.07999999999998"/>
    <n v="16"/>
    <n v="7.1279999999999992"/>
    <n v="114.04799999999999"/>
  </r>
  <r>
    <x v="5"/>
    <s v="Pizza Peels and Glass products"/>
    <n v="5217"/>
    <s v="Pizza Peel"/>
    <s v="EA"/>
    <n v="12"/>
    <s v="80169823131"/>
    <n v="16.056000000000001"/>
    <n v="256.89600000000002"/>
    <n v="16"/>
    <n v="9.6335999999999995"/>
    <n v="154.13759999999999"/>
  </r>
  <r>
    <x v="0"/>
    <s v="Plastic Serving Trays &amp; Misc."/>
    <s v="187W"/>
    <s v="White Shells"/>
    <m/>
    <m/>
    <s v="80169825582"/>
    <n v="5.8821132999999994"/>
    <n v="94.113812799999991"/>
    <n v="16"/>
    <n v="3.5292679799999997"/>
    <n v="56.468287679999996"/>
  </r>
  <r>
    <x v="9"/>
    <s v="Braziers-Standard Weight"/>
    <s v="EWBR15"/>
    <s v="EW40F"/>
    <s v="EA"/>
    <n v="2"/>
    <s v="80169811216"/>
    <n v="92.52"/>
    <n v="1480.32"/>
    <n v="16"/>
    <n v="55.511999999999993"/>
    <n v="888.19199999999989"/>
  </r>
  <r>
    <x v="9"/>
    <s v="Optima III Aluminum Stock Pots"/>
    <s v="ASPC20"/>
    <s v="Covers"/>
    <s v="EA"/>
    <n v="6"/>
    <m/>
    <n v="9.7199999999999989"/>
    <n v="155.51999999999998"/>
    <n v="16"/>
    <n v="5.831999999999999"/>
    <n v="93.311999999999983"/>
  </r>
  <r>
    <x v="4"/>
    <s v="Steam Table Pan Covers-22 gaug"/>
    <s v="CP2002"/>
    <s v="S/S Pan Cover"/>
    <s v="EA"/>
    <n v="12"/>
    <s v="80169850246"/>
    <n v="15.552"/>
    <n v="248.83199999999999"/>
    <n v="16"/>
    <n v="9.3311999999999991"/>
    <n v="149.29919999999998"/>
  </r>
  <r>
    <x v="2"/>
    <s v="Cater Trays &amp; Counter Dispense"/>
    <n v="59019"/>
    <s v="Cater Tray"/>
    <s v="EA"/>
    <n v="12"/>
    <s v="80169859019"/>
    <n v="10.043999999999999"/>
    <n v="160.70399999999998"/>
    <n v="16"/>
    <n v="6.0263999999999989"/>
    <n v="96.422399999999982"/>
  </r>
  <r>
    <x v="2"/>
    <s v="Cater Trays &amp; Counter Dispense"/>
    <s v="TCD4"/>
    <s v="Top Counter Dispenser"/>
    <s v="EA"/>
    <n v="1"/>
    <s v="80169880060"/>
    <n v="50.4"/>
    <n v="806.4"/>
    <n v="16"/>
    <n v="30.24"/>
    <n v="483.84"/>
  </r>
  <r>
    <x v="2"/>
    <s v="Flatware-Swedish Modern"/>
    <s v="1508SF"/>
    <s v="Swedish Modern Fork"/>
    <s v="DZ"/>
    <n v="36"/>
    <s v="80169820731"/>
    <n v="10.7136"/>
    <n v="171.41759999999999"/>
    <n v="16"/>
    <n v="6.4281599999999992"/>
    <n v="102.85055999999999"/>
  </r>
  <r>
    <x v="1"/>
    <s v="Scoops"/>
    <s v="840PSW"/>
    <s v="16ozplastic Scoop-White"/>
    <s v="EA"/>
    <n v="48"/>
    <s v="80169825707"/>
    <n v="1.9079999999999999"/>
    <n v="30.527999999999999"/>
    <n v="16"/>
    <n v="1.1447999999999998"/>
    <n v="18.316799999999997"/>
  </r>
  <r>
    <x v="8"/>
    <s v="Cutting Boards-High Density"/>
    <s v="PER1218G"/>
    <s v="Poly Cutting Bd"/>
    <s v="EA"/>
    <n v="6"/>
    <s v="80169827004"/>
    <n v="17.82"/>
    <n v="285.12"/>
    <n v="16"/>
    <n v="10.692"/>
    <n v="171.072"/>
  </r>
  <r>
    <x v="8"/>
    <s v="Cutting Boards-High Density"/>
    <s v="PEM4896"/>
    <s v="Poly Slab (48&quot;X96&quot;X3/4&quot;)"/>
    <s v="EA"/>
    <n v="1"/>
    <s v="80169825043"/>
    <n v="455.4"/>
    <n v="6890.2020000000002"/>
    <n v="15.13"/>
    <n v="273.23999999999995"/>
    <n v="4134.1211999999996"/>
  </r>
  <r>
    <x v="2"/>
    <s v="Cast Iron Platters"/>
    <s v="BG78U"/>
    <s v="Wood Serving Trivet"/>
    <s v="EA"/>
    <n v="12"/>
    <s v="80169872722"/>
    <n v="14.076000000000001"/>
    <n v="211.14000000000001"/>
    <n v="15"/>
    <n v="8.4456000000000007"/>
    <n v="126.68400000000001"/>
  </r>
  <r>
    <x v="1"/>
    <s v="Stainers-Stainless Steel"/>
    <s v="NS56"/>
    <s v="Noodle Strainer"/>
    <s v="EA"/>
    <n v="12"/>
    <m/>
    <n v="4.4279999999999999"/>
    <n v="66.42"/>
    <n v="15"/>
    <n v="2.6568000000000001"/>
    <n v="39.852000000000004"/>
  </r>
  <r>
    <x v="1"/>
    <s v="Basting Spoons-Plastic &amp; Porti"/>
    <n v="5770"/>
    <s v="Basting Spoon"/>
    <s v="EA"/>
    <n v="12"/>
    <s v="80169886019"/>
    <n v="2.3759999999999999"/>
    <n v="35.64"/>
    <n v="15"/>
    <n v="1.4256"/>
    <n v="21.384"/>
  </r>
  <r>
    <x v="9"/>
    <s v="Misc. Cookware"/>
    <s v="HDA20175"/>
    <s v="5&quot;Alum.Roast Pan"/>
    <s v="EA"/>
    <n v="1"/>
    <s v="80169845013"/>
    <n v="137.51999999999998"/>
    <n v="2062.7999999999997"/>
    <n v="15"/>
    <n v="82.511999999999986"/>
    <n v="1237.6799999999998"/>
  </r>
  <r>
    <x v="2"/>
    <s v="Baking Shells &amp; Onion Soup Bow"/>
    <s v="DC16242"/>
    <s v="Dish Cart, 2 Shelves"/>
    <s v="EA"/>
    <n v="1"/>
    <s v="80169871310"/>
    <n v="127.44"/>
    <n v="1911.6"/>
    <n v="15"/>
    <n v="76.463999999999999"/>
    <n v="1146.96"/>
  </r>
  <r>
    <x v="10"/>
    <s v="Janitorial Supplies"/>
    <s v="GB8702"/>
    <s v="Brush"/>
    <s v="EA"/>
    <n v="1"/>
    <s v="80169880510"/>
    <n v="45.215999999999994"/>
    <n v="678.2399999999999"/>
    <n v="15"/>
    <n v="27.129599999999996"/>
    <n v="406.94399999999996"/>
  </r>
  <r>
    <x v="5"/>
    <s v="Pizza Peels and Glass products"/>
    <n v="5316"/>
    <s v="Pizza Peel"/>
    <s v="EA"/>
    <n v="12"/>
    <s v="80169823134"/>
    <n v="22.067999999999998"/>
    <n v="331.02"/>
    <n v="15"/>
    <n v="13.240799999999998"/>
    <n v="198.61199999999997"/>
  </r>
  <r>
    <x v="7"/>
    <s v="Chafers-Savoir Induction"/>
    <s v="FPD590"/>
    <s v="Divided Food Pan"/>
    <m/>
    <m/>
    <m/>
    <n v="45.864485199999997"/>
    <n v="687.96727799999996"/>
    <n v="15"/>
    <n v="27.518691119999996"/>
    <n v="412.78036679999997"/>
  </r>
  <r>
    <x v="7"/>
    <s v="Coffe Urns-Savoir"/>
    <s v="AL950"/>
    <s v="Coffee Urn-Brass"/>
    <s v="EA"/>
    <n v="1"/>
    <m/>
    <n v="1181.52"/>
    <n v="17722.8"/>
    <n v="15"/>
    <n v="708.91199999999992"/>
    <n v="10633.679999999998"/>
  </r>
  <r>
    <x v="8"/>
    <s v="Cutting Boards-High Density"/>
    <s v="PEM1218B"/>
    <s v="Poly Cutting Bd"/>
    <s v="EA"/>
    <n v="6"/>
    <s v="80169827061"/>
    <n v="26.532"/>
    <n v="397.98"/>
    <n v="15"/>
    <n v="15.9192"/>
    <n v="238.78800000000001"/>
  </r>
  <r>
    <x v="8"/>
    <s v="Cutting Boards-High Density"/>
    <s v="PER1824G"/>
    <s v="Poly Cutting Bd"/>
    <s v="EA"/>
    <n v="3"/>
    <s v="80169827044"/>
    <n v="34.451999999999998"/>
    <n v="516.78"/>
    <n v="15"/>
    <n v="20.671199999999999"/>
    <n v="310.06799999999998"/>
  </r>
  <r>
    <x v="8"/>
    <s v="Cutting Boards-High Density"/>
    <s v="PER1830"/>
    <s v="Poly Cutting Bd"/>
    <s v="EA"/>
    <n v="3"/>
    <s v="80169825010"/>
    <n v="38.808"/>
    <n v="582.12"/>
    <n v="15"/>
    <n v="23.284800000000001"/>
    <n v="349.27199999999999"/>
  </r>
  <r>
    <x v="8"/>
    <s v="Mixing Paddles-Wood &amp; Misc."/>
    <n v="3804"/>
    <s v="Round Egg Ring 3 7/8&quot;"/>
    <s v="EA"/>
    <n v="12"/>
    <s v="80169871928"/>
    <n v="1.9079999999999999"/>
    <n v="28.619999999999997"/>
    <n v="15"/>
    <n v="1.1447999999999998"/>
    <n v="17.171999999999997"/>
  </r>
  <r>
    <x v="8"/>
    <s v="Scales-Alegacy"/>
    <n v="74852"/>
    <s v="500 Gr.X 2 Gr. Scale"/>
    <s v="EA"/>
    <n v="1"/>
    <s v="80169874852"/>
    <n v="55.151999999999994"/>
    <n v="827.27999999999986"/>
    <n v="15"/>
    <n v="33.091199999999994"/>
    <n v="496.36799999999988"/>
  </r>
  <r>
    <x v="8"/>
    <s v="Scales-Alegacy"/>
    <n v="74861"/>
    <s v="25 Lbsx 2oz.S/S Scale"/>
    <s v="EA"/>
    <n v="1"/>
    <s v="80169874861"/>
    <n v="84.563999999999993"/>
    <n v="1268.4599999999998"/>
    <n v="15"/>
    <n v="50.738399999999992"/>
    <n v="761.07599999999991"/>
  </r>
  <r>
    <x v="8"/>
    <s v="Spatulas"/>
    <s v="AL26S"/>
    <s v="Grill Spatula"/>
    <s v="EA"/>
    <n v="12"/>
    <s v="80169876055"/>
    <n v="1.8359999999999999"/>
    <n v="27.54"/>
    <n v="15"/>
    <n v="1.1015999999999999"/>
    <n v="16.523999999999997"/>
  </r>
  <r>
    <x v="5"/>
    <s v="Glass Products-Cash &amp; Carry"/>
    <s v="AL2800CS"/>
    <s v="Cheese Shaker"/>
    <s v="PK"/>
    <n v="12"/>
    <m/>
    <n v="3.456"/>
    <n v="51.839999999999996"/>
    <n v="15"/>
    <n v="2.0735999999999999"/>
    <n v="31.103999999999999"/>
  </r>
  <r>
    <x v="0"/>
    <s v="Fast Food Baskets-Cash &amp; Carry"/>
    <s v="AL12496FBLK"/>
    <s v="Oval Basket Black"/>
    <m/>
    <m/>
    <m/>
    <n v="3.9527422599999991"/>
    <n v="59.291133899999984"/>
    <n v="15"/>
    <n v="2.3716453559999993"/>
    <n v="35.574680339999986"/>
  </r>
  <r>
    <x v="9"/>
    <s v="Optima II Stainless Steel Cook"/>
    <s v="21SSDB8"/>
    <s v="S/S Double Boiler"/>
    <s v="EA"/>
    <n v="1"/>
    <m/>
    <n v="82.08"/>
    <n v="1231.2"/>
    <n v="15"/>
    <n v="49.247999999999998"/>
    <n v="738.71999999999991"/>
  </r>
  <r>
    <x v="9"/>
    <s v="Optima Stainless Steel Cookwar"/>
    <s v="SSSPL1216"/>
    <s v="S/S Lid Only"/>
    <s v="EA"/>
    <n v="1"/>
    <m/>
    <n v="12.096"/>
    <n v="181.44"/>
    <n v="15"/>
    <n v="7.2576000000000001"/>
    <n v="108.864"/>
  </r>
  <r>
    <x v="9"/>
    <s v="Sauce Pans"/>
    <s v="EWC3"/>
    <s v="Eagleware Cover"/>
    <s v="EA"/>
    <n v="12"/>
    <s v="80169811136"/>
    <n v="15.479999999999999"/>
    <n v="232.2"/>
    <n v="15"/>
    <n v="9.2879999999999985"/>
    <n v="139.31999999999996"/>
  </r>
  <r>
    <x v="9"/>
    <s v="Sauce Pans"/>
    <s v="SEWA5"/>
    <s v="Eagleware Sauce Pan"/>
    <s v="EA"/>
    <n v="6"/>
    <m/>
    <n v="24.068999999999999"/>
    <n v="361.03499999999997"/>
    <n v="15"/>
    <n v="14.441399999999998"/>
    <n v="216.62099999999998"/>
  </r>
  <r>
    <x v="4"/>
    <s v="Steam Table Pans-24 gauge Stra"/>
    <n v="8006"/>
    <s v="S/S Pans"/>
    <s v="EA"/>
    <n v="6"/>
    <s v="80169850307"/>
    <n v="22.247999999999998"/>
    <n v="333.71999999999997"/>
    <n v="15"/>
    <n v="13.348799999999999"/>
    <n v="200.23199999999997"/>
  </r>
  <r>
    <x v="1"/>
    <s v="Ice Cream Dishers-Germany"/>
    <s v="U1228"/>
    <s v="Ice Cream Disher"/>
    <s v="EA"/>
    <n v="1"/>
    <m/>
    <n v="43.559999999999995"/>
    <n v="653.4"/>
    <n v="15"/>
    <n v="26.135999999999996"/>
    <n v="392.03999999999996"/>
  </r>
  <r>
    <x v="1"/>
    <s v="Kitchen Utensils-Misc."/>
    <s v="5512BK"/>
    <s v="Utility Tong-Black 12"/>
    <s v="EA"/>
    <n v="12"/>
    <s v="80169872995"/>
    <n v="5.04"/>
    <n v="75.599999999999994"/>
    <n v="15"/>
    <n v="3.024"/>
    <n v="45.36"/>
  </r>
  <r>
    <x v="1"/>
    <s v="Skimmers"/>
    <s v="1306T"/>
    <s v="6&quot; Skimmers"/>
    <s v="EA"/>
    <n v="12"/>
    <s v="80169871619"/>
    <n v="4.5359999999999996"/>
    <n v="68.039999999999992"/>
    <n v="15"/>
    <n v="2.7215999999999996"/>
    <n v="40.823999999999991"/>
  </r>
  <r>
    <x v="3"/>
    <s v="Bakeware Supplies-Steel"/>
    <n v="9812"/>
    <s v="Wood Rim Sieve"/>
    <s v="EA"/>
    <n v="1"/>
    <s v="80169870201"/>
    <n v="48.059999999999995"/>
    <n v="672.83999999999992"/>
    <n v="14"/>
    <n v="28.835999999999995"/>
    <n v="403.70399999999995"/>
  </r>
  <r>
    <x v="8"/>
    <s v="Cutting Boards-High Density"/>
    <s v="PER1218B"/>
    <s v="Poly Cutting Bd"/>
    <s v="EA"/>
    <n v="6"/>
    <s v="80169827001"/>
    <n v="17.82"/>
    <n v="249.48000000000002"/>
    <n v="14"/>
    <n v="10.692"/>
    <n v="149.68799999999999"/>
  </r>
  <r>
    <x v="6"/>
    <s v="Bar Supplies"/>
    <s v="1144-21"/>
    <s v="Wood Handle -For 1144"/>
    <s v="EA"/>
    <n v="1"/>
    <m/>
    <n v="9.9359999999999999"/>
    <n v="139.10399999999998"/>
    <n v="14"/>
    <n v="5.9615999999999998"/>
    <n v="83.462400000000002"/>
  </r>
  <r>
    <x v="7"/>
    <s v="Chafers-Savoir Electric"/>
    <s v="AL500WPE"/>
    <s v="Water Pan W/Elec"/>
    <s v="EA"/>
    <n v="1"/>
    <m/>
    <n v="180"/>
    <n v="2520"/>
    <n v="14"/>
    <n v="108"/>
    <n v="1512"/>
  </r>
  <r>
    <x v="8"/>
    <s v="Cutting Boards-Wood"/>
    <n v="11830"/>
    <s v="Cutting Board"/>
    <s v="EA"/>
    <n v="1"/>
    <s v="80169822258"/>
    <n v="87.84"/>
    <n v="1229.76"/>
    <n v="14"/>
    <n v="52.704000000000001"/>
    <n v="737.85599999999999"/>
  </r>
  <r>
    <x v="8"/>
    <s v="Scales-Alegacy"/>
    <n v="53701"/>
    <s v="Scales"/>
    <s v="EA"/>
    <n v="1"/>
    <s v="80169874810"/>
    <n v="190.33200000000002"/>
    <n v="2664.6480000000001"/>
    <n v="14"/>
    <n v="114.1992"/>
    <n v="1598.7888"/>
  </r>
  <r>
    <x v="8"/>
    <s v="Scales-Alegacy"/>
    <n v="74846"/>
    <s v="5 Lbs.X 1/2 Oz. Scale"/>
    <s v="EA"/>
    <n v="1"/>
    <s v="80169874846"/>
    <n v="58.32"/>
    <n v="816.48"/>
    <n v="14"/>
    <n v="34.991999999999997"/>
    <n v="489.88799999999998"/>
  </r>
  <r>
    <x v="5"/>
    <s v="Glass Products-Cash &amp; Carry"/>
    <s v="AL6151SP"/>
    <s v="Salt &amp; Pepper Shaker"/>
    <s v="PK"/>
    <n v="12"/>
    <m/>
    <n v="4.1040000000000001"/>
    <n v="57.456000000000003"/>
    <n v="14"/>
    <n v="2.4624000000000001"/>
    <n v="34.473600000000005"/>
  </r>
  <r>
    <x v="9"/>
    <s v="Bun Pans"/>
    <s v="61826-40P"/>
    <s v="Full Size Bun Pan Per"/>
    <s v="EA"/>
    <n v="12"/>
    <m/>
    <n v="27.36"/>
    <n v="383.03999999999996"/>
    <n v="14"/>
    <n v="16.416"/>
    <n v="229.82400000000001"/>
  </r>
  <r>
    <x v="9"/>
    <s v="EagleGrips"/>
    <s v="SEG25"/>
    <s v="Med. Eagleware Grip"/>
    <s v="EA"/>
    <n v="12"/>
    <s v="80169811499"/>
    <n v="5.1479999999999997"/>
    <n v="72.072000000000003"/>
    <n v="14"/>
    <n v="3.0887999999999995"/>
    <n v="43.243199999999995"/>
  </r>
  <r>
    <x v="9"/>
    <s v="Misc. Cookware"/>
    <s v="F32"/>
    <s v="French Fry Pan"/>
    <s v="EA"/>
    <n v="6"/>
    <s v="80169873116"/>
    <n v="32.544000000000004"/>
    <n v="455.61600000000004"/>
    <n v="14"/>
    <n v="19.526400000000002"/>
    <n v="273.36960000000005"/>
  </r>
  <r>
    <x v="9"/>
    <s v="Optima III Aluminum Stock Pots"/>
    <s v="AP32"/>
    <s v="Stock Pot 32 Qt."/>
    <s v="EA"/>
    <n v="1"/>
    <m/>
    <n v="48.6"/>
    <n v="680.4"/>
    <n v="14"/>
    <n v="29.16"/>
    <n v="408.24"/>
  </r>
  <r>
    <x v="9"/>
    <s v="Optima III Aluminum Stock Pots"/>
    <s v="APC24"/>
    <s v="Covers"/>
    <s v="EA"/>
    <n v="6"/>
    <m/>
    <n v="9"/>
    <n v="126"/>
    <n v="14"/>
    <n v="5.3999999999999995"/>
    <n v="75.599999999999994"/>
  </r>
  <r>
    <x v="9"/>
    <s v="Optima III Aluminum Stock Pots"/>
    <s v="ASTP5"/>
    <s v="Saute Pan 5 Qt."/>
    <s v="EA"/>
    <n v="1"/>
    <m/>
    <n v="34.92"/>
    <n v="488.88"/>
    <n v="14"/>
    <n v="20.952000000000002"/>
    <n v="293.32800000000003"/>
  </r>
  <r>
    <x v="1"/>
    <s v="Can Openers"/>
    <s v="AL020KHP"/>
    <s v="Knife Holder Pinhl020"/>
    <s v="EA"/>
    <n v="1"/>
    <s v="80169872328"/>
    <n v="0.86399999999999999"/>
    <n v="12.096"/>
    <n v="14"/>
    <n v="0.51839999999999997"/>
    <n v="7.2576000000000001"/>
  </r>
  <r>
    <x v="1"/>
    <s v="Ice Cream Dishers-Germany"/>
    <s v="SDU12230"/>
    <s v="Square I.C. Disher"/>
    <s v="EA"/>
    <n v="1"/>
    <s v="80169877756"/>
    <n v="60.839999999999996"/>
    <n v="851.76"/>
    <n v="14"/>
    <n v="36.503999999999998"/>
    <n v="511.05599999999998"/>
  </r>
  <r>
    <x v="1"/>
    <s v="Ice Cream Dishers-Germany"/>
    <s v="U12270"/>
    <s v="Ice Cream Disher"/>
    <s v="EA"/>
    <n v="1"/>
    <m/>
    <n v="42.12"/>
    <n v="589.67999999999995"/>
    <n v="14"/>
    <n v="25.271999999999998"/>
    <n v="353.80799999999999"/>
  </r>
  <r>
    <x v="1"/>
    <s v="Tongs-Misc."/>
    <s v="PC3509-50"/>
    <s v="Tongs 9&quot;-Black"/>
    <s v="EA"/>
    <n v="12"/>
    <m/>
    <n v="0.93599999999999994"/>
    <n v="13.103999999999999"/>
    <n v="14"/>
    <n v="0.56159999999999999"/>
    <n v="7.8624000000000001"/>
  </r>
  <r>
    <x v="1"/>
    <s v="Can Openers-Manual"/>
    <s v="92418RD"/>
    <s v="Manual Can Opener"/>
    <s v="EA"/>
    <s v="6/48"/>
    <m/>
    <n v="11.52"/>
    <n v="149.76"/>
    <n v="13"/>
    <n v="6.9119999999999999"/>
    <n v="89.855999999999995"/>
  </r>
  <r>
    <x v="7"/>
    <s v="Chafers-Sonata Serenade"/>
    <s v="AL400RTA"/>
    <s v="Delx Roll Top Chafer"/>
    <s v="EA"/>
    <n v="1"/>
    <s v="80169850628"/>
    <n v="102.6"/>
    <n v="1333.8"/>
    <n v="13"/>
    <n v="61.559999999999995"/>
    <n v="800.28"/>
  </r>
  <r>
    <x v="7"/>
    <s v="Chafers-Top Shelf"/>
    <s v="AL426A"/>
    <s v="Soup Station"/>
    <s v="EA"/>
    <n v="1"/>
    <m/>
    <n v="39.24"/>
    <n v="510.12"/>
    <n v="13"/>
    <n v="23.544"/>
    <n v="306.072"/>
  </r>
  <r>
    <x v="8"/>
    <s v="French Fry Cutters"/>
    <s v="A500"/>
    <s v="Alegacy French Fry Cu"/>
    <s v="EA"/>
    <n v="1"/>
    <s v="80169873401"/>
    <n v="150.47999999999999"/>
    <n v="1956.2399999999998"/>
    <n v="13"/>
    <n v="90.287999999999997"/>
    <n v="1173.7439999999999"/>
  </r>
  <r>
    <x v="6"/>
    <s v="Bar Accessories"/>
    <s v="SR42D"/>
    <s v="Double Speed Rail 42&quot;"/>
    <s v="EA"/>
    <n v="1"/>
    <s v="80169872755"/>
    <n v="122.39999999999999"/>
    <n v="1591.1999999999998"/>
    <n v="13"/>
    <n v="73.44"/>
    <n v="954.72"/>
  </r>
  <r>
    <x v="9"/>
    <s v="Misc. Cookware"/>
    <s v="AB16"/>
    <s v="Aluminum Basket"/>
    <s v="EA"/>
    <n v="1"/>
    <s v="80169812240"/>
    <n v="17.567999999999998"/>
    <n v="228.38399999999996"/>
    <n v="13"/>
    <n v="10.540799999999999"/>
    <n v="137.03039999999999"/>
  </r>
  <r>
    <x v="4"/>
    <s v="Steam Table Pans-24 gauge Stra"/>
    <s v="8002P"/>
    <s v="Perforated Pan"/>
    <s v="EA"/>
    <n v="6"/>
    <s v="80169850352"/>
    <n v="17.027999999999999"/>
    <n v="221.36399999999998"/>
    <n v="13"/>
    <n v="10.216799999999999"/>
    <n v="132.8184"/>
  </r>
  <r>
    <x v="3"/>
    <s v="Bakeware Supplies-Steel"/>
    <n v="856"/>
    <s v="S/S Pie Cutter(6 Cut)"/>
    <s v="EA"/>
    <n v="1"/>
    <s v="80169870566"/>
    <n v="14.399999999999999"/>
    <n v="187.2"/>
    <n v="13"/>
    <n v="8.6399999999999988"/>
    <n v="112.31999999999998"/>
  </r>
  <r>
    <x v="8"/>
    <s v="Cutting Boards-High Density"/>
    <s v="PER4896B"/>
    <s v="Alegacy Poly Slab"/>
    <m/>
    <m/>
    <m/>
    <n v="158.26403709999997"/>
    <n v="2057.4324822999997"/>
    <n v="13"/>
    <n v="94.958422259999978"/>
    <n v="1234.4594893799997"/>
  </r>
  <r>
    <x v="1"/>
    <s v="Can Openers"/>
    <s v="AL020LB"/>
    <s v="Can Opener Long Bar"/>
    <s v="EA"/>
    <n v="6"/>
    <s v="80169872304"/>
    <n v="63.468000000000004"/>
    <n v="825.08400000000006"/>
    <n v="13"/>
    <n v="38.080800000000004"/>
    <n v="495.05040000000002"/>
  </r>
  <r>
    <x v="3"/>
    <s v="Pastry Brushes"/>
    <s v="3925W"/>
    <s v="Lg.Rnd.Pastry Brush"/>
    <s v="EA"/>
    <n v="12"/>
    <s v="80169870443"/>
    <n v="3.96"/>
    <n v="51.48"/>
    <n v="13"/>
    <n v="2.3759999999999999"/>
    <n v="30.887999999999998"/>
  </r>
  <r>
    <x v="6"/>
    <s v="Bar Items- Misc."/>
    <s v="GR30S"/>
    <s v="Replacement Sponge"/>
    <s v="EA"/>
    <n v="12"/>
    <m/>
    <n v="0.504"/>
    <n v="6.5519999999999996"/>
    <n v="13"/>
    <n v="0.3024"/>
    <n v="3.9312"/>
  </r>
  <r>
    <x v="8"/>
    <s v="French Fry Cutters"/>
    <s v="A16F"/>
    <s v="Pusher Block 1/2&quot; Sz"/>
    <s v="EA"/>
    <n v="1"/>
    <m/>
    <n v="13.536"/>
    <n v="175.96799999999999"/>
    <n v="13"/>
    <n v="8.121599999999999"/>
    <n v="105.58079999999998"/>
  </r>
  <r>
    <x v="8"/>
    <s v="Spatulas"/>
    <s v="PC12912RD"/>
    <s v="12&quot; Cook's Knife Red"/>
    <s v="EA"/>
    <n v="6"/>
    <s v="80169892012"/>
    <n v="28.187999999999999"/>
    <n v="366.44399999999996"/>
    <n v="13"/>
    <n v="16.912799999999997"/>
    <n v="219.86639999999997"/>
  </r>
  <r>
    <x v="8"/>
    <s v="Spatulas-Plastic Handle"/>
    <s v="PC10SP6"/>
    <s v="Blade Side 6&quot;"/>
    <s v="EA"/>
    <n v="12"/>
    <s v="80169876136"/>
    <n v="3.024"/>
    <n v="39.311999999999998"/>
    <n v="13"/>
    <n v="1.8144"/>
    <n v="23.587199999999999"/>
  </r>
  <r>
    <x v="9"/>
    <s v="Fry Pans-Teflon Platinum Pro"/>
    <s v="SEW5035"/>
    <s v="Supra Select Fry Pan"/>
    <s v="EA"/>
    <n v="6"/>
    <s v="80169811497"/>
    <n v="34.702300000000001"/>
    <n v="451.12990000000002"/>
    <n v="13"/>
    <n v="20.821380000000001"/>
    <n v="270.67794000000004"/>
  </r>
  <r>
    <x v="9"/>
    <s v="Fry Pans-Teflon Select"/>
    <s v="SEW2030"/>
    <s v="Supra Fry Pans"/>
    <m/>
    <m/>
    <s v="80169811479"/>
    <n v="27.515499999999999"/>
    <n v="357.70150000000001"/>
    <n v="13"/>
    <n v="16.5093"/>
    <n v="214.62090000000001"/>
  </r>
  <r>
    <x v="9"/>
    <s v="Optima Stainless Steel Cookwar"/>
    <s v="SSSPL40"/>
    <s v="S/S Lid Only"/>
    <s v="EA"/>
    <n v="1"/>
    <m/>
    <n v="28.944000000000003"/>
    <n v="376.27200000000005"/>
    <n v="13"/>
    <n v="17.366400000000002"/>
    <n v="225.76320000000004"/>
  </r>
  <r>
    <x v="9"/>
    <s v="The Point Two Five Line"/>
    <s v="EWA251"/>
    <s v="Saute Pan"/>
    <s v="EA"/>
    <n v="1"/>
    <s v="80169811425"/>
    <n v="60.12"/>
    <n v="781.56"/>
    <n v="13"/>
    <n v="36.071999999999996"/>
    <n v="468.93599999999992"/>
  </r>
  <r>
    <x v="4"/>
    <s v="Steam Table Pans-22 gauge Anti"/>
    <n v="22236"/>
    <s v="S/S Pan"/>
    <s v="EA"/>
    <n v="6"/>
    <s v="80169852157"/>
    <n v="22.643999999999998"/>
    <n v="294.37199999999996"/>
    <n v="13"/>
    <n v="13.586399999999999"/>
    <n v="176.6232"/>
  </r>
  <r>
    <x v="4"/>
    <s v="Steam Table Pans-23 gauge Perf"/>
    <s v="CP2224L"/>
    <s v="Half Long S/S Cover"/>
    <s v="EA"/>
    <n v="12"/>
    <m/>
    <n v="10.548"/>
    <n v="137.124"/>
    <n v="13"/>
    <n v="6.3288000000000002"/>
    <n v="82.2744"/>
  </r>
  <r>
    <x v="4"/>
    <s v="Steam Table Pans-24 gauge Perf"/>
    <s v="88004P"/>
    <s v="Perforated Pan"/>
    <s v="EA"/>
    <n v="6"/>
    <s v="80169850305"/>
    <n v="21.167999999999999"/>
    <n v="275.18399999999997"/>
    <n v="13"/>
    <n v="12.700799999999999"/>
    <n v="165.1104"/>
  </r>
  <r>
    <x v="2"/>
    <s v="Menu Holders"/>
    <n v="4125"/>
    <s v="Menu Clip"/>
    <s v="DZ"/>
    <n v="1"/>
    <s v="80169879722"/>
    <n v="14.94"/>
    <n v="194.22"/>
    <n v="13"/>
    <n v="8.9639999999999986"/>
    <n v="116.53199999999998"/>
  </r>
  <r>
    <x v="1"/>
    <s v="Aprons &amp; Oven Mitts"/>
    <s v="CCW3XL"/>
    <s v="Chef Coat-Extra Large"/>
    <s v="EA"/>
    <n v="12"/>
    <s v="80169835122"/>
    <n v="37.835999999999999"/>
    <n v="491.86799999999999"/>
    <n v="13"/>
    <n v="22.701599999999999"/>
    <n v="295.12079999999997"/>
  </r>
  <r>
    <x v="1"/>
    <s v="Aprons &amp; Oven Mitts"/>
    <s v="CH13V"/>
    <s v="Chef Hat"/>
    <s v="EA"/>
    <n v="48"/>
    <s v="80169835134"/>
    <n v="7.4879999999999995"/>
    <n v="97.343999999999994"/>
    <n v="13"/>
    <n v="4.4927999999999999"/>
    <n v="58.406399999999998"/>
  </r>
  <r>
    <x v="1"/>
    <s v="Timers &amp; Misc."/>
    <n v="2428"/>
    <s v="Minute Timer"/>
    <s v="EA"/>
    <n v="12"/>
    <s v="80169878536"/>
    <n v="5.9423874999999997"/>
    <n v="77.251037499999995"/>
    <n v="13"/>
    <n v="3.5654324999999996"/>
    <n v="46.350622499999993"/>
  </r>
  <r>
    <x v="8"/>
    <s v="Cutting Boards-High Density"/>
    <s v="PEL1218"/>
    <s v="Poly Cutting Bd"/>
    <s v="EA"/>
    <n v="6"/>
    <s v="80169825028"/>
    <n v="33.264000000000003"/>
    <n v="432.43200000000002"/>
    <n v="13"/>
    <n v="19.958400000000001"/>
    <n v="259.45920000000001"/>
  </r>
  <r>
    <x v="9"/>
    <s v="Bun Pans"/>
    <s v="31813SFI"/>
    <s v="Half Size Bun Pan"/>
    <m/>
    <m/>
    <m/>
    <n v="8.5767000000000007"/>
    <n v="102.9204"/>
    <n v="12"/>
    <n v="5.14602"/>
    <n v="61.75224"/>
  </r>
  <r>
    <x v="8"/>
    <s v="Cutting Boards-High Density"/>
    <s v="PER1218"/>
    <s v="Poly Cutting Bd"/>
    <s v="EA"/>
    <n v="6"/>
    <s v="80169825001"/>
    <n v="13.86"/>
    <n v="166.32"/>
    <n v="12"/>
    <n v="8.3159999999999989"/>
    <n v="99.791999999999987"/>
  </r>
  <r>
    <x v="4"/>
    <s v="Steam Table Pans-24 gauge Stra"/>
    <n v="8136"/>
    <s v="S/S Pans"/>
    <s v="EA"/>
    <n v="12"/>
    <s v="80169850325"/>
    <n v="12.635999999999999"/>
    <n v="151.63200000000001"/>
    <n v="12"/>
    <n v="7.581599999999999"/>
    <n v="90.979199999999992"/>
  </r>
  <r>
    <x v="4"/>
    <s v="Steam Table Pans-24 gauge Stra"/>
    <n v="8166"/>
    <s v="S/S Pans"/>
    <s v="EA"/>
    <n v="12"/>
    <s v="80169850343"/>
    <n v="8.3520000000000003"/>
    <n v="100.224"/>
    <n v="12"/>
    <n v="5.0111999999999997"/>
    <n v="60.134399999999999"/>
  </r>
  <r>
    <x v="9"/>
    <s v="Optima II Stainless Steel Cook"/>
    <s v="21SSBR30"/>
    <s v="S/S Brazier W/Lid"/>
    <s v="EA"/>
    <n v="1"/>
    <m/>
    <n v="166.68"/>
    <n v="2000.16"/>
    <n v="12"/>
    <n v="100.008"/>
    <n v="1200.096"/>
  </r>
  <r>
    <x v="4"/>
    <s v="Steam Table Pans-24 gauge Perf"/>
    <s v="88006P"/>
    <s v="Perforated Pan"/>
    <s v="EA"/>
    <n v="6"/>
    <s v="80169850309"/>
    <n v="28.655999999999995"/>
    <n v="343.87199999999996"/>
    <n v="12"/>
    <n v="17.193599999999996"/>
    <n v="206.32319999999996"/>
  </r>
  <r>
    <x v="9"/>
    <s v="Braziers-Standard Weight"/>
    <s v="EWBR10"/>
    <s v="Eagleware Brazier"/>
    <s v="EA"/>
    <n v="2"/>
    <s v="80169811213"/>
    <n v="70.2"/>
    <n v="842.40000000000009"/>
    <n v="12"/>
    <n v="42.12"/>
    <n v="505.43999999999994"/>
  </r>
  <r>
    <x v="6"/>
    <s v="Bar Accessories"/>
    <s v="SR32D"/>
    <s v="Double Speed Rail 32&quot;"/>
    <s v="EA"/>
    <n v="1"/>
    <s v="80169872754"/>
    <n v="81.215999999999994"/>
    <n v="974.59199999999987"/>
    <n v="12"/>
    <n v="48.729599999999998"/>
    <n v="584.75519999999995"/>
  </r>
  <r>
    <x v="8"/>
    <s v="Cutting Boards-Medium Density"/>
    <s v="PEL1824MTN"/>
    <s v="Cutting Boards Tan"/>
    <s v="EA"/>
    <n v="3"/>
    <s v="80169825992"/>
    <n v="39.78"/>
    <n v="477.36"/>
    <n v="12"/>
    <n v="23.867999999999999"/>
    <n v="286.416"/>
  </r>
  <r>
    <x v="9"/>
    <s v="Misc. Cookware"/>
    <s v="AB24"/>
    <s v="Aluminum Baskets"/>
    <s v="EA"/>
    <n v="1"/>
    <s v="80169812028"/>
    <n v="23.4"/>
    <n v="280.79999999999995"/>
    <n v="12"/>
    <n v="14.04"/>
    <n v="168.48"/>
  </r>
  <r>
    <x v="1"/>
    <s v="Ladles-Optima"/>
    <s v="8848SHSS"/>
    <s v="Ladels Short Handle 8 oz."/>
    <s v="EA"/>
    <n v="12"/>
    <m/>
    <n v="4.4279999999999999"/>
    <n v="53.135999999999996"/>
    <n v="12"/>
    <n v="2.6568000000000001"/>
    <n v="31.881599999999999"/>
  </r>
  <r>
    <x v="3"/>
    <s v="Layer Cake Pans &amp; Muffin Pans"/>
    <s v="P7020"/>
    <s v="Layer Cake Pan"/>
    <s v="EA"/>
    <n v="12"/>
    <s v="80169870101"/>
    <n v="12.816000000000001"/>
    <n v="153.792"/>
    <n v="12"/>
    <n v="7.6896000000000004"/>
    <n v="92.275200000000012"/>
  </r>
  <r>
    <x v="3"/>
    <s v="Pastry Brushes"/>
    <s v="313R"/>
    <s v="Rolling Pin"/>
    <s v="EA"/>
    <n v="12"/>
    <s v="80169822322"/>
    <n v="11.994949999999999"/>
    <n v="143.93939999999998"/>
    <n v="12"/>
    <n v="7.1969699999999994"/>
    <n v="86.36363999999999"/>
  </r>
  <r>
    <x v="3"/>
    <s v="Pastry Brushes"/>
    <s v="318R"/>
    <s v="18&quot;Rolling Pin W/Nb"/>
    <s v="EA"/>
    <n v="12"/>
    <s v="80169822331"/>
    <n v="13.2800651"/>
    <n v="159.36078119999999"/>
    <n v="12"/>
    <n v="7.9680390599999997"/>
    <n v="95.61646872"/>
  </r>
  <r>
    <x v="7"/>
    <s v="Chafers-Economy"/>
    <s v="RD1011"/>
    <s v="Round Induction Soup Station"/>
    <s v="EA"/>
    <n v="1"/>
    <m/>
    <n v="295.2"/>
    <n v="3542.3999999999996"/>
    <n v="12"/>
    <n v="177.11999999999998"/>
    <n v="2125.4399999999996"/>
  </r>
  <r>
    <x v="7"/>
    <s v="Chafers-Economy"/>
    <s v="ST1004"/>
    <s v="Stand Only"/>
    <s v="EA"/>
    <n v="1"/>
    <m/>
    <n v="82.8"/>
    <n v="993.59999999999991"/>
    <n v="12"/>
    <n v="49.68"/>
    <n v="596.16"/>
  </r>
  <r>
    <x v="8"/>
    <s v="Cast Iron Cookware"/>
    <s v="RG9"/>
    <s v="Cast Iron Rnd Griddle"/>
    <s v="EA"/>
    <n v="6"/>
    <s v="80169872894"/>
    <n v="35.423999999999999"/>
    <n v="425.08799999999997"/>
    <n v="12"/>
    <n v="21.2544"/>
    <n v="255.05279999999999"/>
  </r>
  <r>
    <x v="8"/>
    <s v="Cutlery-ABS"/>
    <s v="PCB15612"/>
    <s v="12&quot; Butcher Knife"/>
    <s v="EA"/>
    <n v="6"/>
    <m/>
    <n v="26.495999999999999"/>
    <n v="317.952"/>
    <n v="12"/>
    <n v="15.897599999999999"/>
    <n v="190.77119999999999"/>
  </r>
  <r>
    <x v="8"/>
    <s v="Food Prep-Misc."/>
    <n v="5621"/>
    <s v="Combination Stone"/>
    <s v="EA"/>
    <n v="1"/>
    <s v="80169876852"/>
    <n v="25.632000000000001"/>
    <n v="307.584"/>
    <n v="12"/>
    <n v="15.379200000000001"/>
    <n v="184.55040000000002"/>
  </r>
  <r>
    <x v="8"/>
    <s v="Spatulas"/>
    <s v="9918BSB"/>
    <s v="18&quot; Butcher Saw Blade"/>
    <m/>
    <m/>
    <s v="80169876713"/>
    <n v="5.8296699999999992"/>
    <n v="69.956039999999987"/>
    <n v="12"/>
    <n v="3.4978019999999996"/>
    <n v="41.973623999999994"/>
  </r>
  <r>
    <x v="5"/>
    <s v="Glass Products-Cash &amp; Carry"/>
    <s v="AL2802X"/>
    <s v="Cheese Shaker"/>
    <s v="PK"/>
    <n v="12"/>
    <m/>
    <n v="2.3759999999999999"/>
    <n v="28.512"/>
    <n v="12"/>
    <n v="1.4256"/>
    <n v="17.107199999999999"/>
  </r>
  <r>
    <x v="5"/>
    <s v="Glass Products-Cash &amp; Carry"/>
    <s v="AL6150SP"/>
    <s v="Salt &amp; Pepper Shaker"/>
    <s v="PK"/>
    <n v="12"/>
    <m/>
    <n v="3.6719999999999997"/>
    <n v="44.063999999999993"/>
    <n v="12"/>
    <n v="2.2031999999999998"/>
    <n v="26.438399999999998"/>
  </r>
  <r>
    <x v="5"/>
    <s v="Glass Products-Cash &amp; Carry"/>
    <s v="AL6158S"/>
    <s v="Salt &amp; Pepper Shaker"/>
    <s v="PK"/>
    <n v="6"/>
    <m/>
    <n v="4.1040000000000001"/>
    <n v="49.248000000000005"/>
    <n v="12"/>
    <n v="2.4624000000000001"/>
    <n v="29.5488"/>
  </r>
  <r>
    <x v="5"/>
    <s v="Pizza Peels and Glass products"/>
    <s v="55S"/>
    <s v="Sugar Shaker Center H"/>
    <s v="DZ"/>
    <n v="2"/>
    <s v="80169830311"/>
    <n v="15.336"/>
    <n v="184.03200000000001"/>
    <n v="12"/>
    <n v="9.2015999999999991"/>
    <n v="110.41919999999999"/>
  </r>
  <r>
    <x v="0"/>
    <s v="Plastic Serving Trays &amp; Misc."/>
    <n v="140"/>
    <s v="Serving Tray"/>
    <m/>
    <m/>
    <s v="80169825513"/>
    <n v="3.4370870999999994"/>
    <n v="41.245045199999993"/>
    <n v="12"/>
    <n v="2.0622522599999997"/>
    <n v="24.747027119999998"/>
  </r>
  <r>
    <x v="0"/>
    <s v="Plastic Serving Trays &amp; Misc."/>
    <s v="PT20C"/>
    <s v="Stackable Plastic Tumbler 20oz"/>
    <s v="EA"/>
    <n v="12"/>
    <m/>
    <n v="0.89999999999999991"/>
    <n v="10.799999999999999"/>
    <n v="12"/>
    <n v="0.53999999999999992"/>
    <n v="6.4799999999999986"/>
  </r>
  <r>
    <x v="9"/>
    <s v="Misc. Cookware"/>
    <s v="S0120"/>
    <s v="Steel Fry Bottom 13&quot;"/>
    <s v="EA"/>
    <n v="6"/>
    <s v="80169812140"/>
    <n v="141.58799999999999"/>
    <n v="1699.056"/>
    <n v="12"/>
    <n v="84.952799999999996"/>
    <n v="1019.4336"/>
  </r>
  <r>
    <x v="9"/>
    <s v="Sauce Pans"/>
    <s v="EWBC1"/>
    <s v="Basting Cover"/>
    <m/>
    <m/>
    <m/>
    <n v="13.354588600000001"/>
    <n v="160.25506320000002"/>
    <n v="12"/>
    <n v="8.0127531600000008"/>
    <n v="96.153037920000003"/>
  </r>
  <r>
    <x v="9"/>
    <s v="The Point Two Five Line"/>
    <s v="EWF3030"/>
    <s v="Fry Pan"/>
    <s v="EA"/>
    <n v="1"/>
    <s v="80169811340"/>
    <n v="73.08"/>
    <n v="876.96"/>
    <n v="12"/>
    <n v="43.847999999999999"/>
    <n v="526.17599999999993"/>
  </r>
  <r>
    <x v="4"/>
    <s v="Steam Table Pans-24 gauge Stra"/>
    <s v="8002DV"/>
    <s v="Full Size Divided Pan"/>
    <s v="EA"/>
    <n v="6"/>
    <s v="80169850367"/>
    <n v="19.295999999999999"/>
    <n v="231.55199999999999"/>
    <n v="12"/>
    <n v="11.577599999999999"/>
    <n v="138.93119999999999"/>
  </r>
  <r>
    <x v="4"/>
    <s v="Steam Talbe Pan Covers-23 gaug"/>
    <s v="CP7162"/>
    <s v="S/S Cover"/>
    <s v="EA"/>
    <n v="12"/>
    <m/>
    <n v="3.5999999999999996"/>
    <n v="43.199999999999996"/>
    <n v="12"/>
    <n v="2.1599999999999997"/>
    <n v="25.919999999999995"/>
  </r>
  <r>
    <x v="2"/>
    <s v="Cater Trays &amp; Counter Dispense"/>
    <s v="LO10"/>
    <s v="Lift Off Cover"/>
    <s v="EA"/>
    <n v="12"/>
    <s v="80169880094"/>
    <n v="29.7"/>
    <n v="356.4"/>
    <n v="12"/>
    <n v="17.82"/>
    <n v="213.84"/>
  </r>
  <r>
    <x v="2"/>
    <s v="Underliners &amp; Tray Stands"/>
    <s v="1456C"/>
    <s v="Luggage Rack(Folding)"/>
    <s v="EA"/>
    <n v="6"/>
    <s v="80169880921"/>
    <n v="9.9395251999999985"/>
    <n v="119.27430239999998"/>
    <n v="12"/>
    <n v="5.9637151199999989"/>
    <n v="71.564581439999984"/>
  </r>
  <r>
    <x v="1"/>
    <s v="Aprons &amp; Oven Mitts"/>
    <s v="CCW3L"/>
    <s v="Chef Coat-Large"/>
    <s v="EA"/>
    <n v="12"/>
    <s v="80169835119"/>
    <n v="29.052"/>
    <n v="348.62400000000002"/>
    <n v="12"/>
    <n v="17.4312"/>
    <n v="209.17439999999999"/>
  </r>
  <r>
    <x v="1"/>
    <s v="Aprons &amp; Oven Mitts"/>
    <s v="CCW3XXL"/>
    <s v="Chef Coat-X Extra Large"/>
    <m/>
    <m/>
    <m/>
    <n v="17.933099999999996"/>
    <n v="215.19719999999995"/>
    <n v="12"/>
    <n v="10.759859999999998"/>
    <n v="129.11831999999998"/>
  </r>
  <r>
    <x v="1"/>
    <s v="Ice Cream Dishers-Germany"/>
    <s v="ODU12130"/>
    <s v="Oval Disher"/>
    <s v="EA"/>
    <n v="1"/>
    <s v="80169877740"/>
    <n v="47.915999999999997"/>
    <n v="574.99199999999996"/>
    <n v="12"/>
    <n v="28.749599999999997"/>
    <n v="344.99519999999995"/>
  </r>
  <r>
    <x v="1"/>
    <s v="Ice Cream Dishers-Germany"/>
    <s v="U12212"/>
    <s v="Ice Cream Disher"/>
    <s v="EA"/>
    <n v="1"/>
    <s v="80169877755"/>
    <n v="42.12"/>
    <n v="505.43999999999994"/>
    <n v="12"/>
    <n v="25.271999999999998"/>
    <n v="303.26400000000001"/>
  </r>
  <r>
    <x v="1"/>
    <s v="Skimmers"/>
    <s v="1308MS"/>
    <s v="Fine Mesh Skimmer"/>
    <s v="EA"/>
    <n v="12"/>
    <s v="80169871610"/>
    <n v="5.3280000000000003"/>
    <n v="63.936000000000007"/>
    <n v="12"/>
    <n v="3.1968000000000001"/>
    <n v="38.361600000000003"/>
  </r>
  <r>
    <x v="1"/>
    <s v="Skimmers"/>
    <s v="375HD"/>
    <s v="4 3/4&quot; H.D. Skimmer"/>
    <s v="EA"/>
    <n v="12"/>
    <m/>
    <n v="11.483999999999998"/>
    <n v="137.80799999999999"/>
    <n v="12"/>
    <n v="6.8903999999999987"/>
    <n v="82.684799999999981"/>
  </r>
  <r>
    <x v="1"/>
    <s v="Strainers-Italian"/>
    <n v="91959198"/>
    <s v="Strainer Set"/>
    <m/>
    <m/>
    <m/>
    <n v="3.7603122999999994"/>
    <n v="45.123747599999994"/>
    <n v="12"/>
    <n v="2.2561873799999996"/>
    <n v="27.074248559999994"/>
  </r>
  <r>
    <x v="1"/>
    <s v="Whips"/>
    <s v="FW18SFI"/>
    <s v="S/S French Whip 18&quot;"/>
    <m/>
    <m/>
    <m/>
    <n v="4.0903061999999997"/>
    <n v="49.083674399999992"/>
    <n v="12"/>
    <n v="2.4541837199999996"/>
    <n v="29.450204639999995"/>
  </r>
  <r>
    <x v="8"/>
    <m/>
    <s v="PC12910BL"/>
    <s v="Cutlery-Color Code"/>
    <m/>
    <m/>
    <m/>
    <n v="22.536000000000001"/>
    <n v="270.43200000000002"/>
    <n v="12"/>
    <n v="13.521600000000001"/>
    <n v="162.25920000000002"/>
  </r>
  <r>
    <x v="2"/>
    <m/>
    <s v="SH270"/>
    <s v="Creamers &amp; Gravy Boats"/>
    <m/>
    <m/>
    <m/>
    <n v="3.06"/>
    <n v="36.72"/>
    <n v="12"/>
    <n v="1.8359999999999999"/>
    <n v="22.031999999999996"/>
  </r>
  <r>
    <x v="9"/>
    <s v="Optima II Stainless Steel Cook"/>
    <s v="21SSBR25"/>
    <s v="S/S Brazier W/Lid"/>
    <s v="EA"/>
    <n v="1"/>
    <m/>
    <n v="138.96"/>
    <n v="1528.5600000000002"/>
    <n v="11"/>
    <n v="83.376000000000005"/>
    <n v="917.13600000000008"/>
  </r>
  <r>
    <x v="1"/>
    <s v="Basting Spoons-Plastic &amp; Porti"/>
    <n v="5754"/>
    <s v="Basting Spoon"/>
    <s v="EA"/>
    <n v="12"/>
    <s v="80169886007"/>
    <n v="2.0880000000000001"/>
    <n v="22.968"/>
    <n v="11"/>
    <n v="1.2527999999999999"/>
    <n v="13.780799999999999"/>
  </r>
  <r>
    <x v="8"/>
    <s v="Food Prep-Misc."/>
    <s v="XB5"/>
    <s v="Sharpening Stone Oil"/>
    <s v="EA"/>
    <n v="1"/>
    <s v="80169876828"/>
    <n v="12.635999999999999"/>
    <n v="138.99599999999998"/>
    <n v="11"/>
    <n v="7.581599999999999"/>
    <n v="83.397599999999983"/>
  </r>
  <r>
    <x v="6"/>
    <s v="Bar Accessories"/>
    <n v="79502"/>
    <s v="Wine Stand"/>
    <s v="EA"/>
    <n v="1"/>
    <m/>
    <n v="127.69199999999999"/>
    <n v="1404.6119999999999"/>
    <n v="11"/>
    <n v="76.615199999999987"/>
    <n v="842.76719999999989"/>
  </r>
  <r>
    <x v="6"/>
    <s v="Bar Items- Misc."/>
    <n v="79305"/>
    <s v="Inset Cup Only 1 Pint"/>
    <s v="EA"/>
    <n v="12"/>
    <s v="80169879305"/>
    <n v="1.764"/>
    <n v="19.404"/>
    <n v="11"/>
    <n v="1.0584"/>
    <n v="11.6424"/>
  </r>
  <r>
    <x v="7"/>
    <s v="Chafers-Savoir"/>
    <s v="AL500A"/>
    <s v="Full Size Chafer"/>
    <s v="EA"/>
    <n v="1"/>
    <s v="80169850776"/>
    <n v="964.8"/>
    <n v="10612.8"/>
    <n v="11"/>
    <n v="578.88"/>
    <n v="6367.68"/>
  </r>
  <r>
    <x v="7"/>
    <s v="Chafers-Savoir Electric"/>
    <s v="AL520WPE"/>
    <s v="Water Pan W/Elec"/>
    <s v="EA"/>
    <n v="1"/>
    <m/>
    <n v="123.83999999999999"/>
    <n v="1362.2399999999998"/>
    <n v="11"/>
    <n v="74.303999999999988"/>
    <n v="817.34399999999982"/>
  </r>
  <r>
    <x v="8"/>
    <s v="Cutlery-Color Code"/>
    <s v="PC1286YL"/>
    <s v="6&quot; Boning Knife Yello"/>
    <s v="EA"/>
    <n v="6"/>
    <s v="80169892141"/>
    <n v="13.32"/>
    <n v="146.52000000000001"/>
    <n v="11"/>
    <n v="7.992"/>
    <n v="87.912000000000006"/>
  </r>
  <r>
    <x v="8"/>
    <s v="Spatulas-Color Code"/>
    <s v="PC15310"/>
    <s v="10&quot; Scimitar Knife"/>
    <s v="EA"/>
    <n v="6"/>
    <s v="80169876216"/>
    <n v="25.235999999999997"/>
    <n v="277.59599999999995"/>
    <n v="11"/>
    <n v="15.141599999999997"/>
    <n v="166.55759999999998"/>
  </r>
  <r>
    <x v="5"/>
    <s v="Pizza Peels and Glass products"/>
    <n v="531842"/>
    <s v="Pizza Peels"/>
    <s v="EA"/>
    <n v="12"/>
    <s v="80169823143"/>
    <n v="24.552"/>
    <n v="270.072"/>
    <n v="11"/>
    <n v="14.731199999999999"/>
    <n v="162.04319999999998"/>
  </r>
  <r>
    <x v="9"/>
    <s v="EagleGrips"/>
    <s v="SEG35"/>
    <s v="Large Eagleware Grip"/>
    <s v="EA"/>
    <n v="12"/>
    <s v="80169811500"/>
    <n v="6.7319999999999993"/>
    <n v="74.051999999999992"/>
    <n v="11"/>
    <n v="4.0391999999999992"/>
    <n v="44.43119999999999"/>
  </r>
  <r>
    <x v="9"/>
    <s v="Fry Pans-Teflon Select"/>
    <s v="SEW2025"/>
    <s v="Supra Fry Pans"/>
    <m/>
    <m/>
    <s v="80169811476"/>
    <n v="19.447299999999998"/>
    <n v="213.9203"/>
    <n v="11"/>
    <n v="11.668379999999999"/>
    <n v="128.35217999999998"/>
  </r>
  <r>
    <x v="9"/>
    <s v="Optima Stainless Steel Cookwar"/>
    <s v="SSFP8"/>
    <s v="S/S Fry Pan"/>
    <s v="EA"/>
    <n v="1"/>
    <m/>
    <n v="17.495999999999999"/>
    <n v="192.45599999999999"/>
    <n v="11"/>
    <n v="10.497599999999998"/>
    <n v="115.47359999999998"/>
  </r>
  <r>
    <x v="9"/>
    <s v="Pizza Pans"/>
    <s v="A15"/>
    <s v="Eagleware Pizza Pan"/>
    <s v="EA"/>
    <n v="12"/>
    <s v="80169811564"/>
    <n v="5.3999999999999995"/>
    <n v="59.399999999999991"/>
    <n v="11"/>
    <n v="3.2399999999999998"/>
    <n v="35.64"/>
  </r>
  <r>
    <x v="2"/>
    <s v="Cater Trays &amp; Counter Dispense"/>
    <n v="59007"/>
    <s v="Cater Tray"/>
    <s v="EA"/>
    <n v="12"/>
    <s v="80169859007"/>
    <n v="9.7560000000000002"/>
    <n v="107.316"/>
    <n v="11"/>
    <n v="5.8536000000000001"/>
    <n v="64.389600000000002"/>
  </r>
  <r>
    <x v="2"/>
    <s v="Flatware-Brighton"/>
    <n v="9911"/>
    <s v="Dinner Knife Hollow"/>
    <s v="DZ"/>
    <n v="18"/>
    <m/>
    <n v="49.248000000000005"/>
    <n v="541.72800000000007"/>
    <n v="11"/>
    <n v="29.5488"/>
    <n v="325.03679999999997"/>
  </r>
  <r>
    <x v="1"/>
    <s v="Ice Cream Dipper"/>
    <s v="ALST24"/>
    <s v="Ice Cream Dipper"/>
    <s v="EA"/>
    <n v="1"/>
    <s v="80169878310"/>
    <n v="25.344000000000001"/>
    <n v="278.78399999999999"/>
    <n v="11"/>
    <n v="15.2064"/>
    <n v="167.2704"/>
  </r>
  <r>
    <x v="1"/>
    <s v="Ice Cream Dishers-Germany"/>
    <s v="U1218"/>
    <s v="Ice Cream/Food Disher"/>
    <s v="EA"/>
    <n v="1"/>
    <s v="80169877701"/>
    <n v="47.519999999999996"/>
    <n v="522.71999999999991"/>
    <n v="11"/>
    <n v="28.511999999999997"/>
    <n v="313.63199999999995"/>
  </r>
  <r>
    <x v="8"/>
    <s v="Cutting Boards-High Density"/>
    <s v="PEL1824"/>
    <s v="Poly Cutting Bd"/>
    <s v="EA"/>
    <n v="3"/>
    <s v="80169825034"/>
    <n v="69.3"/>
    <n v="762.3"/>
    <n v="11"/>
    <n v="41.58"/>
    <n v="457.38"/>
  </r>
  <r>
    <x v="7"/>
    <s v="Chafers-Accessories"/>
    <s v="SH8943"/>
    <s v="Full,Solid Dome Cover"/>
    <s v="EA"/>
    <n v="9"/>
    <s v="80169850661"/>
    <n v="17.712"/>
    <n v="177.12"/>
    <n v="10"/>
    <n v="10.6272"/>
    <n v="106.27200000000001"/>
  </r>
  <r>
    <x v="2"/>
    <s v="Steak Platters &amp; Misc."/>
    <s v="OR24"/>
    <s v="Order Rack Holder 24&quot;"/>
    <s v="EA"/>
    <n v="1"/>
    <s v="80169880534"/>
    <n v="12.167999999999999"/>
    <n v="121.67999999999999"/>
    <n v="10"/>
    <n v="7.3007999999999988"/>
    <n v="73.007999999999981"/>
  </r>
  <r>
    <x v="8"/>
    <s v="Cutting Boards-High Density"/>
    <s v="PEL1824G"/>
    <s v="Poly Cutting Bd"/>
    <s v="EA"/>
    <n v="3"/>
    <s v="80169827164"/>
    <n v="74.448000000000008"/>
    <n v="744.48"/>
    <n v="10"/>
    <n v="44.668800000000005"/>
    <n v="446.68800000000005"/>
  </r>
  <r>
    <x v="3"/>
    <s v="Layer Cake Pans &amp; Muffin Pans"/>
    <s v="B6903"/>
    <s v="Mini Loaf Pan"/>
    <s v="EA"/>
    <n v="12"/>
    <s v="80169871149"/>
    <n v="106.66800000000001"/>
    <n v="1066.68"/>
    <n v="10"/>
    <n v="64.000799999999998"/>
    <n v="640.00800000000004"/>
  </r>
  <r>
    <x v="3"/>
    <s v="Layer Cake Pans &amp; Muffin Pans"/>
    <s v="P6015"/>
    <s v="Layer Cake Pan"/>
    <s v="EA"/>
    <n v="12"/>
    <s v="80169870088"/>
    <n v="11.987999999999998"/>
    <n v="119.87999999999998"/>
    <n v="10"/>
    <n v="7.1927999999999983"/>
    <n v="71.927999999999983"/>
  </r>
  <r>
    <x v="6"/>
    <s v="Bar Supplies"/>
    <s v="1144-20"/>
    <s v="Handle Screw-For 1144"/>
    <s v="EA"/>
    <n v="1"/>
    <m/>
    <n v="5.1479999999999997"/>
    <n v="51.48"/>
    <n v="10"/>
    <n v="3.0887999999999995"/>
    <n v="30.887999999999995"/>
  </r>
  <r>
    <x v="7"/>
    <s v="Buffetware-Orbit &amp; Goldcrest"/>
    <n v="220"/>
    <s v="Cold Meat Fork"/>
    <s v="EA"/>
    <n v="12"/>
    <m/>
    <n v="11.16"/>
    <n v="111.6"/>
    <n v="10"/>
    <n v="6.6959999999999997"/>
    <n v="66.959999999999994"/>
  </r>
  <r>
    <x v="8"/>
    <s v="Cast Iron Cookware"/>
    <s v="CP27"/>
    <s v="Cast Iron Crn Stk Pan"/>
    <s v="EA"/>
    <n v="6"/>
    <s v="80169872819"/>
    <n v="12.595737099999999"/>
    <n v="125.95737099999999"/>
    <n v="10"/>
    <n v="7.5574422599999993"/>
    <n v="75.574422599999991"/>
  </r>
  <r>
    <x v="8"/>
    <s v="Cast Iron Cookware"/>
    <s v="SK12"/>
    <s v="Cast Iron Skillet"/>
    <s v="EA"/>
    <n v="3"/>
    <s v="80169872852"/>
    <n v="81.36"/>
    <n v="813.6"/>
    <n v="10"/>
    <n v="48.815999999999995"/>
    <n v="488.15999999999997"/>
  </r>
  <r>
    <x v="8"/>
    <s v="Cutting Boards-High Density"/>
    <s v="PER1824B"/>
    <s v="Poly Cutting Bd"/>
    <s v="EA"/>
    <n v="3"/>
    <s v="80169827041"/>
    <n v="34.451999999999998"/>
    <n v="344.52"/>
    <n v="10"/>
    <n v="20.671199999999999"/>
    <n v="206.71199999999999"/>
  </r>
  <r>
    <x v="8"/>
    <s v="Cutting Boards-High Density"/>
    <s v="PER4896Y"/>
    <s v="Alegacy Poly Slab-Yellow"/>
    <m/>
    <m/>
    <m/>
    <n v="159.63120149999997"/>
    <n v="1596.3120149999997"/>
    <n v="10"/>
    <n v="95.778720899999982"/>
    <n v="957.78720899999985"/>
  </r>
  <r>
    <x v="8"/>
    <s v="Food Prep-Misc."/>
    <s v="M6"/>
    <s v="Cloth Liner Bar"/>
    <s v="EA"/>
    <n v="1"/>
    <s v="80169875822"/>
    <n v="4.032"/>
    <n v="40.32"/>
    <n v="10"/>
    <n v="2.4192"/>
    <n v="24.192"/>
  </r>
  <r>
    <x v="5"/>
    <s v="Pizza Peels and Glass products"/>
    <n v="23516"/>
    <s v="Pizza Peels"/>
    <s v="EA"/>
    <n v="12"/>
    <s v="80169823516"/>
    <n v="37.584000000000003"/>
    <n v="375.84000000000003"/>
    <n v="10"/>
    <n v="22.5504"/>
    <n v="225.50399999999999"/>
  </r>
  <r>
    <x v="9"/>
    <s v="Fry Pans-Teflon Xtra RD"/>
    <s v="SEW1035"/>
    <s v="Silverstone Fry Pan"/>
    <m/>
    <m/>
    <s v="80169811379"/>
    <n v="30.853047659999994"/>
    <n v="308.53047659999993"/>
    <n v="10"/>
    <n v="18.511828595999997"/>
    <n v="185.11828595999998"/>
  </r>
  <r>
    <x v="9"/>
    <s v="Misc. Cookware"/>
    <s v="S0100"/>
    <s v="Steel Fry Bottom 11&quot;"/>
    <s v="EA"/>
    <n v="6"/>
    <s v="80169812137"/>
    <n v="129.78"/>
    <n v="1297.8"/>
    <n v="10"/>
    <n v="77.867999999999995"/>
    <n v="778.68"/>
  </r>
  <r>
    <x v="9"/>
    <s v="Misc. Cookware"/>
    <s v="S090"/>
    <s v="Steel Fry Bottom 9&quot;"/>
    <s v="EA"/>
    <n v="6"/>
    <s v="80169812134"/>
    <n v="115.63199999999999"/>
    <n v="1156.32"/>
    <n v="10"/>
    <n v="69.379199999999997"/>
    <n v="693.79199999999992"/>
  </r>
  <r>
    <x v="9"/>
    <s v="Optima III Aluminum Stock Pots"/>
    <s v="AP40"/>
    <s v="Stock Pots 40 Qt."/>
    <s v="EA"/>
    <n v="1"/>
    <m/>
    <n v="55.08"/>
    <n v="550.79999999999995"/>
    <n v="10"/>
    <n v="33.047999999999995"/>
    <n v="330.47999999999996"/>
  </r>
  <r>
    <x v="9"/>
    <s v="Optima III Aluminum Stock Pots"/>
    <s v="ASTP7"/>
    <s v="Saute Pan 7 Qt."/>
    <s v="EA"/>
    <n v="1"/>
    <m/>
    <n v="45"/>
    <n v="450"/>
    <n v="10"/>
    <n v="27"/>
    <n v="270"/>
  </r>
  <r>
    <x v="9"/>
    <s v="Optima III Non Stick Fry Pans"/>
    <s v="AFPE30G"/>
    <s v="Fry Pans W/Grip 12&quot;Ec"/>
    <s v="EA"/>
    <n v="6"/>
    <m/>
    <n v="15.452094600000001"/>
    <n v="154.52094600000001"/>
    <n v="10"/>
    <n v="9.27125676"/>
    <n v="92.7125676"/>
  </r>
  <r>
    <x v="9"/>
    <s v="Pizza Pans"/>
    <s v="HSA11"/>
    <s v="Pizza Tray"/>
    <s v="EA"/>
    <n v="12"/>
    <s v="80169811531"/>
    <n v="3.8519999999999994"/>
    <n v="38.519999999999996"/>
    <n v="10"/>
    <n v="2.3111999999999995"/>
    <n v="23.111999999999995"/>
  </r>
  <r>
    <x v="9"/>
    <s v="Sauce Pans"/>
    <s v="SEWA2"/>
    <s v="Eagleware Sauce Pan"/>
    <s v="EA"/>
    <n v="12"/>
    <m/>
    <n v="14.576999999999998"/>
    <n v="145.76999999999998"/>
    <n v="10"/>
    <n v="8.7461999999999982"/>
    <n v="87.461999999999989"/>
  </r>
  <r>
    <x v="2"/>
    <s v="Condiment Dispensers &amp; Racks"/>
    <n v="1140"/>
    <s v="Salad Dressing Server"/>
    <s v="EA"/>
    <n v="1"/>
    <s v="80169870634"/>
    <n v="15.66"/>
    <n v="156.6"/>
    <n v="10"/>
    <n v="9.395999999999999"/>
    <n v="93.96"/>
  </r>
  <r>
    <x v="2"/>
    <s v="Wood Bowls"/>
    <s v="1209CB"/>
    <s v="Salad &amp; Chopping Bowl"/>
    <s v="EA"/>
    <n v="24"/>
    <s v="80169822076"/>
    <n v="18.216000000000001"/>
    <n v="182.16000000000003"/>
    <n v="10"/>
    <n v="10.929600000000001"/>
    <n v="109.29600000000001"/>
  </r>
  <r>
    <x v="1"/>
    <s v="Ice Cream Dishers-Germany"/>
    <s v="U12112"/>
    <s v="Ice Cream/Food Disher"/>
    <s v="EA"/>
    <n v="1"/>
    <s v="80169877707"/>
    <n v="45.72"/>
    <n v="457.2"/>
    <n v="10"/>
    <n v="27.431999999999999"/>
    <n v="274.32"/>
  </r>
  <r>
    <x v="1"/>
    <s v="Ice Cream Dishers-Germany"/>
    <s v="U12220"/>
    <s v="Ice Cream Disher"/>
    <s v="EA"/>
    <n v="1"/>
    <s v="80169877761"/>
    <n v="42.12"/>
    <n v="421.2"/>
    <n v="10"/>
    <n v="25.271999999999998"/>
    <n v="252.71999999999997"/>
  </r>
  <r>
    <x v="1"/>
    <s v="Ice Cream Dishers-Germany"/>
    <s v="U12224"/>
    <s v="Ice Cream Disher"/>
    <s v="EA"/>
    <n v="1"/>
    <s v="80169877764"/>
    <n v="42.12"/>
    <n v="421.2"/>
    <n v="10"/>
    <n v="25.271999999999998"/>
    <n v="252.71999999999997"/>
  </r>
  <r>
    <x v="1"/>
    <s v="Ladles"/>
    <n v="3744"/>
    <s v="4 Oz. Ladle"/>
    <s v="EA"/>
    <n v="12"/>
    <s v="80169885328"/>
    <n v="7.6319999999999997"/>
    <n v="76.319999999999993"/>
    <n v="10"/>
    <n v="4.5791999999999993"/>
    <n v="45.791999999999994"/>
  </r>
  <r>
    <x v="1"/>
    <s v="Stainers-Stainless Steel"/>
    <s v="S9100"/>
    <s v="Strainer S/S"/>
    <s v="EA"/>
    <n v="6"/>
    <m/>
    <n v="13.427999999999999"/>
    <n v="134.28"/>
    <n v="10"/>
    <n v="8.0567999999999991"/>
    <n v="80.567999999999984"/>
  </r>
  <r>
    <x v="8"/>
    <s v="Cutting Boards-High Density"/>
    <s v="PEL1520"/>
    <s v="Poly Cutting Bd"/>
    <s v="EA"/>
    <n v="3"/>
    <s v="80169825031"/>
    <n v="48.311999999999998"/>
    <n v="483.12"/>
    <n v="10"/>
    <n v="28.987199999999998"/>
    <n v="289.87199999999996"/>
  </r>
  <r>
    <x v="9"/>
    <s v="Double Boilers"/>
    <s v="EWDB12"/>
    <s v="11/12 Qt. Dbl Boiler"/>
    <s v="EA"/>
    <n v="1"/>
    <s v="80169811228"/>
    <n v="157.32"/>
    <n v="1573.1999999999998"/>
    <n v="10"/>
    <n v="94.391999999999996"/>
    <n v="943.92"/>
  </r>
  <r>
    <x v="8"/>
    <s v="French Fry Cutters"/>
    <s v="A16S"/>
    <s v="Pusher Block 3/8&quot; Sz"/>
    <s v="EA"/>
    <n v="1"/>
    <m/>
    <n v="13.536"/>
    <n v="135.35999999999999"/>
    <n v="10"/>
    <n v="8.121599999999999"/>
    <n v="81.215999999999994"/>
  </r>
  <r>
    <x v="4"/>
    <s v="Steam Table Pans-22 gauge Anti"/>
    <n v="22126"/>
    <s v="Anti-Jam S/S Pan"/>
    <s v="EA"/>
    <n v="6"/>
    <m/>
    <n v="16.2"/>
    <n v="145.79999999999998"/>
    <n v="9"/>
    <n v="9.7199999999999989"/>
    <n v="87.47999999999999"/>
  </r>
  <r>
    <x v="1"/>
    <s v="Strainers-Italian"/>
    <n v="9198"/>
    <s v="Strainer"/>
    <s v="EA"/>
    <n v="12"/>
    <s v="80169871440"/>
    <n v="4.968"/>
    <n v="44.712000000000003"/>
    <n v="9"/>
    <n v="2.9807999999999999"/>
    <n v="26.827199999999998"/>
  </r>
  <r>
    <x v="8"/>
    <s v="Mixing Paddles-S/S"/>
    <n v="19960"/>
    <s v="S/S Mixing Paddle"/>
    <s v="EA"/>
    <n v="1"/>
    <s v="80169850097"/>
    <n v="30.492000000000001"/>
    <n v="274.428"/>
    <n v="9"/>
    <n v="18.295200000000001"/>
    <n v="164.6568"/>
  </r>
  <r>
    <x v="9"/>
    <s v="Stock Pots"/>
    <s v="EW60"/>
    <s v="Eagleware Stock Pot"/>
    <s v="EA"/>
    <n v="1"/>
    <s v="80169811022"/>
    <n v="160.19999999999999"/>
    <n v="1441.8"/>
    <n v="9"/>
    <n v="96.11999999999999"/>
    <n v="865.07999999999993"/>
  </r>
  <r>
    <x v="8"/>
    <s v="Cutting Boards-Medium Density"/>
    <s v="PEM1520MD"/>
    <s v="Cutting Boards"/>
    <s v="EA"/>
    <n v="6"/>
    <s v="80169825980"/>
    <n v="19.584"/>
    <n v="176.256"/>
    <n v="9"/>
    <n v="11.750399999999999"/>
    <n v="105.75359999999999"/>
  </r>
  <r>
    <x v="1"/>
    <s v="Whips"/>
    <s v="FW318"/>
    <s v="S/S French Whip 18&quot;"/>
    <s v="EA"/>
    <n v="12"/>
    <s v="80169850029"/>
    <n v="6.6239999999999997"/>
    <n v="59.616"/>
    <n v="9"/>
    <n v="3.9743999999999997"/>
    <n v="35.769599999999997"/>
  </r>
  <r>
    <x v="1"/>
    <s v="Ice Cream Dishers-Germany"/>
    <s v="U12130"/>
    <s v="Ice Cream/Food Disher"/>
    <s v="EA"/>
    <n v="1"/>
    <s v="80169877719"/>
    <n v="45.72"/>
    <n v="411.48"/>
    <n v="9"/>
    <n v="27.431999999999999"/>
    <n v="246.88799999999998"/>
  </r>
  <r>
    <x v="8"/>
    <s v="Thermometers-Alegacy"/>
    <s v="RT84016"/>
    <s v="Refrig. Thermometers"/>
    <s v="EA"/>
    <n v="12"/>
    <s v="80169884016"/>
    <n v="2.7359999999999998"/>
    <n v="24.623999999999999"/>
    <n v="9"/>
    <n v="1.6415999999999997"/>
    <n v="14.774399999999998"/>
  </r>
  <r>
    <x v="8"/>
    <s v="Cutting Boards-High Density"/>
    <s v="PER4896T"/>
    <s v="Alegacy Poly Slab-Tan"/>
    <m/>
    <m/>
    <m/>
    <n v="196.16799999999998"/>
    <n v="1765.5119999999997"/>
    <n v="9"/>
    <n v="117.70079999999999"/>
    <n v="1059.3072"/>
  </r>
  <r>
    <x v="8"/>
    <s v="Spatulas"/>
    <s v="PC12912WH"/>
    <s v="12&quot; Cook's Knife Whit"/>
    <s v="EA"/>
    <n v="6"/>
    <s v="80169892017"/>
    <n v="28.187999999999999"/>
    <n v="253.69199999999998"/>
    <n v="9"/>
    <n v="16.912799999999997"/>
    <n v="152.21519999999998"/>
  </r>
  <r>
    <x v="6"/>
    <s v="Bar Supplies"/>
    <s v="C801DZ"/>
    <s v="Can Tapper"/>
    <s v="DZ"/>
    <n v="1"/>
    <m/>
    <n v="4.2839999999999998"/>
    <n v="38.555999999999997"/>
    <n v="9"/>
    <n v="2.5703999999999998"/>
    <n v="23.133599999999998"/>
  </r>
  <r>
    <x v="7"/>
    <s v="Chafers-Economy"/>
    <s v="ST1002"/>
    <s v="Stand Only"/>
    <s v="EA"/>
    <n v="1"/>
    <m/>
    <n v="82.8"/>
    <n v="745.19999999999993"/>
    <n v="9"/>
    <n v="49.68"/>
    <n v="447.12"/>
  </r>
  <r>
    <x v="7"/>
    <s v="Chafers-Sonata Serenade"/>
    <s v="AL640A"/>
    <s v="Chafing Dish Chrome"/>
    <m/>
    <m/>
    <s v="80169850774"/>
    <n v="214.30449999999996"/>
    <n v="1928.7404999999997"/>
    <n v="9"/>
    <n v="128.58269999999996"/>
    <n v="1157.2442999999996"/>
  </r>
  <r>
    <x v="7"/>
    <s v="Coffe Urns-Savoir"/>
    <s v="AL940"/>
    <s v="Coffee Urn"/>
    <s v="EA"/>
    <n v="1"/>
    <m/>
    <n v="777.6"/>
    <n v="6998.4000000000005"/>
    <n v="9"/>
    <n v="466.56"/>
    <n v="4199.04"/>
  </r>
  <r>
    <x v="8"/>
    <s v="Scales-Alegacy"/>
    <n v="74858"/>
    <s v="5lbsx1/2oz. S/S Scale"/>
    <s v="EA"/>
    <n v="1"/>
    <s v="80169874858"/>
    <n v="84.563999999999993"/>
    <n v="761.07599999999991"/>
    <n v="9"/>
    <n v="50.738399999999992"/>
    <n v="456.64559999999994"/>
  </r>
  <r>
    <x v="8"/>
    <s v="Scales-Alegacy"/>
    <n v="74873"/>
    <s v="25 Lbs.X 2 Oz. Scale"/>
    <s v="EA"/>
    <n v="1"/>
    <s v="80169874873"/>
    <n v="55.404000000000003"/>
    <n v="498.63600000000002"/>
    <n v="9"/>
    <n v="33.242400000000004"/>
    <n v="299.1816"/>
  </r>
  <r>
    <x v="8"/>
    <s v="Scales-Pelouze"/>
    <s v="YG425R"/>
    <s v="Scale"/>
    <m/>
    <m/>
    <m/>
    <n v="41.082505999999995"/>
    <n v="369.74255399999993"/>
    <n v="9"/>
    <n v="24.649503599999996"/>
    <n v="221.84553239999997"/>
  </r>
  <r>
    <x v="8"/>
    <s v="Spatulas"/>
    <s v="PC12912BL"/>
    <s v="12&quot; Cook's Knife Blue"/>
    <s v="EA"/>
    <n v="6"/>
    <s v="80169892013"/>
    <n v="28.187999999999999"/>
    <n v="253.69199999999998"/>
    <n v="9"/>
    <n v="16.912799999999997"/>
    <n v="152.21519999999998"/>
  </r>
  <r>
    <x v="5"/>
    <s v="Pizza Cutters"/>
    <n v="2005"/>
    <s v="Pizza Cutter"/>
    <s v="EA"/>
    <n v="12"/>
    <s v="80169870019"/>
    <n v="4.4639999999999995"/>
    <n v="40.175999999999995"/>
    <n v="9"/>
    <n v="2.6783999999999994"/>
    <n v="24.105599999999995"/>
  </r>
  <r>
    <x v="5"/>
    <s v="Pizza Peels and Glass products"/>
    <s v="2214FL"/>
    <s v="Dispenser"/>
    <s v="DZ"/>
    <n v="1"/>
    <s v="80169830376"/>
    <n v="89.855999999999995"/>
    <n v="808.70399999999995"/>
    <n v="9"/>
    <n v="53.913599999999995"/>
    <n v="485.22239999999994"/>
  </r>
  <r>
    <x v="5"/>
    <s v="Pizza Peels and Glass products"/>
    <s v="2214TFL"/>
    <s v="Tops Only"/>
    <s v="DZ"/>
    <n v="1"/>
    <s v="80169830456"/>
    <n v="76.463999999999999"/>
    <n v="688.17599999999993"/>
    <n v="9"/>
    <n v="45.878399999999999"/>
    <n v="412.90559999999999"/>
  </r>
  <r>
    <x v="0"/>
    <s v="Plastic Serving Trays &amp; Misc."/>
    <s v="999ST"/>
    <s v="Oval Serving Tray"/>
    <m/>
    <m/>
    <s v="80169825519"/>
    <n v="7.5143869999999993"/>
    <n v="67.629482999999993"/>
    <n v="9"/>
    <n v="4.5086321999999992"/>
    <n v="40.577689799999995"/>
  </r>
  <r>
    <x v="9"/>
    <s v="Braziers-Heavy Weight"/>
    <s v="EWBR210"/>
    <s v="Heavy Duty Braziers"/>
    <s v="EA"/>
    <n v="2"/>
    <s v="80169813213"/>
    <n v="76.679999999999993"/>
    <n v="690.11999999999989"/>
    <n v="9"/>
    <n v="46.007999999999996"/>
    <n v="414.07199999999995"/>
  </r>
  <r>
    <x v="9"/>
    <s v="Braziers-Standard Weight"/>
    <s v="EWBR24"/>
    <s v="Eagleware Brazier"/>
    <s v="EA"/>
    <n v="1"/>
    <s v="80169811222"/>
    <n v="148.68"/>
    <n v="1338.1200000000001"/>
    <n v="9"/>
    <n v="89.207999999999998"/>
    <n v="802.87199999999996"/>
  </r>
  <r>
    <x v="9"/>
    <s v="Misc. Cookware"/>
    <s v="AB20"/>
    <s v="Aluminum Baskets"/>
    <s v="EA"/>
    <n v="1"/>
    <s v="80169812025"/>
    <n v="17.82"/>
    <n v="160.38"/>
    <n v="9"/>
    <n v="10.692"/>
    <n v="96.228000000000009"/>
  </r>
  <r>
    <x v="9"/>
    <s v="Misc. Cookware"/>
    <s v="F40"/>
    <s v="French Fry Pan"/>
    <s v="EA"/>
    <n v="6"/>
    <s v="80169873122"/>
    <n v="40.427999999999997"/>
    <n v="363.85199999999998"/>
    <n v="9"/>
    <n v="24.256799999999998"/>
    <n v="218.31119999999999"/>
  </r>
  <r>
    <x v="9"/>
    <s v="Optima II Stainless Steel Cook"/>
    <s v="21SSDBI12"/>
    <s v="S/S Inset Only"/>
    <s v="EA"/>
    <n v="1"/>
    <m/>
    <n v="43.199999999999996"/>
    <n v="388.79999999999995"/>
    <n v="9"/>
    <n v="25.919999999999998"/>
    <n v="233.27999999999997"/>
  </r>
  <r>
    <x v="9"/>
    <s v="Optima II Stainless Steel Cook"/>
    <s v="21SSPC8"/>
    <s v="S/S Pasta Cooker"/>
    <s v="EA"/>
    <n v="1"/>
    <m/>
    <n v="84.24"/>
    <n v="758.16"/>
    <n v="9"/>
    <n v="50.543999999999997"/>
    <n v="454.89599999999996"/>
  </r>
  <r>
    <x v="9"/>
    <s v="Optima Stainless Steel Cookwar"/>
    <s v="SSSP3"/>
    <s v="S/S Sauce Pan W/Lid"/>
    <s v="EA"/>
    <n v="1"/>
    <m/>
    <n v="31.391999999999999"/>
    <n v="282.52800000000002"/>
    <n v="9"/>
    <n v="18.8352"/>
    <n v="169.51679999999999"/>
  </r>
  <r>
    <x v="2"/>
    <s v="Flatware-Pebble"/>
    <n v="1606"/>
    <s v="Ice Teaspoon"/>
    <s v="DZ"/>
    <n v="36"/>
    <m/>
    <n v="11.4048"/>
    <n v="102.64319999999999"/>
    <n v="9"/>
    <n v="6.8428800000000001"/>
    <n v="61.585920000000002"/>
  </r>
  <r>
    <x v="1"/>
    <s v="Ice Cream Dishers-Germany"/>
    <s v="U12230"/>
    <s v="Ice Cream Disher"/>
    <s v="EA"/>
    <n v="1"/>
    <s v="80169877767"/>
    <n v="42.12"/>
    <n v="379.08"/>
    <n v="9"/>
    <n v="25.271999999999998"/>
    <n v="227.44799999999998"/>
  </r>
  <r>
    <x v="1"/>
    <s v="Strainers-Italian"/>
    <n v="8098"/>
    <s v="Strainer(8&quot;Fine Mesh)"/>
    <s v="EA"/>
    <n v="12"/>
    <s v="80169871449"/>
    <n v="9.0719999999999992"/>
    <n v="81.647999999999996"/>
    <n v="9"/>
    <n v="5.4431999999999992"/>
    <n v="48.988799999999991"/>
  </r>
  <r>
    <x v="8"/>
    <s v="Cutting Boards-Medium Density"/>
    <s v="PER1824MD"/>
    <s v="Cutting Boards"/>
    <s v="EA"/>
    <n v="3"/>
    <s v="80169825916"/>
    <n v="16.956"/>
    <n v="135.648"/>
    <n v="8"/>
    <n v="10.173599999999999"/>
    <n v="81.388799999999989"/>
  </r>
  <r>
    <x v="8"/>
    <s v="Mixing Paddles-S/S"/>
    <n v="19942"/>
    <s v="S/S Mixing Paddle"/>
    <s v="EA"/>
    <n v="1"/>
    <s v="80169850088"/>
    <n v="23.22"/>
    <n v="185.76"/>
    <n v="8"/>
    <n v="13.931999999999999"/>
    <n v="111.45599999999999"/>
  </r>
  <r>
    <x v="3"/>
    <s v="Bakeware Supplies-Aluminum"/>
    <n v="2314"/>
    <s v="Measure Spoon"/>
    <s v="EA"/>
    <n v="12"/>
    <s v="80169872001"/>
    <n v="1.1879999999999999"/>
    <n v="9.5039999999999996"/>
    <n v="8"/>
    <n v="0.71279999999999999"/>
    <n v="5.7023999999999999"/>
  </r>
  <r>
    <x v="2"/>
    <s v="Creamers &amp; Gravy Boats"/>
    <n v="1105"/>
    <s v="Gravy Boat,S/S, 5 Oz."/>
    <s v="EA"/>
    <n v="12"/>
    <s v="80169851046"/>
    <n v="4.68"/>
    <n v="37.44"/>
    <n v="8"/>
    <n v="2.8079999999999998"/>
    <n v="22.463999999999999"/>
  </r>
  <r>
    <x v="2"/>
    <s v="Wooden High Chair"/>
    <n v="80953"/>
    <s v="Booster Seat- Natural"/>
    <s v="EA"/>
    <n v="1"/>
    <m/>
    <n v="24.552"/>
    <n v="196.416"/>
    <n v="8"/>
    <n v="14.731199999999999"/>
    <n v="117.8496"/>
  </r>
  <r>
    <x v="8"/>
    <s v="Cutting Boards-High Density"/>
    <s v="PEL1520T"/>
    <s v="Poly Cutting Bd"/>
    <s v="EA"/>
    <n v="3"/>
    <s v="80169827150"/>
    <n v="50.688000000000002"/>
    <n v="405.50400000000002"/>
    <n v="8"/>
    <n v="30.412800000000001"/>
    <n v="243.30240000000001"/>
  </r>
  <r>
    <x v="5"/>
    <s v="Pizza Peels and Glass products"/>
    <s v="800CS"/>
    <s v="Cheese Shaker ("/>
    <s v="DZ"/>
    <n v="2"/>
    <s v="80169830521"/>
    <n v="15.336"/>
    <n v="122.688"/>
    <n v="8"/>
    <n v="9.2015999999999991"/>
    <n v="73.612799999999993"/>
  </r>
  <r>
    <x v="8"/>
    <s v="Cutting Boards-High Density"/>
    <s v="PEL1520B"/>
    <s v="Poly Cutting Bd"/>
    <s v="EA"/>
    <n v="3"/>
    <s v="80169827141"/>
    <n v="50.688000000000002"/>
    <n v="405.50400000000002"/>
    <n v="8"/>
    <n v="30.412800000000001"/>
    <n v="243.30240000000001"/>
  </r>
  <r>
    <x v="5"/>
    <s v="Pizza Peels and Glass products"/>
    <s v="55SP"/>
    <s v="Plastic Sugar Pourer"/>
    <s v="DZ"/>
    <n v="2"/>
    <m/>
    <n v="27.864000000000001"/>
    <n v="222.91200000000001"/>
    <n v="8"/>
    <n v="16.718399999999999"/>
    <n v="133.74719999999999"/>
  </r>
  <r>
    <x v="2"/>
    <s v="Wood Bowls"/>
    <n v="22123"/>
    <s v="Salad &amp; Chopping Bowls"/>
    <s v="EA"/>
    <n v="6"/>
    <s v="80169822085"/>
    <n v="129.96"/>
    <n v="1039.68"/>
    <n v="8"/>
    <n v="77.975999999999999"/>
    <n v="623.80799999999999"/>
  </r>
  <r>
    <x v="2"/>
    <s v="Creamers &amp; Gravy Boats"/>
    <n v="1060"/>
    <s v="Tulip Sundae Dish"/>
    <s v="EA"/>
    <n v="12"/>
    <s v="80169851025"/>
    <n v="6.6239999999999997"/>
    <n v="52.991999999999997"/>
    <n v="8"/>
    <n v="3.9743999999999997"/>
    <n v="31.795199999999998"/>
  </r>
  <r>
    <x v="7"/>
    <s v="Chafers-Savoir"/>
    <s v="AL520A"/>
    <s v="1/2 Size Chafer"/>
    <s v="EA"/>
    <n v="1"/>
    <m/>
    <n v="753.83999999999992"/>
    <n v="6030.7199999999993"/>
    <n v="8"/>
    <n v="452.30399999999992"/>
    <n v="3618.4319999999993"/>
  </r>
  <r>
    <x v="7"/>
    <s v="Chafers-Savoir Electric"/>
    <s v="AL595A"/>
    <s v="Lrg Induction Chafer"/>
    <m/>
    <m/>
    <m/>
    <n v="329.88353289999992"/>
    <n v="2639.0682631999994"/>
    <n v="8"/>
    <n v="197.93011973999995"/>
    <n v="1583.4409579199996"/>
  </r>
  <r>
    <x v="7"/>
    <s v="Coffe Urns-Savoir"/>
    <s v="AL1150"/>
    <s v="Water Pitcher W/Ice"/>
    <s v="EA"/>
    <n v="1"/>
    <m/>
    <n v="108.108"/>
    <n v="864.86400000000003"/>
    <n v="8"/>
    <n v="64.864800000000002"/>
    <n v="518.91840000000002"/>
  </r>
  <r>
    <x v="8"/>
    <s v="Cast Iron Cookware"/>
    <s v="DO10"/>
    <s v="Cast Iron Dutch Oven"/>
    <s v="EA"/>
    <n v="1"/>
    <s v="80169872807"/>
    <n v="135.036"/>
    <n v="1080.288"/>
    <n v="8"/>
    <n v="81.021599999999992"/>
    <n v="648.17279999999994"/>
  </r>
  <r>
    <x v="8"/>
    <s v="Cast Iron Cookware"/>
    <s v="SK6"/>
    <s v="Cast Iron Skillet"/>
    <s v="EA"/>
    <n v="6"/>
    <s v="80169872837"/>
    <n v="37.187999999999995"/>
    <n v="297.50399999999996"/>
    <n v="8"/>
    <n v="22.312799999999996"/>
    <n v="178.50239999999997"/>
  </r>
  <r>
    <x v="8"/>
    <s v="Cutting Boards-High Density"/>
    <s v="PEL1824B"/>
    <s v="Poly Cutting Bd"/>
    <s v="EA"/>
    <n v="3"/>
    <s v="80169827161"/>
    <n v="74.448000000000008"/>
    <n v="595.58400000000006"/>
    <n v="8"/>
    <n v="44.668800000000005"/>
    <n v="357.35040000000004"/>
  </r>
  <r>
    <x v="8"/>
    <s v="Cutting Boards-High Density"/>
    <s v="PEL1824T"/>
    <s v="Poly Cutting Bd"/>
    <s v="EA"/>
    <n v="3"/>
    <s v="80169827170"/>
    <n v="74.448000000000008"/>
    <n v="595.58400000000006"/>
    <n v="8"/>
    <n v="44.668800000000005"/>
    <n v="357.35040000000004"/>
  </r>
  <r>
    <x v="8"/>
    <s v="Scales-Alegacy"/>
    <n v="74849"/>
    <s v="25 Lbs.X 2 Oz. Scale"/>
    <s v="EA"/>
    <n v="1"/>
    <s v="80169874849"/>
    <n v="61.379999999999995"/>
    <n v="491.03999999999996"/>
    <n v="8"/>
    <n v="36.827999999999996"/>
    <n v="294.62399999999997"/>
  </r>
  <r>
    <x v="8"/>
    <s v="Scales-Alegacy"/>
    <s v="CBDS1"/>
    <s v="Counter Weights"/>
    <s v="EA"/>
    <n v="1"/>
    <s v="80169874522"/>
    <n v="32.04"/>
    <n v="256.32"/>
    <n v="8"/>
    <n v="19.224"/>
    <n v="153.792"/>
  </r>
  <r>
    <x v="8"/>
    <s v="Spatulas-Color Code"/>
    <s v="PC15410"/>
    <s v="10&quot; Slicer Knife"/>
    <s v="EA"/>
    <n v="6"/>
    <s v="80169876236"/>
    <n v="16.847999999999999"/>
    <n v="134.78399999999999"/>
    <n v="8"/>
    <n v="10.108799999999999"/>
    <n v="80.870399999999989"/>
  </r>
  <r>
    <x v="10"/>
    <s v="Janitorial Supplies"/>
    <n v="20520"/>
    <s v="Brush"/>
    <s v="EA"/>
    <n v="12"/>
    <s v="80169880619"/>
    <n v="5.3999999999999995"/>
    <n v="43.199999999999996"/>
    <n v="8"/>
    <n v="3.2399999999999998"/>
    <n v="25.919999999999998"/>
  </r>
  <r>
    <x v="10"/>
    <s v="Janitorial Supplies"/>
    <s v="424BB"/>
    <s v="Brush"/>
    <s v="EA"/>
    <n v="24"/>
    <s v="80169880604"/>
    <n v="15.479999999999999"/>
    <n v="123.83999999999999"/>
    <n v="8"/>
    <n v="9.2879999999999985"/>
    <n v="74.303999999999988"/>
  </r>
  <r>
    <x v="0"/>
    <s v="Plastic Serving Trays &amp; Misc."/>
    <s v="FFB30D"/>
    <s v="French Fry Bagger- Dual"/>
    <s v="EA"/>
    <n v="12"/>
    <m/>
    <n v="8.6039999999999992"/>
    <n v="68.831999999999994"/>
    <n v="8"/>
    <n v="5.162399999999999"/>
    <n v="41.299199999999992"/>
  </r>
  <r>
    <x v="9"/>
    <s v="Fry Pans-Teflon Select"/>
    <s v="SEW2020"/>
    <s v="Supra Fry Pans"/>
    <m/>
    <m/>
    <s v="80169811473"/>
    <n v="13.8086"/>
    <n v="110.4688"/>
    <n v="8"/>
    <n v="8.2851599999999994"/>
    <n v="66.281279999999995"/>
  </r>
  <r>
    <x v="9"/>
    <s v="Optima II Stainless Steel Cook"/>
    <s v="21SSSPL1216"/>
    <s v="S/S Lid Only"/>
    <s v="EA"/>
    <n v="1"/>
    <m/>
    <n v="10.799999999999999"/>
    <n v="86.399999999999991"/>
    <n v="8"/>
    <n v="6.4799999999999995"/>
    <n v="51.839999999999996"/>
  </r>
  <r>
    <x v="9"/>
    <s v="Optima II Stainless Steel Cook"/>
    <s v="21SSSTP7"/>
    <s v="S/S Saute Pan"/>
    <s v="EA"/>
    <n v="1"/>
    <m/>
    <n v="67.319999999999993"/>
    <n v="538.55999999999995"/>
    <n v="8"/>
    <n v="40.391999999999996"/>
    <n v="323.13599999999997"/>
  </r>
  <r>
    <x v="9"/>
    <s v="Sauce Pans"/>
    <s v="SEWA4"/>
    <s v="Eagleware Sauce Pan"/>
    <s v="EA"/>
    <n v="6"/>
    <m/>
    <n v="22.407899999999994"/>
    <n v="179.26319999999996"/>
    <n v="8"/>
    <n v="13.444739999999996"/>
    <n v="107.55791999999997"/>
  </r>
  <r>
    <x v="1"/>
    <s v="Aprons &amp; Oven Mitts"/>
    <s v="BIA3GR"/>
    <s v="Bib Apron-Green"/>
    <s v="EA"/>
    <n v="12"/>
    <s v="80169835104"/>
    <n v="8.7839999999999989"/>
    <n v="70.271999999999991"/>
    <n v="8"/>
    <n v="5.2703999999999995"/>
    <n v="42.163199999999996"/>
  </r>
  <r>
    <x v="1"/>
    <s v="Ice Cream Dishers-Germany"/>
    <s v="U12240"/>
    <s v="Ice Cream Disher"/>
    <s v="EA"/>
    <n v="1"/>
    <s v="80169877770"/>
    <n v="42.12"/>
    <n v="336.96"/>
    <n v="8"/>
    <n v="25.271999999999998"/>
    <n v="202.17599999999999"/>
  </r>
  <r>
    <x v="1"/>
    <s v="Ice Cream Dishers-Korea"/>
    <s v="AL12640"/>
    <s v="Ice Cream/Food Disher"/>
    <s v="EA"/>
    <n v="1"/>
    <s v="80169877325"/>
    <n v="7.056"/>
    <n v="56.448"/>
    <n v="8"/>
    <n v="4.2336"/>
    <n v="33.8688"/>
  </r>
  <r>
    <x v="3"/>
    <s v="Pastry Bags &amp; Accessories"/>
    <s v="5026T"/>
    <s v="Plain Tube"/>
    <s v="EA"/>
    <n v="12"/>
    <m/>
    <n v="1.3320000000000001"/>
    <n v="9.3239999999999998"/>
    <n v="7"/>
    <n v="0.79920000000000002"/>
    <n v="5.5944000000000003"/>
  </r>
  <r>
    <x v="6"/>
    <s v="Bar Accessories"/>
    <s v="SR32"/>
    <s v="Single Speed Rail 32&quot;"/>
    <s v="EA"/>
    <n v="1"/>
    <s v="80169872751"/>
    <n v="33.444000000000003"/>
    <n v="234.108"/>
    <n v="7"/>
    <n v="20.066400000000002"/>
    <n v="140.46480000000003"/>
  </r>
  <r>
    <x v="1"/>
    <s v="Basting Spoons-Plastic &amp; Porti"/>
    <n v="6726"/>
    <s v="Food Portioners 6 Oz."/>
    <s v="EA"/>
    <n v="12"/>
    <m/>
    <n v="3.7439999999999998"/>
    <n v="26.207999999999998"/>
    <n v="7"/>
    <n v="2.2464"/>
    <n v="15.7248"/>
  </r>
  <r>
    <x v="1"/>
    <s v="China Caps"/>
    <s v="208WR"/>
    <s v="Bouillon Strainer"/>
    <s v="EA"/>
    <n v="1"/>
    <s v="80169871546"/>
    <n v="111.672"/>
    <n v="781.70399999999995"/>
    <n v="7"/>
    <n v="67.003199999999993"/>
    <n v="469.02239999999995"/>
  </r>
  <r>
    <x v="6"/>
    <s v="Frills &amp; Picks"/>
    <s v="FC25"/>
    <s v="Frills"/>
    <s v="CS"/>
    <n v="1"/>
    <s v="80169880206"/>
    <n v="38.268000000000001"/>
    <n v="267.87599999999998"/>
    <n v="7"/>
    <n v="22.960799999999999"/>
    <n v="160.72559999999999"/>
  </r>
  <r>
    <x v="6"/>
    <s v="Bar Supplies"/>
    <s v="1144-26"/>
    <s v="Screw F/#27-Part#1144"/>
    <s v="EA"/>
    <n v="1"/>
    <m/>
    <n v="21.06"/>
    <n v="147.41999999999999"/>
    <n v="7"/>
    <n v="12.635999999999999"/>
    <n v="88.451999999999998"/>
  </r>
  <r>
    <x v="7"/>
    <s v="Chafers-Cordiale"/>
    <s v="AL401FP"/>
    <s v="Food Pan"/>
    <s v="EA"/>
    <n v="12"/>
    <m/>
    <n v="21.96"/>
    <n v="153.72"/>
    <n v="7"/>
    <n v="13.176"/>
    <n v="92.231999999999999"/>
  </r>
  <r>
    <x v="7"/>
    <s v="Chafers-Savoir Electric"/>
    <s v="AL540WPE"/>
    <s v="Water Pan W/Elec."/>
    <s v="EA"/>
    <n v="1"/>
    <m/>
    <n v="151.19999999999999"/>
    <n v="1058.3999999999999"/>
    <n v="7"/>
    <n v="90.719999999999985"/>
    <n v="635.03999999999985"/>
  </r>
  <r>
    <x v="7"/>
    <s v="Chafers-Savoir Induction"/>
    <s v="FP590"/>
    <s v="Food Pan 15&quot;"/>
    <m/>
    <m/>
    <m/>
    <n v="44.842637499999995"/>
    <n v="313.89846249999994"/>
    <n v="7"/>
    <n v="26.905582499999998"/>
    <n v="188.33907749999997"/>
  </r>
  <r>
    <x v="7"/>
    <s v="Coffe Urns-Savoir"/>
    <s v="AL1100"/>
    <s v="Coffee Server 70oz."/>
    <s v="EA"/>
    <n v="1"/>
    <m/>
    <n v="132.26399999999998"/>
    <n v="925.84799999999984"/>
    <n v="7"/>
    <n v="79.358399999999989"/>
    <n v="555.50879999999995"/>
  </r>
  <r>
    <x v="7"/>
    <s v="Coffe Urns-Savoir"/>
    <s v="AL910"/>
    <s v="Juice Dispenser-Brass"/>
    <s v="EA"/>
    <n v="1"/>
    <m/>
    <n v="1206"/>
    <n v="8442"/>
    <n v="7"/>
    <n v="723.6"/>
    <n v="5065.2"/>
  </r>
  <r>
    <x v="8"/>
    <s v="Food Prep-Misc."/>
    <s v="M7"/>
    <s v="Spring Hm-45/Hm-69"/>
    <s v="EA"/>
    <n v="1"/>
    <s v="80169875825"/>
    <n v="0.75600000000000001"/>
    <n v="5.2919999999999998"/>
    <n v="7"/>
    <n v="0.4536"/>
    <n v="3.1752000000000002"/>
  </r>
  <r>
    <x v="8"/>
    <s v="Scales-Alegacy"/>
    <s v="2WT"/>
    <s v="Weight"/>
    <s v="EA"/>
    <n v="1"/>
    <s v="80169874528"/>
    <n v="18.323999999999998"/>
    <n v="128.26799999999997"/>
    <n v="7"/>
    <n v="10.994399999999999"/>
    <n v="76.960799999999992"/>
  </r>
  <r>
    <x v="8"/>
    <s v="Spatulas"/>
    <s v="AL24S"/>
    <s v="Utility Spatula"/>
    <s v="EA"/>
    <n v="12"/>
    <s v="80169876064"/>
    <n v="1.7999999999999998"/>
    <n v="12.599999999999998"/>
    <n v="7"/>
    <n v="1.0799999999999998"/>
    <n v="7.5599999999999987"/>
  </r>
  <r>
    <x v="5"/>
    <s v="Glass Products-Cash &amp; Carry"/>
    <s v="AL2600S"/>
    <s v="Oil &amp; Vinger Cruets"/>
    <s v="PK"/>
    <n v="12"/>
    <m/>
    <n v="2.8079999999999998"/>
    <n v="19.655999999999999"/>
    <n v="7"/>
    <n v="1.6847999999999999"/>
    <n v="11.7936"/>
  </r>
  <r>
    <x v="0"/>
    <s v="Plastic Serving Trays &amp; Misc."/>
    <s v="188W"/>
    <s v="White Shells"/>
    <m/>
    <m/>
    <s v="80169825588"/>
    <n v="12.233346099999999"/>
    <n v="85.633422699999983"/>
    <n v="7"/>
    <n v="7.3400076599999986"/>
    <n v="51.380053619999991"/>
  </r>
  <r>
    <x v="9"/>
    <s v="Optima III Non Stick Fry Pans"/>
    <s v="AFPE35G"/>
    <s v="Fry Pans W/Grip 14&quot;Ec"/>
    <s v="EA"/>
    <n v="6"/>
    <m/>
    <n v="19.974009142857138"/>
    <n v="139.81806399999996"/>
    <n v="7"/>
    <n v="11.984405485714282"/>
    <n v="83.890838399999978"/>
  </r>
  <r>
    <x v="9"/>
    <s v="Sauce Pans"/>
    <s v="SEWA3"/>
    <s v="Eagleware Sauce Pan"/>
    <s v="EA"/>
    <n v="6"/>
    <m/>
    <n v="13.684299999999999"/>
    <n v="95.790099999999995"/>
    <n v="7"/>
    <n v="8.2105799999999984"/>
    <n v="57.474059999999987"/>
  </r>
  <r>
    <x v="9"/>
    <s v="The Point Two Five Line"/>
    <s v="EW2510"/>
    <s v="Heavy Duty Stock Pot"/>
    <s v="EA"/>
    <n v="1"/>
    <s v="80169811049"/>
    <n v="125.64"/>
    <n v="879.48"/>
    <n v="7"/>
    <n v="75.384"/>
    <n v="527.68799999999999"/>
  </r>
  <r>
    <x v="4"/>
    <s v="Steam Table Pan Covers-25 gaug"/>
    <s v="CP5192NC"/>
    <s v="Notched Covers"/>
    <s v="EA"/>
    <n v="12"/>
    <m/>
    <n v="2.6279999999999997"/>
    <n v="18.395999999999997"/>
    <n v="7"/>
    <n v="1.5767999999999998"/>
    <n v="11.037599999999998"/>
  </r>
  <r>
    <x v="4"/>
    <s v="Steam Table Pans-22 gauge Perf"/>
    <s v="22006P"/>
    <s v="Perforated Pan"/>
    <s v="EA"/>
    <n v="6"/>
    <m/>
    <n v="35.064"/>
    <n v="245.44800000000001"/>
    <n v="7"/>
    <n v="21.038399999999999"/>
    <n v="147.2688"/>
  </r>
  <r>
    <x v="2"/>
    <s v="Cater Trays &amp; Counter Dispense"/>
    <s v="SC750"/>
    <s v="S/S Container"/>
    <s v="EA"/>
    <n v="12"/>
    <s v="80169880088"/>
    <n v="70.2"/>
    <n v="491.40000000000003"/>
    <n v="7"/>
    <n v="42.12"/>
    <n v="294.83999999999997"/>
  </r>
  <r>
    <x v="2"/>
    <s v="Wood Bowls"/>
    <n v="22121"/>
    <s v="Salad &amp; Chopping Bowl"/>
    <s v="EA"/>
    <n v="12"/>
    <s v="80169822079"/>
    <n v="22.896000000000001"/>
    <n v="160.27199999999999"/>
    <n v="7"/>
    <n v="13.7376"/>
    <n v="96.163200000000003"/>
  </r>
  <r>
    <x v="1"/>
    <s v="Ice Cream Dishers-Germany"/>
    <s v="U12140"/>
    <s v="Ice Cream/Food Disher"/>
    <s v="EA"/>
    <n v="1"/>
    <s v="80169877722"/>
    <n v="45.72"/>
    <n v="320.03999999999996"/>
    <n v="7"/>
    <n v="27.431999999999999"/>
    <n v="192.024"/>
  </r>
  <r>
    <x v="1"/>
    <s v="Kitchen Utensils-Misc."/>
    <s v="A134"/>
    <s v="Apple Divider"/>
    <s v="EA"/>
    <n v="1"/>
    <s v="80169871828"/>
    <n v="9.6738395999999991"/>
    <n v="67.716877199999999"/>
    <n v="7"/>
    <n v="5.8043037599999989"/>
    <n v="40.630126319999995"/>
  </r>
  <r>
    <x v="3"/>
    <s v="Pastry Bags &amp; Accessories"/>
    <n v="556"/>
    <s v="Syringe Set-Domestic"/>
    <s v="EA"/>
    <n v="1"/>
    <s v="80169870391"/>
    <n v="20.376000000000001"/>
    <n v="142.63200000000001"/>
    <n v="7"/>
    <n v="12.2256"/>
    <n v="85.5792"/>
  </r>
  <r>
    <x v="8"/>
    <s v="Cutting Boards-High Density"/>
    <s v="PEL1218B"/>
    <s v="Poly Cutting Bd"/>
    <s v="EA"/>
    <n v="6"/>
    <s v="80169827121"/>
    <n v="42.372"/>
    <n v="296.60399999999998"/>
    <n v="7"/>
    <n v="25.423199999999998"/>
    <n v="177.96239999999997"/>
  </r>
  <r>
    <x v="8"/>
    <s v="Cutting Boards-High Density"/>
    <s v="PER1824Y"/>
    <s v="Poly Cutting Bd"/>
    <s v="EA"/>
    <n v="3"/>
    <s v="80169827053"/>
    <n v="34.451999999999998"/>
    <n v="241.16399999999999"/>
    <n v="7"/>
    <n v="20.671199999999999"/>
    <n v="144.69839999999999"/>
  </r>
  <r>
    <x v="8"/>
    <s v="Cutting Boards-High Density"/>
    <s v="PEL4896B"/>
    <s v="Poly Slab-Blue"/>
    <m/>
    <m/>
    <m/>
    <n v="319.07420219325149"/>
    <n v="2080.3637982999994"/>
    <n v="6.52"/>
    <n v="191.44452131595088"/>
    <n v="1248.2182789799997"/>
  </r>
  <r>
    <x v="1"/>
    <s v="Mixing Bowls"/>
    <s v="S880"/>
    <s v="Mixing Bowl, 16 Qt."/>
    <s v="EA"/>
    <n v="12"/>
    <s v="80169850961"/>
    <n v="15.84"/>
    <n v="95.039999999999992"/>
    <n v="6"/>
    <n v="9.5039999999999996"/>
    <n v="57.024000000000001"/>
  </r>
  <r>
    <x v="4"/>
    <s v="Steam Table Pans-23 gauge Perf"/>
    <s v="77004P"/>
    <s v="Perforated Pan"/>
    <s v="EA"/>
    <n v="6"/>
    <m/>
    <n v="24.335999999999999"/>
    <n v="146.01599999999999"/>
    <n v="6"/>
    <n v="14.601599999999998"/>
    <n v="87.609599999999986"/>
  </r>
  <r>
    <x v="9"/>
    <s v="Stock Pots"/>
    <s v="EW20"/>
    <s v="Eagleware Stock Pot"/>
    <s v="EA"/>
    <n v="1"/>
    <s v="80169811010"/>
    <n v="71.28"/>
    <n v="427.68"/>
    <n v="6"/>
    <n v="42.768000000000001"/>
    <n v="256.608"/>
  </r>
  <r>
    <x v="9"/>
    <s v="Optima II Stainless Steel Cook"/>
    <s v="21SSBR20"/>
    <s v="S/S Brazier W/Lid"/>
    <s v="EA"/>
    <n v="1"/>
    <m/>
    <n v="100.08"/>
    <n v="600.48"/>
    <n v="6"/>
    <n v="60.047999999999995"/>
    <n v="360.28799999999995"/>
  </r>
  <r>
    <x v="4"/>
    <s v="Steam Table Pans-24 gauge Stra"/>
    <n v="8194"/>
    <s v="S/S Pans"/>
    <s v="EA"/>
    <n v="12"/>
    <s v="80169850349"/>
    <n v="4.1399999999999997"/>
    <n v="24.839999999999996"/>
    <n v="6"/>
    <n v="2.4839999999999995"/>
    <n v="14.903999999999996"/>
  </r>
  <r>
    <x v="5"/>
    <s v="Pizza Peels and Glass products"/>
    <s v="803X"/>
    <s v="Cheese Shaker Slotted"/>
    <s v="DZ"/>
    <n v="3"/>
    <s v="80169830466"/>
    <n v="11.664"/>
    <n v="69.983999999999995"/>
    <n v="6"/>
    <n v="6.9983999999999993"/>
    <n v="41.990399999999994"/>
  </r>
  <r>
    <x v="8"/>
    <s v="Spatulas"/>
    <s v="PC12912YL"/>
    <s v="12&quot; Cook's Knife Yell"/>
    <s v="EA"/>
    <n v="6"/>
    <s v="80169892015"/>
    <n v="28.187999999999999"/>
    <n v="169.12799999999999"/>
    <n v="6"/>
    <n v="16.912799999999997"/>
    <n v="101.47679999999998"/>
  </r>
  <r>
    <x v="8"/>
    <s v="Scales-Alegacy"/>
    <n v="53704"/>
    <s v="Scales"/>
    <s v="EA"/>
    <n v="1"/>
    <s v="80169874819"/>
    <n v="78.3"/>
    <n v="469.79999999999995"/>
    <n v="6"/>
    <n v="46.98"/>
    <n v="281.88"/>
  </r>
  <r>
    <x v="3"/>
    <s v="Bakeware Supplies-Aluminum"/>
    <n v="844715"/>
    <s v="15&quot;Alum. Rolling Pin"/>
    <s v="EA"/>
    <n v="1"/>
    <s v="80169870725"/>
    <n v="44.747999999999998"/>
    <n v="268.488"/>
    <n v="6"/>
    <n v="26.848799999999997"/>
    <n v="161.09279999999998"/>
  </r>
  <r>
    <x v="3"/>
    <s v="Bakeware Supplies-Steel"/>
    <n v="2226"/>
    <s v="Ss Dough Cutter6wheel"/>
    <s v="EA"/>
    <n v="1"/>
    <s v="80169870473"/>
    <n v="22.823999999999998"/>
    <n v="136.94399999999999"/>
    <n v="6"/>
    <n v="13.694399999999998"/>
    <n v="82.166399999999982"/>
  </r>
  <r>
    <x v="3"/>
    <s v="Pastry Bags &amp; Accessories"/>
    <n v="557"/>
    <s v="Syringe Only"/>
    <s v="EA"/>
    <n v="1"/>
    <s v="80169870394"/>
    <n v="9.6120000000000001"/>
    <n v="57.671999999999997"/>
    <n v="6"/>
    <n v="5.7671999999999999"/>
    <n v="34.603200000000001"/>
  </r>
  <r>
    <x v="7"/>
    <s v="Chafers-Economy"/>
    <s v="AL800HDCA"/>
    <s v="Chafer W/Dome Cover"/>
    <s v="EA"/>
    <n v="1"/>
    <s v="80169850731"/>
    <n v="117.72"/>
    <n v="706.31999999999994"/>
    <n v="6"/>
    <n v="70.631999999999991"/>
    <n v="423.79199999999992"/>
  </r>
  <r>
    <x v="7"/>
    <s v="Chafers-Savoir Electric"/>
    <s v="AL580A"/>
    <s v="Med Induction Chafer"/>
    <m/>
    <m/>
    <m/>
    <n v="203.28451399999997"/>
    <n v="1219.7070839999999"/>
    <n v="6"/>
    <n v="121.97070839999998"/>
    <n v="731.82425039999987"/>
  </r>
  <r>
    <x v="7"/>
    <s v="Chafers-Savoir Induction"/>
    <s v="SL585"/>
    <s v="S/S Lid 13&quot;"/>
    <m/>
    <m/>
    <m/>
    <n v="65.267782999999994"/>
    <n v="391.60669799999994"/>
    <n v="6"/>
    <n v="39.160669799999994"/>
    <n v="234.96401879999996"/>
  </r>
  <r>
    <x v="7"/>
    <s v="Chafers-Savoir Induction"/>
    <s v="SL595"/>
    <s v="S/S Lid 15&quot;"/>
    <m/>
    <m/>
    <m/>
    <n v="73.82143099999999"/>
    <n v="442.92858599999994"/>
    <n v="6"/>
    <n v="44.292858599999995"/>
    <n v="265.75715159999999"/>
  </r>
  <r>
    <x v="8"/>
    <s v="Cast Iron Cookware"/>
    <s v="CF8"/>
    <s v="Cast Iron Fryer"/>
    <s v="EA"/>
    <n v="1"/>
    <m/>
    <n v="47.752862100000002"/>
    <n v="286.51717259999998"/>
    <n v="6"/>
    <n v="28.651717260000002"/>
    <n v="171.91030356000002"/>
  </r>
  <r>
    <x v="8"/>
    <s v="Cutlery-ABS"/>
    <s v="PCB12910"/>
    <s v="10&quot; Cooks Knife"/>
    <s v="EA"/>
    <n v="6"/>
    <m/>
    <n v="20.483999999999998"/>
    <n v="122.904"/>
    <n v="6"/>
    <n v="12.290399999999998"/>
    <n v="73.742399999999989"/>
  </r>
  <r>
    <x v="8"/>
    <s v="Cutlery-Color Code"/>
    <s v="PC1286TN"/>
    <s v="6&quot; Boning Knife Tan"/>
    <s v="EA"/>
    <n v="6"/>
    <s v="80169892111"/>
    <n v="13.32"/>
    <n v="79.92"/>
    <n v="6"/>
    <n v="7.992"/>
    <n v="47.951999999999998"/>
  </r>
  <r>
    <x v="8"/>
    <s v="Cutting Boards-High Density"/>
    <s v="PEL1824Y"/>
    <s v="Poly Cutting Bd"/>
    <s v="EA"/>
    <n v="3"/>
    <s v="80169827173"/>
    <n v="74.448000000000008"/>
    <n v="446.68800000000005"/>
    <n v="6"/>
    <n v="44.668800000000005"/>
    <n v="268.01280000000003"/>
  </r>
  <r>
    <x v="8"/>
    <s v="Cutting Boards-High Density"/>
    <s v="PEM1824G"/>
    <s v="Poly Cutting Bd"/>
    <s v="EA"/>
    <n v="3"/>
    <s v="80169827104"/>
    <n v="51.48"/>
    <n v="308.88"/>
    <n v="6"/>
    <n v="30.887999999999998"/>
    <n v="185.32799999999997"/>
  </r>
  <r>
    <x v="8"/>
    <s v="Cutting Boards-High Density"/>
    <s v="PEM1824Y"/>
    <s v="Poly Cutting Bd"/>
    <s v="EA"/>
    <n v="3"/>
    <s v="80169827113"/>
    <n v="51.48"/>
    <n v="308.88"/>
    <n v="6"/>
    <n v="30.887999999999998"/>
    <n v="185.32799999999997"/>
  </r>
  <r>
    <x v="8"/>
    <s v="Cutting Boards-High Density"/>
    <s v="PEM4896T"/>
    <s v="Alegacy Poly Slab-Tan"/>
    <m/>
    <m/>
    <m/>
    <n v="198.81426789999995"/>
    <n v="1192.8856073999996"/>
    <n v="6"/>
    <n v="119.28856073999997"/>
    <n v="715.73136443999977"/>
  </r>
  <r>
    <x v="8"/>
    <s v="Noodle/Tomato Cutters &amp; Misc."/>
    <s v="MC32"/>
    <s v="Meat Chopper"/>
    <s v="EA"/>
    <n v="1"/>
    <s v="80169872655"/>
    <n v="59.4"/>
    <n v="356.4"/>
    <n v="6"/>
    <n v="35.64"/>
    <n v="213.84"/>
  </r>
  <r>
    <x v="8"/>
    <s v="Scales-Alegacy"/>
    <s v="1W"/>
    <s v="1 Lb. Weight"/>
    <s v="EA"/>
    <n v="1"/>
    <s v="80169874525"/>
    <n v="13.752000000000001"/>
    <n v="82.512"/>
    <n v="6"/>
    <n v="8.2512000000000008"/>
    <n v="49.507200000000005"/>
  </r>
  <r>
    <x v="8"/>
    <s v="Scales-Alegacy"/>
    <n v="53702"/>
    <s v="Scales"/>
    <s v="EA"/>
    <n v="1"/>
    <s v="80169874813"/>
    <n v="89.063999999999993"/>
    <n v="534.38400000000001"/>
    <n v="6"/>
    <n v="53.438399999999994"/>
    <n v="320.63039999999995"/>
  </r>
  <r>
    <x v="8"/>
    <s v="Spatulas-Color Code"/>
    <s v="PC1276C"/>
    <s v="Curved Boning Knife6&quot;"/>
    <s v="EA"/>
    <n v="6"/>
    <s v="80169876411"/>
    <n v="14.58"/>
    <n v="87.48"/>
    <n v="6"/>
    <n v="8.7479999999999993"/>
    <n v="52.488"/>
  </r>
  <r>
    <x v="8"/>
    <s v="Spatulas-Color Code"/>
    <s v="PC15312"/>
    <s v="12&quot; Scimitar Knife"/>
    <s v="EA"/>
    <n v="6"/>
    <s v="80169876221"/>
    <n v="29.124000000000002"/>
    <n v="174.74400000000003"/>
    <n v="6"/>
    <n v="17.474399999999999"/>
    <n v="104.84639999999999"/>
  </r>
  <r>
    <x v="0"/>
    <s v="Plastic Serving Trays &amp; Misc."/>
    <s v="1000ST"/>
    <s v="Serving Tray"/>
    <m/>
    <m/>
    <s v="80169825501"/>
    <n v="8.2007489999999983"/>
    <n v="49.20449399999999"/>
    <n v="6"/>
    <n v="4.920449399999999"/>
    <n v="29.522696399999994"/>
  </r>
  <r>
    <x v="0"/>
    <s v="Plastic Serving Trays &amp; Misc."/>
    <n v="155"/>
    <s v="Oval Dish"/>
    <m/>
    <m/>
    <s v="80169825558"/>
    <n v="3.0333606999999998"/>
    <n v="18.2001642"/>
    <n v="6"/>
    <n v="1.8200164199999997"/>
    <n v="10.920098519999998"/>
  </r>
  <r>
    <x v="9"/>
    <s v="Fry Bottoms-Aluminum"/>
    <s v="EWAH7"/>
    <s v="Fry Bottom"/>
    <s v="EA"/>
    <n v="6"/>
    <s v="80169811246"/>
    <n v="55.44"/>
    <n v="332.64"/>
    <n v="6"/>
    <n v="33.263999999999996"/>
    <n v="199.58399999999997"/>
  </r>
  <r>
    <x v="9"/>
    <s v="Fry Pans-Teflon Xtral"/>
    <s v="CEW8035"/>
    <s v="Fusion - Pro Fry Pan 14&quot;"/>
    <s v="EA"/>
    <n v="6"/>
    <m/>
    <n v="65.16"/>
    <n v="390.96"/>
    <n v="6"/>
    <n v="39.095999999999997"/>
    <n v="234.57599999999996"/>
  </r>
  <r>
    <x v="9"/>
    <s v="Optima III Aluminum Stock Pots"/>
    <s v="APC16"/>
    <s v="Covers"/>
    <s v="EA"/>
    <n v="6"/>
    <m/>
    <n v="7.92"/>
    <n v="47.519999999999996"/>
    <n v="6"/>
    <n v="4.7519999999999998"/>
    <n v="28.512"/>
  </r>
  <r>
    <x v="9"/>
    <s v="Optima Stainless Steel Cookwar"/>
    <s v="SSFPC8"/>
    <s v="S/S Teflon Fry Pan"/>
    <s v="EA"/>
    <n v="1"/>
    <m/>
    <n v="21.456"/>
    <n v="128.73599999999999"/>
    <n v="6"/>
    <n v="12.8736"/>
    <n v="77.241600000000005"/>
  </r>
  <r>
    <x v="9"/>
    <s v="Pizza Pans"/>
    <s v="FHA9"/>
    <s v="9&quot; Pizza Tray"/>
    <s v="EA"/>
    <n v="12"/>
    <s v="80169811503"/>
    <n v="3.06"/>
    <n v="18.36"/>
    <n v="6"/>
    <n v="1.8359999999999999"/>
    <n v="11.015999999999998"/>
  </r>
  <r>
    <x v="9"/>
    <s v="Pizza Pans"/>
    <s v="HA17P"/>
    <s v="17&quot; Pizza Pan-2pk"/>
    <m/>
    <m/>
    <m/>
    <n v="8.4352578999999999"/>
    <n v="50.611547399999999"/>
    <n v="6"/>
    <n v="5.0611547400000001"/>
    <n v="30.366928440000002"/>
  </r>
  <r>
    <x v="9"/>
    <s v="The Point Two Five Line"/>
    <s v="EW2540"/>
    <s v="Heavy Duty Stock Pot"/>
    <s v="EA"/>
    <n v="1"/>
    <s v="80169811061"/>
    <n v="235.79999999999998"/>
    <n v="1414.8"/>
    <n v="6"/>
    <n v="141.47999999999999"/>
    <n v="848.87999999999988"/>
  </r>
  <r>
    <x v="4"/>
    <s v="Steam Table Pans-22 gauge Perf"/>
    <n v="22124"/>
    <s v="Salad &amp; Chopping Bowl"/>
    <s v="EA"/>
    <n v="3"/>
    <s v="80169822088"/>
    <n v="220.536"/>
    <n v="1323.2159999999999"/>
    <n v="6"/>
    <n v="132.32159999999999"/>
    <n v="793.92959999999994"/>
  </r>
  <r>
    <x v="2"/>
    <s v="Cater Trays &amp; Counter Dispense"/>
    <s v="HC20X"/>
    <s v="Hinged Cover"/>
    <s v="EA"/>
    <n v="12"/>
    <s v="80169880107"/>
    <n v="45"/>
    <n v="270"/>
    <n v="6"/>
    <n v="27"/>
    <n v="162"/>
  </r>
  <r>
    <x v="2"/>
    <s v="Insulated Pitchers"/>
    <s v="IP4022B40PL"/>
    <s v="Push Button Lid Only"/>
    <m/>
    <m/>
    <m/>
    <n v="1.3265069999999999"/>
    <n v="7.9590419999999993"/>
    <n v="6"/>
    <n v="0.79590419999999995"/>
    <n v="4.7754251999999999"/>
  </r>
  <r>
    <x v="2"/>
    <s v="Insulated Pitchers"/>
    <s v="IP4022B64PTH"/>
    <s v="64 Oz Swirl Pitcher P"/>
    <s v="EA"/>
    <n v="1"/>
    <m/>
    <n v="39.131999999999998"/>
    <n v="234.79199999999997"/>
    <n v="6"/>
    <n v="23.479199999999999"/>
    <n v="140.87520000000001"/>
  </r>
  <r>
    <x v="1"/>
    <s v="Ice Cream Dipper"/>
    <s v="114X"/>
    <s v="Ice Cream Spade"/>
    <s v="EA"/>
    <n v="12"/>
    <s v="80169878319"/>
    <n v="3.06"/>
    <n v="18.36"/>
    <n v="6"/>
    <n v="1.8359999999999999"/>
    <n v="11.015999999999998"/>
  </r>
  <r>
    <x v="1"/>
    <s v="Ladles-Plastic Handle"/>
    <s v="9948L"/>
    <s v="8 Oz. Grip Soup Ladle"/>
    <s v="EA"/>
    <n v="12"/>
    <m/>
    <n v="11.987999999999998"/>
    <n v="71.927999999999983"/>
    <n v="6"/>
    <n v="7.1927999999999983"/>
    <n v="43.15679999999999"/>
  </r>
  <r>
    <x v="8"/>
    <m/>
    <s v="A15S"/>
    <s v="French Fry Cutters"/>
    <m/>
    <m/>
    <m/>
    <n v="34.344000000000001"/>
    <n v="206.06400000000002"/>
    <n v="6"/>
    <n v="20.606400000000001"/>
    <n v="123.6384"/>
  </r>
  <r>
    <x v="1"/>
    <s v="Mixing Bowls"/>
    <s v="S877"/>
    <s v="Mixing Bowl, 8 Qt."/>
    <s v="EA"/>
    <n v="12"/>
    <s v="80169850952"/>
    <n v="8.5679999999999996"/>
    <n v="42.839999999999996"/>
    <n v="5"/>
    <n v="5.1407999999999996"/>
    <n v="25.703999999999997"/>
  </r>
  <r>
    <x v="9"/>
    <s v="Sauce Pots"/>
    <s v="EW14"/>
    <s v="Eagleware Sauce Pot"/>
    <s v="EA"/>
    <n v="1"/>
    <s v="80169811037"/>
    <n v="64.8"/>
    <n v="324"/>
    <n v="5"/>
    <n v="38.879999999999995"/>
    <n v="194.39999999999998"/>
  </r>
  <r>
    <x v="10"/>
    <s v="Janitorial Supplies"/>
    <s v="GB8708"/>
    <s v="Brush"/>
    <s v="EA"/>
    <n v="1"/>
    <s v="80169880519"/>
    <n v="30.527999999999999"/>
    <n v="152.63999999999999"/>
    <n v="5"/>
    <n v="18.316799999999997"/>
    <n v="91.583999999999989"/>
  </r>
  <r>
    <x v="9"/>
    <s v="Optima II Stainless Steel Cook"/>
    <s v="21SSSP40"/>
    <s v="S/S Stock Pot W/Lid"/>
    <s v="EA"/>
    <n v="1"/>
    <m/>
    <n v="130.68"/>
    <n v="653.40000000000009"/>
    <n v="5"/>
    <n v="78.408000000000001"/>
    <n v="392.04"/>
  </r>
  <r>
    <x v="2"/>
    <s v="Wood Bowls"/>
    <n v="22122"/>
    <s v="Salad &amp; Chopping Bowl"/>
    <s v="EA"/>
    <n v="6"/>
    <s v="80169822082"/>
    <n v="54.071999999999996"/>
    <n v="270.35999999999996"/>
    <n v="5"/>
    <n v="32.443199999999997"/>
    <n v="162.21599999999998"/>
  </r>
  <r>
    <x v="1"/>
    <s v="Ladles-Optima"/>
    <s v="8839SHSS"/>
    <s v="Ladles Sht Hdl 3/4 Oz"/>
    <s v="EA"/>
    <n v="12"/>
    <m/>
    <n v="1.4759999999999998"/>
    <n v="7.379999999999999"/>
    <n v="5"/>
    <n v="0.88559999999999983"/>
    <n v="4.427999999999999"/>
  </r>
  <r>
    <x v="8"/>
    <s v="Scales-Alegacy"/>
    <n v="53705"/>
    <s v="Scales"/>
    <s v="EA"/>
    <n v="1"/>
    <s v="80169874822"/>
    <n v="78.3"/>
    <n v="391.5"/>
    <n v="5"/>
    <n v="46.98"/>
    <n v="234.89999999999998"/>
  </r>
  <r>
    <x v="1"/>
    <s v="Kitchen Utensils-Misc."/>
    <n v="386"/>
    <s v="Alum. Cheese Slicer"/>
    <s v="EA"/>
    <n v="12"/>
    <s v="80169870596"/>
    <n v="12.6"/>
    <n v="63"/>
    <n v="5"/>
    <n v="7.56"/>
    <n v="37.799999999999997"/>
  </r>
  <r>
    <x v="3"/>
    <s v="Bakeware Supplies-Steel"/>
    <s v="S9908"/>
    <s v="S/S Sifter"/>
    <s v="EA"/>
    <n v="1"/>
    <s v="80169870834"/>
    <n v="16.596"/>
    <n v="82.98"/>
    <n v="5"/>
    <n v="9.9575999999999993"/>
    <n v="49.787999999999997"/>
  </r>
  <r>
    <x v="6"/>
    <s v="Bar Supplies"/>
    <s v="1144-30"/>
    <s v="Handle-Part For #1144"/>
    <s v="EA"/>
    <n v="1"/>
    <m/>
    <n v="16.272000000000002"/>
    <n v="81.360000000000014"/>
    <n v="5"/>
    <n v="9.7632000000000012"/>
    <n v="48.816000000000003"/>
  </r>
  <r>
    <x v="7"/>
    <s v="Chafers-Savoir Induction"/>
    <s v="FP580"/>
    <s v="Food Pan 13&quot;"/>
    <m/>
    <m/>
    <m/>
    <n v="36.441369999999999"/>
    <n v="182.20685"/>
    <n v="5"/>
    <n v="21.864822"/>
    <n v="109.32411"/>
  </r>
  <r>
    <x v="7"/>
    <s v="Chafers-Sonata Serenade"/>
    <s v="AL101A"/>
    <s v="Full Size Chafing Dish w/Windo"/>
    <s v="EA"/>
    <n v="1"/>
    <m/>
    <n v="208.79999999999998"/>
    <n v="1044"/>
    <n v="5"/>
    <n v="125.27999999999999"/>
    <n v="626.4"/>
  </r>
  <r>
    <x v="7"/>
    <s v="Percolators"/>
    <n v="3600"/>
    <s v="Percolator:100 Cup"/>
    <m/>
    <m/>
    <s v="80169875522"/>
    <n v="120.86773573999999"/>
    <n v="604.33867869999995"/>
    <n v="5"/>
    <n v="72.520641443999992"/>
    <n v="362.60320721999994"/>
  </r>
  <r>
    <x v="8"/>
    <s v="Cast Iron Cookware"/>
    <n v="27"/>
    <s v="Clam Steamer"/>
    <s v="EA"/>
    <n v="1"/>
    <s v="80169872916"/>
    <n v="46.913983999999999"/>
    <n v="234.56992"/>
    <n v="5"/>
    <n v="28.1483904"/>
    <n v="140.741952"/>
  </r>
  <r>
    <x v="8"/>
    <s v="Cast Iron Cookware"/>
    <s v="DO8"/>
    <s v="Cast Iron Dutch Oven"/>
    <s v="EA"/>
    <n v="1"/>
    <s v="80169872804"/>
    <n v="95.328000000000003"/>
    <n v="476.64"/>
    <n v="5"/>
    <n v="57.196800000000003"/>
    <n v="285.98400000000004"/>
  </r>
  <r>
    <x v="8"/>
    <s v="Cutting Boards-High Density"/>
    <s v="PEL1830"/>
    <s v="Poly Cuting Bd"/>
    <s v="EA"/>
    <n v="3"/>
    <s v="80169825037"/>
    <n v="78.011999999999986"/>
    <n v="390.05999999999995"/>
    <n v="5"/>
    <n v="46.807199999999987"/>
    <n v="234.03599999999994"/>
  </r>
  <r>
    <x v="8"/>
    <s v="Noodle/Tomato Cutters &amp; Misc."/>
    <s v="M3100EP8"/>
    <s v="A-180s16ga Grithcloth"/>
    <m/>
    <m/>
    <m/>
    <n v="208.82399999999998"/>
    <n v="1044.1199999999999"/>
    <n v="5"/>
    <n v="125.29439999999998"/>
    <n v="626.47199999999987"/>
  </r>
  <r>
    <x v="10"/>
    <s v="Janitorial Supplies"/>
    <n v="5158"/>
    <s v="Counter Brush"/>
    <s v="EA"/>
    <n v="12"/>
    <s v="80169880622"/>
    <n v="4.8599999999999994"/>
    <n v="24.299999999999997"/>
    <n v="5"/>
    <n v="2.9159999999999995"/>
    <n v="14.579999999999998"/>
  </r>
  <r>
    <x v="10"/>
    <s v="Janitorial Supplies"/>
    <n v="903"/>
    <s v="Coffee Urn Brush"/>
    <s v="EA"/>
    <n v="12"/>
    <s v="80169880613"/>
    <n v="9.0403615999999989"/>
    <n v="45.201807999999993"/>
    <n v="5"/>
    <n v="5.424216959999999"/>
    <n v="27.121084799999995"/>
  </r>
  <r>
    <x v="10"/>
    <s v="Janitorial Supplies"/>
    <n v="907"/>
    <s v="Deck Scrub Handles"/>
    <s v="EA"/>
    <n v="12"/>
    <s v="80169880494"/>
    <n v="4.68"/>
    <n v="23.4"/>
    <n v="5"/>
    <n v="2.8079999999999998"/>
    <n v="14.04"/>
  </r>
  <r>
    <x v="10"/>
    <s v="Janitorial Supplies"/>
    <s v="GB8700"/>
    <s v="Brush"/>
    <s v="EA"/>
    <n v="1"/>
    <s v="80169880507"/>
    <n v="45.215999999999994"/>
    <n v="226.07999999999998"/>
    <n v="5"/>
    <n v="27.129599999999996"/>
    <n v="135.64799999999997"/>
  </r>
  <r>
    <x v="5"/>
    <s v="Glass Products-Cash &amp; Carry"/>
    <s v="AL22212FL"/>
    <s v="Syrup Dispenser"/>
    <s v="PK"/>
    <n v="6"/>
    <m/>
    <n v="9.0719999999999992"/>
    <n v="45.36"/>
    <n v="5"/>
    <n v="5.4431999999999992"/>
    <n v="27.215999999999994"/>
  </r>
  <r>
    <x v="5"/>
    <s v="Pizza Peels and Glass products"/>
    <s v="152SP"/>
    <s v="Alegacy Salt Shaker"/>
    <s v="CS"/>
    <n v="1"/>
    <s v="80169830131"/>
    <n v="42.624000000000002"/>
    <n v="213.12"/>
    <n v="5"/>
    <n v="25.574400000000001"/>
    <n v="127.872"/>
  </r>
  <r>
    <x v="0"/>
    <s v="Plastic Serving Trays &amp; Misc."/>
    <n v="192"/>
    <s v="Compartment Tray"/>
    <m/>
    <m/>
    <s v="80169825594"/>
    <n v="5.7286253999999994"/>
    <n v="28.643126999999996"/>
    <n v="5"/>
    <n v="3.4371752399999997"/>
    <n v="17.185876199999999"/>
  </r>
  <r>
    <x v="9"/>
    <s v="Fry Bottoms-Aluminum"/>
    <s v="EWAH5"/>
    <s v="Fry Bottom"/>
    <s v="EA"/>
    <n v="6"/>
    <s v="80169811243"/>
    <n v="51.48"/>
    <n v="257.39999999999998"/>
    <n v="5"/>
    <n v="30.887999999999998"/>
    <n v="154.44"/>
  </r>
  <r>
    <x v="9"/>
    <s v="Optima III Aluminum Stock Pots"/>
    <s v="AP8"/>
    <s v="Stock Pots 8 Qt."/>
    <m/>
    <m/>
    <m/>
    <n v="11.1119793"/>
    <n v="55.559896500000001"/>
    <n v="5"/>
    <n v="6.6671875799999993"/>
    <n v="33.335937899999998"/>
  </r>
  <r>
    <x v="9"/>
    <s v="Optima III Aluminum Stock Pots"/>
    <s v="ASPC40"/>
    <s v="Covers"/>
    <s v="EA"/>
    <n v="6"/>
    <m/>
    <n v="18.36"/>
    <n v="91.8"/>
    <n v="5"/>
    <n v="11.016"/>
    <n v="55.08"/>
  </r>
  <r>
    <x v="9"/>
    <s v="Optima Stainless Steel Cookwar"/>
    <s v="SSSPL60"/>
    <s v="S/S Lid Only"/>
    <s v="EA"/>
    <n v="1"/>
    <m/>
    <n v="39.6"/>
    <n v="198"/>
    <n v="5"/>
    <n v="23.76"/>
    <n v="118.80000000000001"/>
  </r>
  <r>
    <x v="9"/>
    <s v="Optima Stainless Steel Cookwar"/>
    <s v="SSSTP7"/>
    <s v="S/S Saute Pan"/>
    <s v="EA"/>
    <n v="1"/>
    <m/>
    <n v="68.183999999999997"/>
    <n v="340.91999999999996"/>
    <n v="5"/>
    <n v="40.910399999999996"/>
    <n v="204.55199999999996"/>
  </r>
  <r>
    <x v="9"/>
    <s v="The Point Two Five Line"/>
    <s v="EW250812"/>
    <s v="Heavy Duty Sauce Pot"/>
    <s v="EA"/>
    <n v="1"/>
    <s v="80169811067"/>
    <n v="108"/>
    <n v="540"/>
    <n v="5"/>
    <n v="64.8"/>
    <n v="324"/>
  </r>
  <r>
    <x v="9"/>
    <s v="The Point Two Five Line"/>
    <s v="EW2532"/>
    <s v="Heavy Duty Stock Pot"/>
    <s v="EA"/>
    <n v="1"/>
    <s v="80169811058"/>
    <n v="219.23999999999998"/>
    <n v="1096.1999999999998"/>
    <n v="5"/>
    <n v="131.54399999999998"/>
    <n v="657.71999999999991"/>
  </r>
  <r>
    <x v="4"/>
    <s v="Steam Table Pans-23 gauge Anti"/>
    <n v="77232"/>
    <s v="S/S Pan"/>
    <s v="EA"/>
    <n v="6"/>
    <m/>
    <n v="12.276"/>
    <n v="61.379999999999995"/>
    <n v="5"/>
    <n v="7.3655999999999997"/>
    <n v="36.827999999999996"/>
  </r>
  <r>
    <x v="4"/>
    <s v="Steam Table Pans-24 gauge Anti"/>
    <n v="88194"/>
    <s v="Anti-Jam S/S Pans"/>
    <s v="EA"/>
    <n v="12"/>
    <s v="80169852127"/>
    <n v="3.7080000000000002"/>
    <n v="18.54"/>
    <n v="5"/>
    <n v="2.2248000000000001"/>
    <n v="11.124000000000001"/>
  </r>
  <r>
    <x v="4"/>
    <s v="Steam Talbe Pan Covers-23 gaug"/>
    <s v="CP7002"/>
    <s v="S/S Cover"/>
    <s v="EA"/>
    <n v="12"/>
    <m/>
    <n v="14.652000000000001"/>
    <n v="73.260000000000005"/>
    <n v="5"/>
    <n v="8.7911999999999999"/>
    <n v="43.956000000000003"/>
  </r>
  <r>
    <x v="1"/>
    <s v="Kitchen Utensils-Misc."/>
    <s v="5511TN"/>
    <s v="Utility Tong-Tan 9&quot;"/>
    <s v="EA"/>
    <n v="12"/>
    <m/>
    <n v="3.8159999999999998"/>
    <n v="19.079999999999998"/>
    <n v="5"/>
    <n v="2.2895999999999996"/>
    <n v="11.447999999999999"/>
  </r>
  <r>
    <x v="1"/>
    <s v="Ladles-Optima"/>
    <s v="8845SHSS"/>
    <s v="Ladels Short Handle 5 oz."/>
    <s v="EA"/>
    <n v="12"/>
    <m/>
    <n v="3.9239999999999999"/>
    <n v="19.62"/>
    <n v="5"/>
    <n v="2.3544"/>
    <n v="11.772"/>
  </r>
  <r>
    <x v="1"/>
    <s v="Tongs-Locking &amp; Misc."/>
    <n v="4512"/>
    <s v="Spring Tong"/>
    <s v="EA"/>
    <n v="12"/>
    <m/>
    <n v="3.96"/>
    <n v="19.8"/>
    <n v="5"/>
    <n v="2.3759999999999999"/>
    <n v="11.879999999999999"/>
  </r>
  <r>
    <x v="1"/>
    <s v="Basting Spoons-Plastic &amp; Porti"/>
    <n v="5721"/>
    <s v="Food Portioners 1/4 Cup"/>
    <m/>
    <m/>
    <m/>
    <n v="2.1295526505291003"/>
    <n v="8.518210602116401"/>
    <n v="4"/>
    <n v="1.2777315903174602"/>
    <n v="5.1109263612698408"/>
  </r>
  <r>
    <x v="4"/>
    <s v="Steam Table Pans-22 gauge Anti"/>
    <n v="22194"/>
    <s v="Anti-Jam S/S Pan"/>
    <s v="EA"/>
    <n v="12"/>
    <s v="80169852048"/>
    <n v="4.68"/>
    <n v="18.72"/>
    <n v="4"/>
    <n v="2.8079999999999998"/>
    <n v="11.231999999999999"/>
  </r>
  <r>
    <x v="9"/>
    <s v="Optima III Aluminum Stock Pots"/>
    <s v="APC10"/>
    <s v="Covers"/>
    <s v="EA"/>
    <n v="6"/>
    <m/>
    <n v="6.4799999999999995"/>
    <n v="25.919999999999998"/>
    <n v="4"/>
    <n v="3.8879999999999995"/>
    <n v="15.551999999999998"/>
  </r>
  <r>
    <x v="9"/>
    <s v="Misc. Cookware"/>
    <s v="AB12"/>
    <s v="Aluminum Baskets"/>
    <s v="EA"/>
    <n v="1"/>
    <m/>
    <n v="14.472000000000001"/>
    <n v="57.888000000000005"/>
    <n v="4"/>
    <n v="8.6832000000000011"/>
    <n v="34.732800000000005"/>
  </r>
  <r>
    <x v="3"/>
    <s v="Bakeware Supplies-Aluminum"/>
    <s v="ALK66"/>
    <s v="Measuring Cup Sets"/>
    <s v="EA"/>
    <n v="12"/>
    <s v="80169845150"/>
    <n v="5.903999999999999"/>
    <n v="23.615999999999996"/>
    <n v="4"/>
    <n v="3.5423999999999993"/>
    <n v="14.169599999999997"/>
  </r>
  <r>
    <x v="3"/>
    <s v="Bakeware Supplies-Steel"/>
    <s v="46CC"/>
    <s v="Cookie Cutter Set"/>
    <s v="EA"/>
    <n v="1"/>
    <s v="80169870479"/>
    <n v="119.59199999999998"/>
    <n v="478.36799999999994"/>
    <n v="4"/>
    <n v="71.755199999999988"/>
    <n v="287.02079999999995"/>
  </r>
  <r>
    <x v="6"/>
    <s v="Bar Supplies"/>
    <s v="1144-25"/>
    <s v="Screw F/Hdl-Part#1144"/>
    <s v="EA"/>
    <n v="1"/>
    <m/>
    <n v="7.0919999999999996"/>
    <n v="28.367999999999999"/>
    <n v="4"/>
    <n v="4.2551999999999994"/>
    <n v="17.020799999999998"/>
  </r>
  <r>
    <x v="7"/>
    <s v="Chafers-Cordiale"/>
    <s v="RD130A"/>
    <s v="Chafer"/>
    <s v="EA"/>
    <n v="1"/>
    <s v="80169850637"/>
    <n v="59.508000000000003"/>
    <n v="238.03200000000001"/>
    <n v="4"/>
    <n v="35.704799999999999"/>
    <n v="142.8192"/>
  </r>
  <r>
    <x v="7"/>
    <s v="Chafers-Savoir Electric"/>
    <s v="AL590A"/>
    <s v="Lrg Induction Chafer"/>
    <m/>
    <m/>
    <m/>
    <n v="222.52615399999999"/>
    <n v="890.10461599999996"/>
    <n v="4"/>
    <n v="133.51569239999998"/>
    <n v="534.06276959999991"/>
  </r>
  <r>
    <x v="7"/>
    <s v="Chafers-Savoir Electric"/>
    <s v="ELH110"/>
    <s v="Heating Plate For Hal"/>
    <s v="EA"/>
    <n v="1"/>
    <m/>
    <n v="111.88581999999998"/>
    <n v="447.54327999999992"/>
    <n v="4"/>
    <n v="67.13149199999998"/>
    <n v="268.52596799999992"/>
  </r>
  <r>
    <x v="7"/>
    <s v="Chafers-Savoir Induction"/>
    <s v="AL1001A"/>
    <s v="2/3 Induction Chafer"/>
    <s v="EA"/>
    <n v="1"/>
    <m/>
    <n v="435.59999999999997"/>
    <n v="1742.3999999999999"/>
    <n v="4"/>
    <n v="261.35999999999996"/>
    <n v="1045.4399999999998"/>
  </r>
  <r>
    <x v="7"/>
    <s v="Chafers-Savoir Induction"/>
    <s v="ST580"/>
    <s v="Stand Only"/>
    <m/>
    <m/>
    <m/>
    <n v="64.930477999999994"/>
    <n v="259.72191199999997"/>
    <n v="4"/>
    <n v="38.958286799999996"/>
    <n v="155.83314719999998"/>
  </r>
  <r>
    <x v="7"/>
    <s v="Chafers-Sonata Serenade"/>
    <s v="RD400RTA"/>
    <s v="Deluxe Rd Roll Chafer"/>
    <s v="EA"/>
    <n v="1"/>
    <s v="80169850631"/>
    <n v="349.2"/>
    <n v="1396.8"/>
    <n v="4"/>
    <n v="209.51999999999998"/>
    <n v="838.07999999999993"/>
  </r>
  <r>
    <x v="7"/>
    <s v="Coffe Urns-Savoir"/>
    <s v="AL900"/>
    <s v="Juice Dispenser"/>
    <s v="EA"/>
    <n v="1"/>
    <m/>
    <n v="754.19999999999993"/>
    <n v="3016.7999999999997"/>
    <n v="4"/>
    <n v="452.51999999999992"/>
    <n v="1810.0799999999997"/>
  </r>
  <r>
    <x v="8"/>
    <s v="Cutting Boards-Hard Rubber"/>
    <s v="L1218"/>
    <s v="Sbr Cuting Bd."/>
    <s v="EA"/>
    <n v="6"/>
    <s v="80169825058"/>
    <n v="116.0307165"/>
    <n v="464.12286599999999"/>
    <n v="4"/>
    <n v="69.618429899999995"/>
    <n v="278.47371959999998"/>
  </r>
  <r>
    <x v="8"/>
    <s v="Cutting Boards-High Density"/>
    <s v="PEM1824"/>
    <s v="Poly Cutting Bd"/>
    <s v="EA"/>
    <n v="3"/>
    <s v="80169825019"/>
    <n v="49.895999999999994"/>
    <n v="199.58399999999997"/>
    <n v="4"/>
    <n v="29.937599999999996"/>
    <n v="119.75039999999998"/>
  </r>
  <r>
    <x v="8"/>
    <s v="Cutting Boards-High Density"/>
    <s v="PEM1824B"/>
    <s v="Poly Cutting Bd"/>
    <s v="EA"/>
    <n v="3"/>
    <s v="80169827101"/>
    <n v="51.48"/>
    <n v="205.92"/>
    <n v="4"/>
    <n v="30.887999999999998"/>
    <n v="123.55199999999999"/>
  </r>
  <r>
    <x v="8"/>
    <s v="Cutting Boards-High Density"/>
    <s v="PER1520B"/>
    <s v="Poly Cutting Bd"/>
    <s v="EA"/>
    <n v="6"/>
    <s v="80169827021"/>
    <n v="23.364000000000001"/>
    <n v="93.456000000000003"/>
    <n v="4"/>
    <n v="14.0184"/>
    <n v="56.073599999999999"/>
  </r>
  <r>
    <x v="8"/>
    <s v="Cutting Boards-High Density"/>
    <s v="PER69"/>
    <s v="Poly Cutting Bd"/>
    <s v="EA"/>
    <n v="12"/>
    <s v="80169825025"/>
    <n v="4.3559999999999999"/>
    <n v="17.423999999999999"/>
    <n v="4"/>
    <n v="2.6135999999999999"/>
    <n v="10.4544"/>
  </r>
  <r>
    <x v="8"/>
    <s v="Food Prep-Misc."/>
    <s v="800KS"/>
    <s v="Knife Sharpener"/>
    <s v="EA"/>
    <n v="1"/>
    <s v="80169876861"/>
    <n v="39.131999999999998"/>
    <n v="156.52799999999999"/>
    <n v="4"/>
    <n v="23.479199999999999"/>
    <n v="93.916799999999995"/>
  </r>
  <r>
    <x v="8"/>
    <s v="Food Prep-Misc."/>
    <s v="XB1"/>
    <s v="Sharpening Stone Oil"/>
    <s v="EA"/>
    <n v="1"/>
    <s v="80169876825"/>
    <n v="7.38"/>
    <n v="29.52"/>
    <n v="4"/>
    <n v="4.4279999999999999"/>
    <n v="17.712"/>
  </r>
  <r>
    <x v="8"/>
    <s v="Scales-Alegacy"/>
    <n v="53708"/>
    <s v="100 Lbs. X 4oz.Scale"/>
    <s v="EA"/>
    <n v="1"/>
    <s v="80169874831"/>
    <n v="174.56399999999999"/>
    <n v="698.25599999999997"/>
    <n v="4"/>
    <n v="104.7384"/>
    <n v="418.95359999999999"/>
  </r>
  <r>
    <x v="8"/>
    <s v="Spatulas"/>
    <s v="PC12912TN"/>
    <s v="12&quot; Cook's Knife Tan"/>
    <s v="EA"/>
    <n v="6"/>
    <s v="80169892016"/>
    <n v="28.187999999999999"/>
    <n v="112.752"/>
    <n v="4"/>
    <n v="16.912799999999997"/>
    <n v="67.651199999999989"/>
  </r>
  <r>
    <x v="5"/>
    <s v="Pizza Peels and Glass products"/>
    <s v="156SP"/>
    <s v="3oz Salt Shaker"/>
    <s v="CS"/>
    <n v="1"/>
    <s v="80169830041"/>
    <n v="60.911999999999992"/>
    <n v="243.64799999999997"/>
    <n v="4"/>
    <n v="36.547199999999997"/>
    <n v="146.18879999999999"/>
  </r>
  <r>
    <x v="5"/>
    <s v="Pizza Peels and Glass products"/>
    <s v="800CSP"/>
    <s v="Plastic Cheese Shaker"/>
    <s v="DZ"/>
    <n v="2"/>
    <m/>
    <n v="27.864000000000001"/>
    <n v="111.456"/>
    <n v="4"/>
    <n v="16.718399999999999"/>
    <n v="66.873599999999996"/>
  </r>
  <r>
    <x v="9"/>
    <s v="Optima Stainless Steel Cookwar"/>
    <s v="SSFPC11"/>
    <s v="S/S Teflon Fry Pan"/>
    <s v="EA"/>
    <n v="1"/>
    <m/>
    <n v="35.747999999999998"/>
    <n v="142.99199999999999"/>
    <n v="4"/>
    <n v="21.448799999999999"/>
    <n v="85.795199999999994"/>
  </r>
  <r>
    <x v="9"/>
    <s v="The Point Two Five Line"/>
    <s v="EWA255"/>
    <s v="Saute Pan"/>
    <s v="EA"/>
    <n v="1"/>
    <s v="80169811431"/>
    <n v="100.8"/>
    <n v="403.2"/>
    <n v="4"/>
    <n v="60.48"/>
    <n v="241.92"/>
  </r>
  <r>
    <x v="4"/>
    <s v="Steam Table Pans-22 gauge Anti"/>
    <n v="22234"/>
    <s v="S/S Pan"/>
    <s v="EA"/>
    <n v="6"/>
    <s v="80169852160"/>
    <n v="15.803999999999998"/>
    <n v="63.215999999999994"/>
    <n v="4"/>
    <n v="9.4823999999999984"/>
    <n v="37.929599999999994"/>
  </r>
  <r>
    <x v="2"/>
    <s v="Baking Shells &amp; Onion Soup Bow"/>
    <s v="DC16243"/>
    <s v="Dish Cart W/3 Shelves"/>
    <s v="EA"/>
    <n v="1"/>
    <s v="80169871313"/>
    <n v="145.69199999999998"/>
    <n v="582.76799999999992"/>
    <n v="4"/>
    <n v="87.415199999999984"/>
    <n v="349.66079999999994"/>
  </r>
  <r>
    <x v="2"/>
    <s v="Baskets"/>
    <n v="4459"/>
    <s v="Bread Basket"/>
    <s v="DZ"/>
    <n v="1"/>
    <s v="80169833013"/>
    <n v="19.200293299999995"/>
    <n v="76.80117319999998"/>
    <n v="4"/>
    <n v="11.520175979999996"/>
    <n v="46.080703919999983"/>
  </r>
  <r>
    <x v="2"/>
    <s v="Insulated Pitchers"/>
    <s v="CD2"/>
    <s v="Coffee Dispenser"/>
    <s v="EA"/>
    <n v="1"/>
    <s v="80169850806"/>
    <n v="39.640399999999993"/>
    <n v="158.56159999999997"/>
    <n v="4"/>
    <n v="23.784239999999993"/>
    <n v="95.136959999999974"/>
  </r>
  <r>
    <x v="1"/>
    <s v="Can Openers"/>
    <s v="AL020SBLB"/>
    <s v="Body For Hl-020"/>
    <s v="EA"/>
    <n v="1"/>
    <m/>
    <n v="18.036000000000001"/>
    <n v="72.144000000000005"/>
    <n v="4"/>
    <n v="10.8216"/>
    <n v="43.2864"/>
  </r>
  <r>
    <x v="1"/>
    <s v="Ice Cream Dipper"/>
    <n v="82012"/>
    <s v="Ice Cream Dipper"/>
    <s v="EA"/>
    <n v="1"/>
    <s v="80169882012"/>
    <n v="5.9399999999999995"/>
    <n v="23.759999999999998"/>
    <n v="4"/>
    <n v="3.5639999999999996"/>
    <n v="14.255999999999998"/>
  </r>
  <r>
    <x v="1"/>
    <s v="Ice Cream Dipper"/>
    <s v="AL30SD"/>
    <s v="Ice Cream Dipper"/>
    <s v="EA"/>
    <n v="1"/>
    <s v="80169878352"/>
    <n v="6.3360000000000003"/>
    <n v="25.344000000000001"/>
    <n v="4"/>
    <n v="3.8016000000000001"/>
    <n v="15.2064"/>
  </r>
  <r>
    <x v="1"/>
    <s v="Ice Cream Dishers-Korea"/>
    <s v="AL12630"/>
    <s v="Ice Cream/Food Disher"/>
    <s v="EA"/>
    <n v="1"/>
    <s v="80169877322"/>
    <n v="7.056"/>
    <n v="28.224"/>
    <n v="4"/>
    <n v="4.2336"/>
    <n v="16.9344"/>
  </r>
  <r>
    <x v="8"/>
    <s v="Cutting Boards-Hard Rubber"/>
    <s v="R3696"/>
    <s v="Rubber Slab 48&quot; X 72&quot; X1/2&quot;"/>
    <s v="EA"/>
    <n v="1"/>
    <s v="80169825076"/>
    <n v="382.7899884246188"/>
    <n v="1355.8421389999996"/>
    <n v="3.5419999999999998"/>
    <n v="229.67399305477127"/>
    <n v="813.50528339999983"/>
  </r>
  <r>
    <x v="4"/>
    <s v="Steam Table Pans-23 gauge Anti"/>
    <n v="77166"/>
    <s v="Anti-Jam S/S Pan"/>
    <s v="EA"/>
    <n v="12"/>
    <m/>
    <n v="8.8919999999999995"/>
    <n v="26.675999999999998"/>
    <n v="3"/>
    <n v="5.3351999999999995"/>
    <n v="16.005599999999998"/>
  </r>
  <r>
    <x v="1"/>
    <s v="Colanders"/>
    <s v="R39"/>
    <s v="Colander"/>
    <s v="EA"/>
    <n v="6"/>
    <s v="80169851088"/>
    <n v="20.7"/>
    <n v="62.099999999999994"/>
    <n v="3"/>
    <n v="12.42"/>
    <n v="37.26"/>
  </r>
  <r>
    <x v="9"/>
    <s v="Misc. Cookware"/>
    <s v="A12183"/>
    <s v="3&quot;Alum.Roast Pan"/>
    <s v="EA"/>
    <n v="6"/>
    <s v="80169845022"/>
    <n v="41.4"/>
    <n v="124.19999999999999"/>
    <n v="3"/>
    <n v="24.84"/>
    <n v="74.52"/>
  </r>
  <r>
    <x v="1"/>
    <s v="Ice Cream Dishers-Germany"/>
    <s v="U12170"/>
    <s v="Ice Cream/Food Disher"/>
    <s v="EA"/>
    <n v="1"/>
    <s v="80169877731"/>
    <n v="45.72"/>
    <n v="137.16"/>
    <n v="3"/>
    <n v="27.431999999999999"/>
    <n v="82.295999999999992"/>
  </r>
  <r>
    <x v="1"/>
    <s v="Kitchen Utensils-Misc."/>
    <s v="5511TNCH"/>
    <s v="Utility Tong-Tan 9&quot;"/>
    <s v="EA"/>
    <n v="12"/>
    <m/>
    <n v="2.988"/>
    <n v="8.9640000000000004"/>
    <n v="3"/>
    <n v="1.7927999999999999"/>
    <n v="5.3784000000000001"/>
  </r>
  <r>
    <x v="7"/>
    <s v="Chafers-Top Shelf"/>
    <s v="AL422GA"/>
    <s v="Chafing Dish Half Gol"/>
    <s v="EA"/>
    <n v="1"/>
    <m/>
    <n v="45.36"/>
    <n v="136.07999999999998"/>
    <n v="3"/>
    <n v="27.215999999999998"/>
    <n v="81.647999999999996"/>
  </r>
  <r>
    <x v="8"/>
    <s v="Cutting Boards-High Density"/>
    <s v="PEL1520R"/>
    <s v="Poly Cutting Bd"/>
    <s v="EA"/>
    <n v="3"/>
    <s v="80169827147"/>
    <n v="50.688000000000002"/>
    <n v="152.06400000000002"/>
    <n v="3"/>
    <n v="30.412800000000001"/>
    <n v="91.238399999999999"/>
  </r>
  <r>
    <x v="8"/>
    <s v="Food Prep-Misc."/>
    <s v="1475H"/>
    <s v="Sharpening Stone"/>
    <s v="EA"/>
    <n v="1"/>
    <s v="80169876849"/>
    <n v="23.22"/>
    <n v="69.66"/>
    <n v="3"/>
    <n v="13.931999999999999"/>
    <n v="41.795999999999992"/>
  </r>
  <r>
    <x v="9"/>
    <s v="Braziers-Heavy Weight"/>
    <s v="EWBR207"/>
    <s v="Heavy Duty Braziers"/>
    <s v="EA"/>
    <n v="2"/>
    <s v="80169813210"/>
    <n v="69.84"/>
    <n v="209.52"/>
    <n v="3"/>
    <n v="41.904000000000003"/>
    <n v="125.71200000000002"/>
  </r>
  <r>
    <x v="3"/>
    <s v="Bakeware Supplies-Steel"/>
    <n v="9814"/>
    <s v="Wood Rim Sieve"/>
    <s v="EA"/>
    <n v="1"/>
    <s v="80169870204"/>
    <n v="50.795999999999999"/>
    <n v="152.38800000000001"/>
    <n v="3"/>
    <n v="30.477599999999999"/>
    <n v="91.4328"/>
  </r>
  <r>
    <x v="3"/>
    <s v="Layer Cake Pans &amp; Muffin Pans"/>
    <s v="B4144"/>
    <s v="Bread Pan"/>
    <s v="EA"/>
    <n v="12"/>
    <s v="80169870158"/>
    <n v="27.9"/>
    <n v="83.699999999999989"/>
    <n v="3"/>
    <n v="16.739999999999998"/>
    <n v="50.22"/>
  </r>
  <r>
    <x v="3"/>
    <s v="Layer Cake Pans &amp; Muffin Pans"/>
    <s v="P1010"/>
    <s v="Layer Cake Pan"/>
    <s v="EA"/>
    <n v="12"/>
    <s v="80169871152"/>
    <n v="17.352"/>
    <n v="52.055999999999997"/>
    <n v="3"/>
    <n v="10.411199999999999"/>
    <n v="31.233599999999996"/>
  </r>
  <r>
    <x v="3"/>
    <s v="Pastry Brushes"/>
    <n v="1318"/>
    <s v="18&quot;Rolling Pin W/Bb"/>
    <s v="EA"/>
    <n v="12"/>
    <s v="80169822310"/>
    <n v="14.366537499999998"/>
    <n v="43.099612499999992"/>
    <n v="3"/>
    <n v="8.6199224999999977"/>
    <n v="25.859767499999993"/>
  </r>
  <r>
    <x v="6"/>
    <s v="Bar Items- Misc."/>
    <s v="6131N"/>
    <s v="Double Suction Brush"/>
    <s v="EA"/>
    <n v="1"/>
    <s v="80169879401"/>
    <n v="21.456"/>
    <n v="64.367999999999995"/>
    <n v="3"/>
    <n v="12.8736"/>
    <n v="38.620800000000003"/>
  </r>
  <r>
    <x v="6"/>
    <s v="Bar Supplies"/>
    <s v="1144-19"/>
    <s v="Base Plate -For 1144"/>
    <s v="EA"/>
    <n v="1"/>
    <m/>
    <n v="13.643999999999998"/>
    <n v="40.931999999999995"/>
    <n v="3"/>
    <n v="8.186399999999999"/>
    <n v="24.559199999999997"/>
  </r>
  <r>
    <x v="7"/>
    <s v="Chafers-Accessories"/>
    <s v="SH8843"/>
    <s v="1/2szsoliddome Cover"/>
    <s v="EA"/>
    <n v="9"/>
    <s v="80169850670"/>
    <n v="10.08"/>
    <n v="30.240000000000002"/>
    <n v="3"/>
    <n v="6.048"/>
    <n v="18.143999999999998"/>
  </r>
  <r>
    <x v="7"/>
    <s v="Chafers-Economy"/>
    <s v="ST1006"/>
    <s v="Stand Only"/>
    <s v="EA"/>
    <n v="1"/>
    <m/>
    <n v="91.44"/>
    <n v="274.32"/>
    <n v="3"/>
    <n v="54.863999999999997"/>
    <n v="164.59199999999998"/>
  </r>
  <r>
    <x v="7"/>
    <s v="Chafers-Sonata Serenade"/>
    <s v="AL620A"/>
    <s v="Chafing Dish Gold"/>
    <m/>
    <m/>
    <s v="80169850770"/>
    <n v="250.02379999999997"/>
    <n v="750.07139999999993"/>
    <n v="3"/>
    <n v="150.01427999999999"/>
    <n v="450.04283999999996"/>
  </r>
  <r>
    <x v="7"/>
    <s v="Coffe Urns-Savoir"/>
    <s v="AL920"/>
    <s v="Coffee Urn"/>
    <s v="EA"/>
    <n v="1"/>
    <m/>
    <n v="925.19999999999993"/>
    <n v="2775.6"/>
    <n v="3"/>
    <n v="555.11999999999989"/>
    <n v="1665.3599999999997"/>
  </r>
  <r>
    <x v="8"/>
    <s v="Cutting Boards-Hard Rubber"/>
    <s v="L1520"/>
    <s v="Sbr Cutting Bd."/>
    <s v="EA"/>
    <n v="3"/>
    <s v="80169825061"/>
    <n v="183.66887789999998"/>
    <n v="551.00663369999995"/>
    <n v="3"/>
    <n v="110.20132673999998"/>
    <n v="330.60398021999993"/>
  </r>
  <r>
    <x v="8"/>
    <s v="Cutting Boards-Hard Rubber"/>
    <s v="L1824"/>
    <s v="Sbr Cutting Bd."/>
    <s v="EA"/>
    <n v="3"/>
    <s v="80169825064"/>
    <n v="262.58939999999996"/>
    <n v="787.76819999999987"/>
    <n v="3"/>
    <n v="157.55363999999997"/>
    <n v="472.66091999999992"/>
  </r>
  <r>
    <x v="8"/>
    <s v="Cutting Boards-High Density"/>
    <s v="PEM1824R"/>
    <s v="Poly Cutting Bd"/>
    <s v="EA"/>
    <n v="3"/>
    <s v="80169827107"/>
    <n v="51.48"/>
    <n v="154.44"/>
    <n v="3"/>
    <n v="30.887999999999998"/>
    <n v="92.663999999999987"/>
  </r>
  <r>
    <x v="8"/>
    <s v="Cutting Boards-High Density"/>
    <s v="PEM1830"/>
    <s v="Poly Cutting Bd"/>
    <s v="EA"/>
    <n v="3"/>
    <s v="80169825022"/>
    <n v="62.171999999999997"/>
    <n v="186.51599999999999"/>
    <n v="3"/>
    <n v="37.303199999999997"/>
    <n v="111.90959999999998"/>
  </r>
  <r>
    <x v="8"/>
    <s v="Cutting Boards-High Density"/>
    <s v="PER1520G"/>
    <s v="Poly Cutting Bd"/>
    <s v="EA"/>
    <n v="6"/>
    <s v="80169827024"/>
    <n v="23.364000000000001"/>
    <n v="70.091999999999999"/>
    <n v="3"/>
    <n v="14.0184"/>
    <n v="42.055199999999999"/>
  </r>
  <r>
    <x v="8"/>
    <s v="Food Prep-Misc."/>
    <s v="1122F"/>
    <s v="Oilstone"/>
    <s v="EA"/>
    <n v="1"/>
    <s v="80169876816"/>
    <n v="45.252000000000002"/>
    <n v="135.756"/>
    <n v="3"/>
    <n v="27.151199999999999"/>
    <n v="81.453599999999994"/>
  </r>
  <r>
    <x v="8"/>
    <s v="Mixing Paddles-Wood &amp; Misc."/>
    <s v="9924MP"/>
    <s v="Wood Mixing Paddle"/>
    <s v="EA"/>
    <n v="12"/>
    <s v="80169822101"/>
    <n v="8.136000000000001"/>
    <n v="24.408000000000001"/>
    <n v="3"/>
    <n v="4.8816000000000006"/>
    <n v="14.644800000000002"/>
  </r>
  <r>
    <x v="8"/>
    <s v="Scales-Alegacy"/>
    <n v="74864"/>
    <s v="500gr.X2gr.S/S Scale"/>
    <s v="EA"/>
    <n v="1"/>
    <s v="80169874864"/>
    <n v="84.384"/>
    <n v="253.15199999999999"/>
    <n v="3"/>
    <n v="50.630400000000002"/>
    <n v="151.8912"/>
  </r>
  <r>
    <x v="8"/>
    <s v="Scales-Alegacy"/>
    <s v="SBDS20"/>
    <s v="Stainless Scoop Only"/>
    <s v="EA"/>
    <n v="1"/>
    <s v="80169874519"/>
    <n v="102.96"/>
    <n v="308.88"/>
    <n v="3"/>
    <n v="61.775999999999996"/>
    <n v="185.32799999999997"/>
  </r>
  <r>
    <x v="8"/>
    <s v="Spatulas"/>
    <s v="AL1290EH"/>
    <s v="Flexible Turner"/>
    <s v="EA"/>
    <n v="12"/>
    <m/>
    <n v="5.4719999999999995"/>
    <n v="16.415999999999997"/>
    <n v="3"/>
    <n v="3.2831999999999995"/>
    <n v="9.8495999999999988"/>
  </r>
  <r>
    <x v="5"/>
    <s v="Glass Products-Cash &amp; Carry"/>
    <s v="AL6155SP"/>
    <s v="Salt &amp; Pepper Shaker"/>
    <s v="PK"/>
    <n v="12"/>
    <m/>
    <n v="3.456"/>
    <n v="10.368"/>
    <n v="3"/>
    <n v="2.0735999999999999"/>
    <n v="6.2207999999999997"/>
  </r>
  <r>
    <x v="5"/>
    <s v="Pizza Peels and Glass products"/>
    <s v="802XGDZ"/>
    <s v="Chesse Shaker(Gldtop)"/>
    <s v="DZ"/>
    <n v="1"/>
    <m/>
    <n v="23.544"/>
    <n v="70.632000000000005"/>
    <n v="3"/>
    <n v="14.1264"/>
    <n v="42.379199999999997"/>
  </r>
  <r>
    <x v="9"/>
    <s v="Fry Bottoms-Aluminum"/>
    <s v="EWAH8"/>
    <s v="Fry Bottom"/>
    <s v="EA"/>
    <n v="6"/>
    <s v="80169811249"/>
    <n v="66.959999999999994"/>
    <n v="200.88"/>
    <n v="3"/>
    <n v="40.175999999999995"/>
    <n v="120.52799999999999"/>
  </r>
  <r>
    <x v="9"/>
    <s v="Misc. Cookware"/>
    <s v="HDA20177"/>
    <s v="7&quot;Heavyduty Roast Pan"/>
    <s v="EA"/>
    <n v="1"/>
    <s v="80169845010"/>
    <n v="163.79999999999998"/>
    <n v="491.4"/>
    <n v="3"/>
    <n v="98.279999999999987"/>
    <n v="294.83999999999997"/>
  </r>
  <r>
    <x v="9"/>
    <s v="Optima III Aluminum Stock Pots"/>
    <s v="AP60"/>
    <s v="Stock Pots 60 Qt."/>
    <s v="EA"/>
    <n v="1"/>
    <m/>
    <n v="77.039999999999992"/>
    <n v="231.11999999999998"/>
    <n v="3"/>
    <n v="46.223999999999997"/>
    <n v="138.672"/>
  </r>
  <r>
    <x v="9"/>
    <s v="Optima III Aluminum Stock Pots"/>
    <s v="APC32"/>
    <s v="Covers"/>
    <s v="EA"/>
    <n v="6"/>
    <m/>
    <n v="11.52"/>
    <n v="34.56"/>
    <n v="3"/>
    <n v="6.9119999999999999"/>
    <n v="20.736000000000001"/>
  </r>
  <r>
    <x v="9"/>
    <s v="Stock Pots with Faucet"/>
    <s v="EW80F"/>
    <s v="Stock Pot W/Faucet"/>
    <s v="EA"/>
    <n v="1"/>
    <s v="80169811046"/>
    <n v="760.31999999999994"/>
    <n v="2280.96"/>
    <n v="3"/>
    <n v="456.19199999999995"/>
    <n v="1368.5759999999998"/>
  </r>
  <r>
    <x v="9"/>
    <s v="The Point Two Five Line"/>
    <s v="EW2506"/>
    <s v="Heavy Duty Sauce Pot"/>
    <s v="EA"/>
    <n v="1"/>
    <s v="80169811064"/>
    <n v="86.399999999999991"/>
    <n v="259.2"/>
    <n v="3"/>
    <n v="51.839999999999996"/>
    <n v="155.51999999999998"/>
  </r>
  <r>
    <x v="9"/>
    <s v="The Point Two Five Line"/>
    <s v="EW2512"/>
    <s v="Heavy Duty Stock Pot"/>
    <s v="EA"/>
    <n v="1"/>
    <s v="80169811052"/>
    <n v="138.96"/>
    <n v="416.88"/>
    <n v="3"/>
    <n v="83.376000000000005"/>
    <n v="250.12800000000001"/>
  </r>
  <r>
    <x v="9"/>
    <s v="The Point Two Five Line"/>
    <s v="EWF3020"/>
    <s v="Fry Pan"/>
    <s v="EA"/>
    <n v="1"/>
    <s v="80169811334"/>
    <n v="46.08"/>
    <n v="138.24"/>
    <n v="3"/>
    <n v="27.648"/>
    <n v="82.944000000000003"/>
  </r>
  <r>
    <x v="4"/>
    <s v="Steam Table Pans-25 gauge Perf"/>
    <s v="55124P"/>
    <s v="Perforated Pan"/>
    <s v="EA"/>
    <n v="6"/>
    <m/>
    <n v="10.151999999999999"/>
    <n v="30.455999999999996"/>
    <n v="3"/>
    <n v="6.0911999999999997"/>
    <n v="18.273599999999998"/>
  </r>
  <r>
    <x v="2"/>
    <s v="Baskets"/>
    <s v="532BV"/>
    <s v="Basket (Black/Gold)"/>
    <s v="DZ"/>
    <n v="12"/>
    <s v="80169833104"/>
    <n v="31.103999999999999"/>
    <n v="93.311999999999998"/>
    <n v="3"/>
    <n v="18.662399999999998"/>
    <n v="55.987199999999994"/>
  </r>
  <r>
    <x v="2"/>
    <s v="Baskets"/>
    <s v="CH495"/>
    <s v="Bread Basket -Bamboo"/>
    <m/>
    <m/>
    <s v="80169833034"/>
    <n v="6.4071000000000007"/>
    <n v="19.221300000000003"/>
    <n v="3"/>
    <n v="3.8442600000000002"/>
    <n v="11.532780000000001"/>
  </r>
  <r>
    <x v="2"/>
    <s v="Cater Trays &amp; Counter Dispense"/>
    <n v="59016"/>
    <s v="Cater Tray"/>
    <s v="EA"/>
    <n v="12"/>
    <s v="80169859016"/>
    <n v="5.8680000000000003"/>
    <n v="17.603999999999999"/>
    <n v="3"/>
    <n v="3.5207999999999999"/>
    <n v="10.5624"/>
  </r>
  <r>
    <x v="2"/>
    <s v="Insulated Pitchers"/>
    <s v="IP4022B20B"/>
    <s v="20ozinsul.Pitchr-Brwn"/>
    <s v="EA"/>
    <n v="1"/>
    <s v="80169825467"/>
    <n v="17.207999999999998"/>
    <n v="51.623999999999995"/>
    <n v="3"/>
    <n v="10.324799999999998"/>
    <n v="30.974399999999996"/>
  </r>
  <r>
    <x v="2"/>
    <s v="Steak Platters &amp; Misc."/>
    <s v="WSD100C"/>
    <s v="Top Plate For Wsd-100"/>
    <s v="EA"/>
    <n v="1"/>
    <m/>
    <n v="8.7479999999999993"/>
    <n v="26.244"/>
    <n v="3"/>
    <n v="5.2487999999999992"/>
    <n v="15.746399999999998"/>
  </r>
  <r>
    <x v="1"/>
    <s v="Aprons &amp; Oven Mitts"/>
    <s v="CCW2M"/>
    <s v="Chef Coat-Medium"/>
    <s v="EA"/>
    <n v="12"/>
    <s v="80169835116"/>
    <n v="29.052"/>
    <n v="87.156000000000006"/>
    <n v="3"/>
    <n v="17.4312"/>
    <n v="52.293599999999998"/>
  </r>
  <r>
    <x v="1"/>
    <s v="Aprons &amp; Oven Mitts"/>
    <s v="CH16V"/>
    <s v="Chef Hat"/>
    <s v="EA"/>
    <n v="48"/>
    <s v="80169835137"/>
    <n v="7.6680000000000001"/>
    <n v="23.004000000000001"/>
    <n v="3"/>
    <n v="4.6007999999999996"/>
    <n v="13.802399999999999"/>
  </r>
  <r>
    <x v="1"/>
    <s v="Basting Spoons"/>
    <n v="3750"/>
    <s v="Bastng Spoon-Solid11&quot;"/>
    <s v="EA"/>
    <n v="12"/>
    <s v="80169885801"/>
    <n v="1.512"/>
    <n v="4.5359999999999996"/>
    <n v="3"/>
    <n v="0.90720000000000001"/>
    <n v="2.7216"/>
  </r>
  <r>
    <x v="1"/>
    <s v="Basting Spoons-Plastic &amp; Porti"/>
    <n v="6724"/>
    <s v="Food Portioner 4 Oz B"/>
    <s v="EA"/>
    <n v="12"/>
    <m/>
    <n v="3.2399999999999998"/>
    <n v="9.7199999999999989"/>
    <n v="3"/>
    <n v="1.9439999999999997"/>
    <n v="5.831999999999999"/>
  </r>
  <r>
    <x v="1"/>
    <s v="Can Openers-Manual"/>
    <n v="407"/>
    <s v="Can Opener"/>
    <m/>
    <m/>
    <s v="80169871873"/>
    <n v="4.5199999999999996"/>
    <n v="13.559999999999999"/>
    <n v="3"/>
    <n v="2.7119999999999997"/>
    <n v="8.1359999999999992"/>
  </r>
  <r>
    <x v="1"/>
    <s v="China Caps"/>
    <s v="210WRE"/>
    <s v="Bouillon Strainer W/ Reinforce"/>
    <s v="EA"/>
    <n v="6"/>
    <m/>
    <n v="57.024000000000001"/>
    <n v="171.072"/>
    <n v="3"/>
    <n v="34.214399999999998"/>
    <n v="102.64319999999999"/>
  </r>
  <r>
    <x v="1"/>
    <s v="Ice Cream Dipper"/>
    <s v="ALST16"/>
    <s v="Ice Cream Dipper"/>
    <s v="EA"/>
    <n v="1"/>
    <s v="80169878304"/>
    <n v="25.344000000000001"/>
    <n v="76.032000000000011"/>
    <n v="3"/>
    <n v="15.2064"/>
    <n v="45.619199999999999"/>
  </r>
  <r>
    <x v="5"/>
    <s v="Pizza Peels and Glass products"/>
    <s v="155SP"/>
    <s v="Mini S&amp;P Shakers"/>
    <s v="CS"/>
    <n v="1"/>
    <s v="80169830866"/>
    <n v="209.952"/>
    <n v="629.85599999999999"/>
    <n v="3"/>
    <n v="125.9712"/>
    <n v="377.91359999999997"/>
  </r>
  <r>
    <x v="1"/>
    <s v="Can Openers"/>
    <s v="AL010"/>
    <s v="Can Opener"/>
    <s v="EA"/>
    <n v="3"/>
    <s v="80169872401"/>
    <n v="60.515999999999998"/>
    <n v="181.548"/>
    <n v="3"/>
    <n v="36.309599999999996"/>
    <n v="108.9288"/>
  </r>
  <r>
    <x v="8"/>
    <s v="Cutting Boards-High Density"/>
    <s v="PEL4896R"/>
    <s v="Alegacy Poly Slab-Red"/>
    <m/>
    <m/>
    <m/>
    <n v="354.16202391608391"/>
    <n v="1012.9033883999999"/>
    <n v="2.86"/>
    <n v="212.49721434965033"/>
    <n v="607.74203303999991"/>
  </r>
  <r>
    <x v="8"/>
    <s v="Cutting Boards-High Density"/>
    <s v="PEL4896T"/>
    <s v="Alegacy Poly Slab-Tan"/>
    <m/>
    <m/>
    <m/>
    <n v="262.74759999999998"/>
    <n v="704.16356799999994"/>
    <n v="2.68"/>
    <n v="157.64855999999997"/>
    <n v="422.49814079999993"/>
  </r>
  <r>
    <x v="2"/>
    <s v="Creamers &amp; Gravy Boats"/>
    <s v="S3202"/>
    <s v="Stacking Teapot 10 Oz"/>
    <s v="EA"/>
    <n v="12"/>
    <s v="80169850804"/>
    <n v="4.8959999999999999"/>
    <n v="9.7919999999999998"/>
    <n v="2"/>
    <n v="2.9375999999999998"/>
    <n v="5.8751999999999995"/>
  </r>
  <r>
    <x v="3"/>
    <s v="Bakeware Supplies-Aluminum"/>
    <n v="8408"/>
    <s v="8 Cut Pie &amp; Cake Mark"/>
    <s v="EA"/>
    <n v="12"/>
    <s v="80169870527"/>
    <n v="3.1319999999999997"/>
    <n v="6.2639999999999993"/>
    <n v="2"/>
    <n v="1.8791999999999998"/>
    <n v="3.7583999999999995"/>
  </r>
  <r>
    <x v="10"/>
    <s v="Janitorial Supplies"/>
    <s v="100B"/>
    <s v="Brass Oven Brush"/>
    <s v="EA"/>
    <n v="12"/>
    <s v="80169880525"/>
    <n v="16.343999999999998"/>
    <n v="32.687999999999995"/>
    <n v="2"/>
    <n v="9.8063999999999982"/>
    <n v="19.612799999999996"/>
  </r>
  <r>
    <x v="1"/>
    <s v="Mashers"/>
    <n v="1726"/>
    <s v="Potato Masher"/>
    <s v="EA"/>
    <n v="1"/>
    <s v="80169871713"/>
    <n v="38.015999999999998"/>
    <n v="76.031999999999996"/>
    <n v="2"/>
    <n v="22.8096"/>
    <n v="45.619199999999999"/>
  </r>
  <r>
    <x v="1"/>
    <s v="Culinary/Taco Baskets &amp; Misc."/>
    <s v="TB8M"/>
    <s v="Taco Basket"/>
    <s v="EA"/>
    <n v="1"/>
    <s v="80169872246"/>
    <n v="24.047999999999998"/>
    <n v="48.095999999999997"/>
    <n v="2"/>
    <n v="14.428799999999999"/>
    <n v="28.857599999999998"/>
  </r>
  <r>
    <x v="1"/>
    <s v="Ice Cream Dishers-China II"/>
    <s v="E12540"/>
    <s v="Ice Cream Disher"/>
    <s v="EA"/>
    <n v="1"/>
    <s v="80169878022"/>
    <n v="15.66"/>
    <n v="31.32"/>
    <n v="2"/>
    <n v="9.395999999999999"/>
    <n v="18.791999999999998"/>
  </r>
  <r>
    <x v="3"/>
    <s v="Bakeware Supplies-Steel"/>
    <n v="45"/>
    <s v="Cookie Cutter Set"/>
    <s v="EA"/>
    <n v="1"/>
    <s v="80169870482"/>
    <n v="69.695999999999998"/>
    <n v="139.392"/>
    <n v="2"/>
    <n v="41.817599999999999"/>
    <n v="83.635199999999998"/>
  </r>
  <r>
    <x v="6"/>
    <s v="Bar Supplies"/>
    <s v="1144-24"/>
    <s v="Bronze Twinrod F/1144"/>
    <s v="EA"/>
    <n v="1"/>
    <m/>
    <n v="27.792000000000002"/>
    <n v="55.584000000000003"/>
    <n v="2"/>
    <n v="16.6752"/>
    <n v="33.3504"/>
  </r>
  <r>
    <x v="6"/>
    <s v="Bar Supplies"/>
    <s v="1144-27"/>
    <s v="Fastening Screwf/1144"/>
    <s v="EA"/>
    <n v="1"/>
    <m/>
    <n v="12.383999999999999"/>
    <n v="24.767999999999997"/>
    <n v="2"/>
    <n v="7.4303999999999988"/>
    <n v="14.860799999999998"/>
  </r>
  <r>
    <x v="6"/>
    <s v="Bar Supplies"/>
    <s v="1144-35"/>
    <s v="Stop Screw-Partf/1144"/>
    <s v="EA"/>
    <n v="1"/>
    <m/>
    <n v="4.2839999999999998"/>
    <n v="8.5679999999999996"/>
    <n v="2"/>
    <n v="2.5703999999999998"/>
    <n v="5.1407999999999996"/>
  </r>
  <r>
    <x v="7"/>
    <s v="Buffetware-Baroocco &amp; New Era"/>
    <s v="DSP13P"/>
    <s v="Serving Spoons Perf."/>
    <s v="EA"/>
    <n v="12"/>
    <s v="80169870919"/>
    <n v="3.0959999999999996"/>
    <n v="6.1919999999999993"/>
    <n v="2"/>
    <n v="1.8575999999999997"/>
    <n v="3.7151999999999994"/>
  </r>
  <r>
    <x v="7"/>
    <s v="Chafers-Cordiale"/>
    <s v="DL200A"/>
    <s v="Chafer"/>
    <s v="EA"/>
    <n v="1"/>
    <s v="80169850625"/>
    <n v="79.99199999999999"/>
    <n v="159.98399999999998"/>
    <n v="2"/>
    <n v="47.99519999999999"/>
    <n v="95.99039999999998"/>
  </r>
  <r>
    <x v="8"/>
    <s v="Cutlery-Color Code"/>
    <s v="PC12910RD"/>
    <s v="10&quot; Cook's Knife Red"/>
    <s v="EA"/>
    <n v="6"/>
    <s v="80169892011"/>
    <n v="22.536000000000001"/>
    <n v="45.072000000000003"/>
    <n v="2"/>
    <n v="13.521600000000001"/>
    <n v="27.043200000000002"/>
  </r>
  <r>
    <x v="8"/>
    <s v="Cutlery-Color Code"/>
    <s v="PC12910WH"/>
    <s v="10&quot; Cook's Knife Wht"/>
    <s v="EA"/>
    <n v="6"/>
    <s v="80169892061"/>
    <n v="22.536000000000001"/>
    <n v="45.072000000000003"/>
    <n v="2"/>
    <n v="13.521600000000001"/>
    <n v="27.043200000000002"/>
  </r>
  <r>
    <x v="8"/>
    <s v="Cutting Boards-Hard Rubber"/>
    <s v="R1218"/>
    <s v="Sbr Cutting Bd"/>
    <s v="EA"/>
    <n v="6"/>
    <s v="80169825049"/>
    <n v="65.438299999999984"/>
    <n v="130.87659999999997"/>
    <n v="2"/>
    <n v="39.262979999999992"/>
    <n v="78.525959999999984"/>
  </r>
  <r>
    <x v="8"/>
    <s v="Cutting Boards-Hard Rubber"/>
    <s v="R1520"/>
    <s v="Sbr Cutting Bd"/>
    <s v="EA"/>
    <n v="6"/>
    <s v="80169825052"/>
    <n v="3.3673999999999995"/>
    <n v="6.734799999999999"/>
    <n v="2"/>
    <n v="2.0204399999999998"/>
    <n v="4.0408799999999996"/>
  </r>
  <r>
    <x v="8"/>
    <s v="Cutting Boards-High Density"/>
    <s v="PER1218AST"/>
    <s v="Cutting Boards Asst C"/>
    <s v="EA"/>
    <n v="1"/>
    <s v="80169827005"/>
    <n v="97.2"/>
    <n v="194.4"/>
    <n v="2"/>
    <n v="58.32"/>
    <n v="116.64"/>
  </r>
  <r>
    <x v="8"/>
    <s v="Cutting Boards-Wood"/>
    <n v="11218"/>
    <s v="Cutting Board"/>
    <s v="EA"/>
    <n v="1"/>
    <s v="80169822243"/>
    <n v="33.731999999999999"/>
    <n v="67.463999999999999"/>
    <n v="2"/>
    <n v="20.2392"/>
    <n v="40.478400000000001"/>
  </r>
  <r>
    <x v="8"/>
    <s v="Food Prep-Misc."/>
    <n v="1121"/>
    <s v="Refil Stone Only"/>
    <s v="EA"/>
    <n v="1"/>
    <m/>
    <n v="62.423999999999999"/>
    <n v="124.848"/>
    <n v="2"/>
    <n v="37.4544"/>
    <n v="74.908799999999999"/>
  </r>
  <r>
    <x v="8"/>
    <s v="Food Prep-Misc."/>
    <s v="1123M"/>
    <s v="Oilstone"/>
    <s v="EA"/>
    <n v="1"/>
    <s v="80169876819"/>
    <n v="45.252000000000002"/>
    <n v="90.504000000000005"/>
    <n v="2"/>
    <n v="27.151199999999999"/>
    <n v="54.302399999999999"/>
  </r>
  <r>
    <x v="8"/>
    <s v="Food Prep-Misc."/>
    <s v="1124C"/>
    <s v="Oilstone"/>
    <s v="EA"/>
    <n v="1"/>
    <s v="80169876822"/>
    <n v="45.252000000000002"/>
    <n v="90.504000000000005"/>
    <n v="2"/>
    <n v="27.151199999999999"/>
    <n v="54.302399999999999"/>
  </r>
  <r>
    <x v="8"/>
    <s v="Mixing Paddles-Wood &amp; Misc."/>
    <n v="1214"/>
    <s v="Fish &amp; Poultry Shear"/>
    <s v="EA"/>
    <n v="12"/>
    <s v="80169871940"/>
    <n v="18.503999999999998"/>
    <n v="37.007999999999996"/>
    <n v="2"/>
    <n v="11.102399999999998"/>
    <n v="22.204799999999995"/>
  </r>
  <r>
    <x v="8"/>
    <s v="Noodle/Tomato Cutters &amp; Misc."/>
    <n v="75858"/>
    <s v="Manual Small Juicer"/>
    <s v="EA"/>
    <n v="1"/>
    <s v="80169875858"/>
    <n v="66.239999999999995"/>
    <n v="132.47999999999999"/>
    <n v="2"/>
    <n v="39.743999999999993"/>
    <n v="79.487999999999985"/>
  </r>
  <r>
    <x v="8"/>
    <s v="Spatulas"/>
    <s v="PC1280GR"/>
    <s v="Turners-Green"/>
    <s v="EA"/>
    <n v="12"/>
    <m/>
    <n v="11.556000000000001"/>
    <n v="23.112000000000002"/>
    <n v="2"/>
    <n v="6.9336000000000002"/>
    <n v="13.8672"/>
  </r>
  <r>
    <x v="8"/>
    <s v="Spatulas-Color Code"/>
    <s v="PC15610"/>
    <s v="Butcher Knife"/>
    <s v="EA"/>
    <n v="6"/>
    <s v="80169876226"/>
    <n v="24.407999999999998"/>
    <n v="48.815999999999995"/>
    <n v="2"/>
    <n v="14.644799999999998"/>
    <n v="29.289599999999997"/>
  </r>
  <r>
    <x v="5"/>
    <s v="Pizza Peels and Glass products"/>
    <s v="153SP"/>
    <s v="Alegacy Salt Shaker"/>
    <s v="CS"/>
    <n v="1"/>
    <s v="80169830151"/>
    <n v="47.951999999999991"/>
    <n v="95.903999999999982"/>
    <n v="2"/>
    <n v="28.771199999999993"/>
    <n v="57.542399999999986"/>
  </r>
  <r>
    <x v="9"/>
    <s v="Misc. Cookware"/>
    <s v="A18203"/>
    <s v="3&quot;Alum.Roast Pan"/>
    <s v="EA"/>
    <n v="6"/>
    <s v="80169845028"/>
    <n v="48.96"/>
    <n v="97.92"/>
    <n v="2"/>
    <n v="29.375999999999998"/>
    <n v="58.751999999999995"/>
  </r>
  <r>
    <x v="9"/>
    <s v="Optima II Stainless Steel Cook"/>
    <s v="21SSSP24"/>
    <s v="S/S Stock Pot W/Lid"/>
    <s v="EA"/>
    <n v="1"/>
    <m/>
    <n v="98.64"/>
    <n v="197.28"/>
    <n v="2"/>
    <n v="59.183999999999997"/>
    <n v="118.36799999999999"/>
  </r>
  <r>
    <x v="9"/>
    <s v="Optima III Aluminum Stock Pots"/>
    <s v="31813E"/>
    <s v="Half Size Bun Pan 20 Ga."/>
    <s v="EA"/>
    <n v="12"/>
    <m/>
    <n v="8.64"/>
    <n v="17.28"/>
    <n v="2"/>
    <n v="5.1840000000000002"/>
    <n v="10.368"/>
  </r>
  <r>
    <x v="9"/>
    <s v="Optima III Aluminum Stock Pots"/>
    <s v="ABR18"/>
    <s v="Brazier 18 Qt."/>
    <s v="EA"/>
    <n v="1"/>
    <m/>
    <n v="49.32"/>
    <n v="98.64"/>
    <n v="2"/>
    <n v="29.591999999999999"/>
    <n v="59.183999999999997"/>
  </r>
  <r>
    <x v="9"/>
    <s v="Optima III Aluminum Stock Pots"/>
    <s v="ABR24"/>
    <s v="Brazier 24 Qt."/>
    <s v="EA"/>
    <n v="1"/>
    <m/>
    <n v="55.44"/>
    <n v="110.88"/>
    <n v="2"/>
    <n v="33.263999999999996"/>
    <n v="66.527999999999992"/>
  </r>
  <r>
    <x v="9"/>
    <s v="Pasta Cooker"/>
    <s v="EWPCI18"/>
    <s v="S/S Triangular Inserts"/>
    <s v="EA"/>
    <n v="1"/>
    <s v="80169872928"/>
    <n v="31.68"/>
    <n v="63.36"/>
    <n v="2"/>
    <n v="19.007999999999999"/>
    <n v="38.015999999999998"/>
  </r>
  <r>
    <x v="9"/>
    <s v="Pizza Pans"/>
    <s v="FHA15"/>
    <s v="15&quot; Pizza Tray"/>
    <s v="EA"/>
    <n v="12"/>
    <s v="80169811515"/>
    <n v="6.3"/>
    <n v="12.6"/>
    <n v="2"/>
    <n v="3.78"/>
    <n v="7.56"/>
  </r>
  <r>
    <x v="9"/>
    <s v="Sauce Pans"/>
    <s v="EWC7"/>
    <s v="Eagleware Cover"/>
    <s v="EA"/>
    <n v="12"/>
    <s v="80169811146"/>
    <n v="18.72"/>
    <n v="37.44"/>
    <n v="2"/>
    <n v="11.231999999999999"/>
    <n v="22.463999999999999"/>
  </r>
  <r>
    <x v="9"/>
    <s v="Sauce Pans"/>
    <s v="EWC8"/>
    <s v="Eagleware Cover"/>
    <s v="EA"/>
    <n v="12"/>
    <s v="80169811151"/>
    <n v="22.68"/>
    <n v="45.36"/>
    <n v="2"/>
    <n v="13.607999999999999"/>
    <n v="27.215999999999998"/>
  </r>
  <r>
    <x v="9"/>
    <s v="Saute Pans"/>
    <s v="EWP7"/>
    <s v="Eagleware Saute Pan"/>
    <s v="EA"/>
    <n v="2"/>
    <s v="80169811207"/>
    <n v="70.2"/>
    <n v="140.4"/>
    <n v="2"/>
    <n v="42.12"/>
    <n v="84.24"/>
  </r>
  <r>
    <x v="9"/>
    <s v="Stock Pots"/>
    <s v="EMG03"/>
    <s v="Insert"/>
    <m/>
    <m/>
    <m/>
    <n v="15.062899999999999"/>
    <n v="30.125799999999998"/>
    <n v="2"/>
    <n v="9.0377399999999994"/>
    <n v="18.075479999999999"/>
  </r>
  <r>
    <x v="9"/>
    <s v="Stock Pots with Perf Alum Bask"/>
    <s v="EWAB16"/>
    <s v="Stock Pot Lid/Basket"/>
    <s v="EA"/>
    <n v="1"/>
    <m/>
    <n v="81.287999999999997"/>
    <n v="162.57599999999999"/>
    <n v="2"/>
    <n v="48.772799999999997"/>
    <n v="97.545599999999993"/>
  </r>
  <r>
    <x v="9"/>
    <s v="The Point Two Five Line"/>
    <s v="EW2520"/>
    <s v="Heavy Duty Stock Pot"/>
    <s v="EA"/>
    <n v="1"/>
    <s v="80169811055"/>
    <n v="189.35999999999999"/>
    <n v="378.71999999999997"/>
    <n v="2"/>
    <n v="113.61599999999999"/>
    <n v="227.23199999999997"/>
  </r>
  <r>
    <x v="4"/>
    <s v="Steam Table Pans-23 gauge Anti"/>
    <n v="77134"/>
    <s v="Anti-Jam S/S Pan"/>
    <s v="EA"/>
    <n v="12"/>
    <m/>
    <n v="8.64"/>
    <n v="17.28"/>
    <n v="2"/>
    <n v="5.1840000000000002"/>
    <n v="10.368"/>
  </r>
  <r>
    <x v="4"/>
    <s v="Steam Table Pans-25 gauge Anti"/>
    <n v="55132"/>
    <s v="Anti-Jam S/S Pan"/>
    <s v="EA"/>
    <n v="12"/>
    <m/>
    <n v="5.4719999999999995"/>
    <n v="10.943999999999999"/>
    <n v="2"/>
    <n v="3.2831999999999995"/>
    <n v="6.5663999999999989"/>
  </r>
  <r>
    <x v="2"/>
    <s v="Baskets"/>
    <n v="4497"/>
    <s v="Bread Basket"/>
    <s v="DZ"/>
    <n v="1"/>
    <s v="80169833010"/>
    <n v="16.134738899999999"/>
    <n v="32.269477799999997"/>
    <n v="2"/>
    <n v="9.6808433399999991"/>
    <n v="19.361686679999998"/>
  </r>
  <r>
    <x v="2"/>
    <s v="Cater Trays &amp; Counter Dispense"/>
    <s v="LCP35"/>
    <s v="Chocolate Pump"/>
    <s v="EA"/>
    <n v="1"/>
    <m/>
    <n v="45.651999999999994"/>
    <n v="91.303999999999988"/>
    <n v="2"/>
    <n v="27.391199999999994"/>
    <n v="54.782399999999988"/>
  </r>
  <r>
    <x v="2"/>
    <s v="Cater Trays &amp; Counter Dispense"/>
    <s v="LTC4S"/>
    <s v="In Line Dispenser"/>
    <s v="EA"/>
    <n v="1"/>
    <s v="80169880034"/>
    <n v="367.2"/>
    <n v="734.4"/>
    <n v="2"/>
    <n v="220.32"/>
    <n v="440.64"/>
  </r>
  <r>
    <x v="2"/>
    <s v="Cater Trays &amp; Counter Dispense"/>
    <s v="RSJ350"/>
    <s v="Crushed Fruit Jar"/>
    <s v="EA"/>
    <n v="1"/>
    <m/>
    <n v="6.7799999999999994"/>
    <n v="13.559999999999999"/>
    <n v="2"/>
    <n v="4.0679999999999996"/>
    <n v="8.1359999999999992"/>
  </r>
  <r>
    <x v="2"/>
    <s v="Cater Trays &amp; Counter Dispense"/>
    <s v="S700"/>
    <s v="Stainless Steel Conta"/>
    <s v="EA"/>
    <n v="1"/>
    <s v="80169880003"/>
    <n v="4.2119999999999997"/>
    <n v="8.4239999999999995"/>
    <n v="2"/>
    <n v="2.5271999999999997"/>
    <n v="5.0543999999999993"/>
  </r>
  <r>
    <x v="2"/>
    <s v="Cater Trays &amp; Counter Dispense"/>
    <s v="TC4S"/>
    <s v="Top Counter Dispenser"/>
    <s v="EA"/>
    <n v="1"/>
    <s v="80169880052"/>
    <n v="320.39999999999998"/>
    <n v="640.79999999999995"/>
    <n v="2"/>
    <n v="192.23999999999998"/>
    <n v="384.47999999999996"/>
  </r>
  <r>
    <x v="2"/>
    <s v="Cater Trays &amp; Counter Dispense"/>
    <s v="TC8S"/>
    <s v="Top Counter Dispenser"/>
    <s v="EA"/>
    <n v="1"/>
    <s v="80169880058"/>
    <n v="513"/>
    <n v="1026"/>
    <n v="2"/>
    <n v="307.8"/>
    <n v="615.6"/>
  </r>
  <r>
    <x v="2"/>
    <s v="Insulated Pitchers"/>
    <s v="IP4022W64P"/>
    <s v="64 Oz Swirl Pitcher P"/>
    <s v="EA"/>
    <n v="1"/>
    <m/>
    <n v="30.095999999999997"/>
    <n v="60.191999999999993"/>
    <n v="2"/>
    <n v="18.057599999999997"/>
    <n v="36.115199999999994"/>
  </r>
  <r>
    <x v="2"/>
    <s v="Napkin Dispensers,Lobster Crac"/>
    <s v="527N"/>
    <s v="Lobster Crack"/>
    <s v="DZ"/>
    <n v="1"/>
    <m/>
    <n v="17.027999999999999"/>
    <n v="34.055999999999997"/>
    <n v="2"/>
    <n v="10.216799999999999"/>
    <n v="20.433599999999998"/>
  </r>
  <r>
    <x v="2"/>
    <s v="Steak Platters &amp; Misc."/>
    <s v="OR18"/>
    <s v="Order Rack Holder 18&quot;"/>
    <s v="EA"/>
    <n v="1"/>
    <s v="80169880530"/>
    <n v="9"/>
    <n v="18"/>
    <n v="2"/>
    <n v="5.3999999999999995"/>
    <n v="10.799999999999999"/>
  </r>
  <r>
    <x v="2"/>
    <s v="Underliners &amp; Tray Stands"/>
    <n v="1586"/>
    <s v="Tray Stand (Chrome)"/>
    <s v="EA"/>
    <n v="6"/>
    <s v="80169880901"/>
    <n v="12.470261899999999"/>
    <n v="24.940523799999998"/>
    <n v="2"/>
    <n v="7.4821571399999991"/>
    <n v="14.964314279999998"/>
  </r>
  <r>
    <x v="2"/>
    <s v="Wood Bowls"/>
    <n v="3614"/>
    <s v="Wood Salad Bowl"/>
    <s v="EA"/>
    <n v="2"/>
    <s v="80169822031"/>
    <n v="4.32"/>
    <n v="8.64"/>
    <n v="2"/>
    <n v="2.5920000000000001"/>
    <n v="5.1840000000000002"/>
  </r>
  <r>
    <x v="1"/>
    <s v="Basting Spoons"/>
    <n v="2752"/>
    <s v="Basting Spoons-Perf."/>
    <s v="EA"/>
    <n v="12"/>
    <s v="80169885722"/>
    <n v="2.4119999999999999"/>
    <n v="4.8239999999999998"/>
    <n v="2"/>
    <n v="1.4471999999999998"/>
    <n v="2.8943999999999996"/>
  </r>
  <r>
    <x v="1"/>
    <s v="Can Openers"/>
    <s v="AL010NB"/>
    <s v="Can Opener Less Base"/>
    <s v="EA"/>
    <n v="3"/>
    <s v="80169872407"/>
    <n v="51.731999999999992"/>
    <n v="103.46399999999998"/>
    <n v="2"/>
    <n v="31.039199999999994"/>
    <n v="62.078399999999988"/>
  </r>
  <r>
    <x v="1"/>
    <s v="China Caps"/>
    <s v="20P"/>
    <s v="Swiss Strainer"/>
    <s v="EA"/>
    <n v="1"/>
    <s v="80169871537"/>
    <n v="106.128"/>
    <n v="212.256"/>
    <n v="2"/>
    <n v="63.6768"/>
    <n v="127.3536"/>
  </r>
  <r>
    <x v="1"/>
    <s v="Culinary/Taco Baskets &amp; Misc."/>
    <n v="707"/>
    <s v="Alum. Steak Weight"/>
    <s v="EA"/>
    <n v="12"/>
    <s v="80169872904"/>
    <n v="14.832000000000001"/>
    <n v="29.664000000000001"/>
    <n v="2"/>
    <n v="8.8992000000000004"/>
    <n v="17.798400000000001"/>
  </r>
  <r>
    <x v="1"/>
    <s v="Kitchen Utensils-Misc."/>
    <s v="5512PL"/>
    <s v="Utility Tong-Purple 12&quot;"/>
    <s v="EA"/>
    <n v="12"/>
    <m/>
    <n v="5.04"/>
    <n v="10.08"/>
    <n v="2"/>
    <n v="3.024"/>
    <n v="6.048"/>
  </r>
  <r>
    <x v="1"/>
    <s v="Kitchen Utensils-Misc."/>
    <s v="5KP"/>
    <s v="Peeler"/>
    <s v="EA"/>
    <n v="12"/>
    <s v="80169872104"/>
    <n v="0.80335089999999987"/>
    <n v="1.6067017999999997"/>
    <n v="2"/>
    <n v="0.48201053999999988"/>
    <n v="0.96402107999999975"/>
  </r>
  <r>
    <x v="1"/>
    <s v="Ladles-Optima"/>
    <s v="8843SH"/>
    <s v="Ladles Sht Hdl 3 Oz."/>
    <s v="EA"/>
    <n v="12"/>
    <m/>
    <n v="2.52"/>
    <n v="5.04"/>
    <n v="2"/>
    <n v="1.512"/>
    <n v="3.024"/>
  </r>
  <r>
    <x v="1"/>
    <s v="Mixing Bowls"/>
    <s v="S771"/>
    <s v="S/S Mixing Bowl,3/4qt"/>
    <s v="EA"/>
    <n v="12"/>
    <s v="80169850901"/>
    <n v="1.3320000000000001"/>
    <n v="2.6640000000000001"/>
    <n v="2"/>
    <n v="0.79920000000000002"/>
    <n v="1.5984"/>
  </r>
  <r>
    <x v="1"/>
    <s v="Skimmers"/>
    <s v="374SK"/>
    <s v="S/S Skimmer"/>
    <s v="EA"/>
    <n v="12"/>
    <s v="80169871667"/>
    <n v="2.9519999999999995"/>
    <n v="5.903999999999999"/>
    <n v="2"/>
    <n v="1.7711999999999997"/>
    <n v="3.5423999999999993"/>
  </r>
  <r>
    <x v="1"/>
    <s v="Timers &amp; Misc."/>
    <n v="1929"/>
    <s v="Lng Ring Minute Timer"/>
    <s v="EA"/>
    <n v="12"/>
    <s v="80169878533"/>
    <n v="8.4501060999999993"/>
    <n v="16.900212199999999"/>
    <n v="2"/>
    <n v="5.0700636599999998"/>
    <n v="10.14012732"/>
  </r>
  <r>
    <x v="1"/>
    <s v="Tongs-Misc."/>
    <s v="50112SS"/>
    <s v="3-1/2 Qt Food Mill"/>
    <s v="EA"/>
    <n v="3"/>
    <s v="80169871737"/>
    <n v="29.142699999999998"/>
    <n v="58.285399999999996"/>
    <n v="2"/>
    <n v="17.485619999999997"/>
    <n v="34.971239999999995"/>
  </r>
  <r>
    <x v="1"/>
    <s v="Tongs-Misc."/>
    <s v="501SS"/>
    <s v="2 Qt. Food Mill"/>
    <s v="EA"/>
    <n v="6"/>
    <s v="80169871734"/>
    <n v="24.153749999999999"/>
    <n v="48.307499999999997"/>
    <n v="2"/>
    <n v="14.492249999999999"/>
    <n v="28.984499999999997"/>
  </r>
  <r>
    <x v="9"/>
    <s v="Double Boilers"/>
    <s v="EWDB10"/>
    <s v="8.5/10 Qt. Dbl Boiler"/>
    <s v="EA"/>
    <n v="1"/>
    <s v="80169811225"/>
    <n v="137.51999999999998"/>
    <n v="275.03999999999996"/>
    <n v="2"/>
    <n v="82.511999999999986"/>
    <n v="165.02399999999997"/>
  </r>
  <r>
    <x v="8"/>
    <s v="Cutting Boards-High Density"/>
    <s v="PEL4896Y"/>
    <s v="Poly Slab-Yellow 48&quot;X96&quot;x1&quot;&quot;"/>
    <m/>
    <m/>
    <m/>
    <n v="281.84510972826087"/>
    <n v="518.59500189999994"/>
    <n v="1.8399999999999999"/>
    <n v="169.10706583695651"/>
    <n v="311.15700113999998"/>
  </r>
  <r>
    <x v="8"/>
    <s v="Cutting Boards-Hard Rubber"/>
    <s v="M3696"/>
    <s v="Rubber Slab 48&quot; X 72&quot; X 3/4&quot;"/>
    <s v="EA"/>
    <n v="1"/>
    <s v="80169825079"/>
    <n v="574.66052045325773"/>
    <n v="1014.2758185999999"/>
    <n v="1.7649999999999999"/>
    <n v="344.7963122719546"/>
    <n v="608.56549115999985"/>
  </r>
  <r>
    <x v="1"/>
    <s v="Can Openers-Manual"/>
    <s v="92417WH"/>
    <s v="Manual Can Opener"/>
    <s v="EA"/>
    <s v="6/48"/>
    <m/>
    <n v="11.52"/>
    <n v="11.52"/>
    <n v="1"/>
    <n v="6.9119999999999999"/>
    <n v="6.9119999999999999"/>
  </r>
  <r>
    <x v="3"/>
    <s v="Bakeware Supplies-Aluminum"/>
    <s v="100016E"/>
    <s v="12 Oz. Alum. Scoop"/>
    <s v="EA"/>
    <n v="12"/>
    <m/>
    <n v="2.7359999999999998"/>
    <n v="2.7359999999999998"/>
    <n v="1"/>
    <n v="1.6415999999999997"/>
    <n v="1.6415999999999997"/>
  </r>
  <r>
    <x v="9"/>
    <s v="Misc. Cookware"/>
    <s v="A14203"/>
    <s v="3&quot;Alum.Roast Pan"/>
    <s v="EA"/>
    <n v="6"/>
    <s v="80169845025"/>
    <n v="47.519999999999996"/>
    <n v="47.519999999999996"/>
    <n v="1"/>
    <n v="28.511999999999997"/>
    <n v="28.511999999999997"/>
  </r>
  <r>
    <x v="1"/>
    <s v="Kitchen Utensils-Misc."/>
    <s v="5512RD"/>
    <s v="Utility Tong-Red 12&quot;"/>
    <s v="EA"/>
    <n v="12"/>
    <m/>
    <n v="5.04"/>
    <n v="5.04"/>
    <n v="1"/>
    <n v="3.024"/>
    <n v="3.024"/>
  </r>
  <r>
    <x v="9"/>
    <s v="Optima II Stainless Steel Cook"/>
    <s v="21SSSP20"/>
    <s v="S/S Stock Pot W/Lid"/>
    <s v="EA"/>
    <n v="1"/>
    <m/>
    <n v="77.759999999999991"/>
    <n v="77.759999999999991"/>
    <n v="1"/>
    <n v="46.655999999999992"/>
    <n v="46.655999999999992"/>
  </r>
  <r>
    <x v="3"/>
    <s v="Bakeware Supplies-Steel"/>
    <s v="S9916"/>
    <s v="S/S Sifter"/>
    <s v="EA"/>
    <n v="1"/>
    <s v="80169870219"/>
    <n v="34.308"/>
    <n v="34.308"/>
    <n v="1"/>
    <n v="20.584799999999998"/>
    <n v="20.584799999999998"/>
  </r>
  <r>
    <x v="8"/>
    <s v="Food Prep-Misc."/>
    <s v="XB2"/>
    <s v="Sharpening Stone Oil"/>
    <s v="EA"/>
    <n v="1"/>
    <s v="80169876831"/>
    <n v="22.787999999999997"/>
    <n v="22.787999999999997"/>
    <n v="1"/>
    <n v="13.672799999999997"/>
    <n v="13.672799999999997"/>
  </r>
  <r>
    <x v="10"/>
    <s v="Janitorial Supplies"/>
    <s v="GB8706"/>
    <s v="Brush"/>
    <s v="EA"/>
    <n v="1"/>
    <s v="80169880516"/>
    <n v="45.215999999999994"/>
    <n v="45.215999999999994"/>
    <n v="1"/>
    <n v="27.129599999999996"/>
    <n v="27.129599999999996"/>
  </r>
  <r>
    <x v="3"/>
    <s v="Bakeware Supplies-Aluminum"/>
    <s v="010CP"/>
    <s v="Spring Form Cake Pan"/>
    <s v="EA"/>
    <n v="1"/>
    <s v="80169870076"/>
    <n v="3.0375869"/>
    <n v="3.0375869"/>
    <n v="1"/>
    <n v="1.82255214"/>
    <n v="1.82255214"/>
  </r>
  <r>
    <x v="3"/>
    <s v="Layer Cake Pans &amp; Muffin Pans"/>
    <s v="B5090"/>
    <s v="Counter &amp; Biscuit Pan"/>
    <s v="EA"/>
    <n v="12"/>
    <s v="80169870037"/>
    <n v="34.973240099999998"/>
    <n v="34.973240099999998"/>
    <n v="1"/>
    <n v="20.983944059999999"/>
    <n v="20.983944059999999"/>
  </r>
  <r>
    <x v="3"/>
    <s v="Pastry Brushes"/>
    <n v="1310"/>
    <s v="Rolling Pin"/>
    <s v="EA"/>
    <n v="12"/>
    <s v="80169822301"/>
    <n v="6.9825524999999988"/>
    <n v="6.9825524999999988"/>
    <n v="1"/>
    <n v="4.1895314999999993"/>
    <n v="4.1895314999999993"/>
  </r>
  <r>
    <x v="3"/>
    <s v="Pastry Brushes"/>
    <n v="1315"/>
    <s v="15&quot;Rolling Pin W/Bb"/>
    <s v="EA"/>
    <n v="12"/>
    <s v="80169822307"/>
    <n v="12.5374517"/>
    <n v="12.5374517"/>
    <n v="1"/>
    <n v="7.5224710199999993"/>
    <n v="7.5224710199999993"/>
  </r>
  <r>
    <x v="3"/>
    <s v="Pastry Brushes"/>
    <s v="310R"/>
    <s v="Rolling Pin"/>
    <s v="EA"/>
    <n v="12"/>
    <s v="80169822313"/>
    <n v="7.550513099999999"/>
    <n v="7.550513099999999"/>
    <n v="1"/>
    <n v="4.5303078599999989"/>
    <n v="4.5303078599999989"/>
  </r>
  <r>
    <x v="6"/>
    <s v="Bar Accessories"/>
    <s v="SR22"/>
    <s v="Single Speed Rail 22&quot;"/>
    <s v="EA"/>
    <n v="1"/>
    <s v="80169872750"/>
    <n v="23.795999999999996"/>
    <n v="23.795999999999996"/>
    <n v="1"/>
    <n v="14.277599999999998"/>
    <n v="14.277599999999998"/>
  </r>
  <r>
    <x v="6"/>
    <s v="Bar Supplies"/>
    <s v="1144-29"/>
    <s v="Cross Screw F/Handle"/>
    <s v="EA"/>
    <n v="1"/>
    <m/>
    <n v="4.1040000000000001"/>
    <n v="4.1040000000000001"/>
    <n v="1"/>
    <n v="2.4624000000000001"/>
    <n v="2.4624000000000001"/>
  </r>
  <r>
    <x v="7"/>
    <s v="Buffetware-Orbit &amp; Goldcrest"/>
    <s v="113NSS"/>
    <s v="Notched Salad Spooon"/>
    <s v="EA"/>
    <n v="12"/>
    <s v="80169885007"/>
    <n v="4.8959999999999999"/>
    <n v="4.8959999999999999"/>
    <n v="1"/>
    <n v="2.9375999999999998"/>
    <n v="2.9375999999999998"/>
  </r>
  <r>
    <x v="7"/>
    <s v="Chafers-Accessories"/>
    <s v="RC100"/>
    <s v="Roll Cover"/>
    <s v="EA"/>
    <n v="1"/>
    <s v="80169851065"/>
    <n v="85.5"/>
    <n v="85.5"/>
    <n v="1"/>
    <n v="51.3"/>
    <n v="51.3"/>
  </r>
  <r>
    <x v="7"/>
    <s v="Chafers-Savoir Electric"/>
    <s v="ELH100"/>
    <s v="Heating Plate For Ful"/>
    <s v="EA"/>
    <n v="1"/>
    <m/>
    <n v="112.28244999999998"/>
    <n v="112.28244999999998"/>
    <n v="1"/>
    <n v="67.369469999999993"/>
    <n v="67.369469999999993"/>
  </r>
  <r>
    <x v="7"/>
    <s v="Coffe Urns-Savoir"/>
    <s v="AL900AC"/>
    <s v="Acrylic Container Only"/>
    <m/>
    <m/>
    <m/>
    <n v="187.69299999999998"/>
    <n v="187.69299999999998"/>
    <n v="1"/>
    <n v="112.61579999999999"/>
    <n v="112.61579999999999"/>
  </r>
  <r>
    <x v="7"/>
    <s v="Percolators"/>
    <s v="3500E"/>
    <s v="Percolator:55 Cup"/>
    <m/>
    <m/>
    <s v="80169875519"/>
    <n v="106.12909149999999"/>
    <n v="106.12909149999999"/>
    <n v="1"/>
    <n v="63.677454899999987"/>
    <n v="63.677454899999987"/>
  </r>
  <r>
    <x v="7"/>
    <s v="Percolators"/>
    <n v="3536"/>
    <s v="Percolator: 36 Cup"/>
    <m/>
    <m/>
    <s v="80169875188"/>
    <n v="56.827699999999993"/>
    <n v="56.827699999999993"/>
    <n v="1"/>
    <n v="34.096619999999994"/>
    <n v="34.096619999999994"/>
  </r>
  <r>
    <x v="8"/>
    <s v="Cutting Boards-Hard Rubber"/>
    <s v="M1824"/>
    <s v="Sbr Cutting Bd."/>
    <s v="EA"/>
    <n v="3"/>
    <s v="80169825073"/>
    <n v="61.037752299999994"/>
    <n v="61.037752299999994"/>
    <n v="1"/>
    <n v="36.622651379999994"/>
    <n v="36.622651379999994"/>
  </r>
  <r>
    <x v="8"/>
    <s v="Cutting Boards-High Density"/>
    <s v="PER1520AST"/>
    <s v="Cutting Boards Asst C"/>
    <s v="EA"/>
    <s v="1/6"/>
    <s v="80169825196"/>
    <n v="127.44"/>
    <n v="127.44"/>
    <n v="1"/>
    <n v="76.463999999999999"/>
    <n v="76.463999999999999"/>
  </r>
  <r>
    <x v="8"/>
    <s v="Cutting Boards-Wood"/>
    <n v="11520"/>
    <s v="Cutting Board"/>
    <s v="EA"/>
    <n v="1"/>
    <s v="80169822249"/>
    <n v="28.691649199999997"/>
    <n v="28.691649199999997"/>
    <n v="1"/>
    <n v="17.214989519999996"/>
    <n v="17.214989519999996"/>
  </r>
  <r>
    <x v="8"/>
    <s v="Cutting Boards-Wood"/>
    <n v="11824"/>
    <s v="Cutting Board"/>
    <s v="EA"/>
    <n v="1"/>
    <s v="80169822255"/>
    <n v="48.675981699999994"/>
    <n v="48.675981699999994"/>
    <n v="1"/>
    <n v="29.205589019999994"/>
    <n v="29.205589019999994"/>
  </r>
  <r>
    <x v="8"/>
    <s v="Mixing Paddles-Wood &amp; Misc."/>
    <n v="1213"/>
    <s v="Poultry Shear"/>
    <s v="EA"/>
    <n v="12"/>
    <s v="80169871943"/>
    <n v="27.575999999999997"/>
    <n v="27.575999999999997"/>
    <n v="1"/>
    <n v="16.545599999999997"/>
    <n v="16.545599999999997"/>
  </r>
  <r>
    <x v="8"/>
    <s v="Mixing Paddles-Wood &amp; Misc."/>
    <n v="1219"/>
    <s v="Poultry Shear"/>
    <s v="EA"/>
    <n v="12"/>
    <s v="80169871934"/>
    <n v="22.571999999999999"/>
    <n v="22.571999999999999"/>
    <n v="1"/>
    <n v="13.543199999999999"/>
    <n v="13.543199999999999"/>
  </r>
  <r>
    <x v="8"/>
    <s v="Noodle/Tomato Cutters &amp; Misc."/>
    <n v="75861"/>
    <s v="Manual Large Juicer"/>
    <s v="EA"/>
    <n v="1"/>
    <m/>
    <n v="124.19999999999999"/>
    <n v="124.19999999999999"/>
    <n v="1"/>
    <n v="74.52"/>
    <n v="74.52"/>
  </r>
  <r>
    <x v="8"/>
    <s v="Scales-Alegacy"/>
    <n v="74885"/>
    <s v="20#x1oz 9kgx25g Scale"/>
    <s v="EA"/>
    <n v="1"/>
    <s v="80169874885"/>
    <n v="78.372"/>
    <n v="78.372"/>
    <n v="1"/>
    <n v="47.023199999999996"/>
    <n v="47.023199999999996"/>
  </r>
  <r>
    <x v="8"/>
    <s v="Spatulas"/>
    <s v="9918BS"/>
    <s v="Butcher Saw"/>
    <m/>
    <m/>
    <s v="80169876701"/>
    <n v="35.810829999999996"/>
    <n v="35.810829999999996"/>
    <n v="1"/>
    <n v="21.486497999999997"/>
    <n v="21.486497999999997"/>
  </r>
  <r>
    <x v="8"/>
    <s v="Spatulas"/>
    <s v="9920BS"/>
    <s v="Butcher Saw"/>
    <m/>
    <m/>
    <s v="80169876704"/>
    <n v="31.425299999999996"/>
    <n v="31.425299999999996"/>
    <n v="1"/>
    <n v="18.855179999999997"/>
    <n v="18.855179999999997"/>
  </r>
  <r>
    <x v="5"/>
    <s v="Pizza Peels and Glass products"/>
    <s v="2206FL"/>
    <s v="Dispenser"/>
    <s v="DZ"/>
    <n v="1"/>
    <s v="80169830356"/>
    <n v="69.983999999999995"/>
    <n v="69.983999999999995"/>
    <n v="1"/>
    <n v="41.990399999999994"/>
    <n v="41.990399999999994"/>
  </r>
  <r>
    <x v="5"/>
    <s v="Pizza Peels and Glass products"/>
    <s v="803DZ"/>
    <s v="Chesse Shaker"/>
    <s v="DZ"/>
    <n v="1"/>
    <s v="80169830476"/>
    <n v="13.067999999999998"/>
    <n v="13.067999999999998"/>
    <n v="1"/>
    <n v="7.840799999999998"/>
    <n v="7.840799999999998"/>
  </r>
  <r>
    <x v="0"/>
    <s v="Plastic Serving Trays &amp; Misc."/>
    <s v="PFFB10R"/>
    <s v="French Fry Bagger-Right-Plasti"/>
    <s v="EA"/>
    <n v="12"/>
    <m/>
    <n v="4.2480000000000002"/>
    <n v="4.2480000000000002"/>
    <n v="1"/>
    <n v="2.5488"/>
    <n v="2.5488"/>
  </r>
  <r>
    <x v="9"/>
    <s v="Braziers-Heavy Weight"/>
    <s v="EWBR215"/>
    <s v="Heavy Duty Braziers"/>
    <s v="EA"/>
    <n v="2"/>
    <s v="80169813216"/>
    <n v="108"/>
    <n v="108"/>
    <n v="1"/>
    <n v="64.8"/>
    <n v="64.8"/>
  </r>
  <r>
    <x v="9"/>
    <s v="Fry Pans-Teflon Select"/>
    <s v="SEW2035"/>
    <s v="Supra Fry Pans"/>
    <m/>
    <m/>
    <s v="80169811482"/>
    <n v="33.372595099999998"/>
    <n v="33.372595099999998"/>
    <n v="1"/>
    <n v="20.023557059999998"/>
    <n v="20.023557059999998"/>
  </r>
  <r>
    <x v="9"/>
    <s v="Misc. Cookware"/>
    <s v="F20"/>
    <s v="French Fry Pan"/>
    <s v="EA"/>
    <n v="12"/>
    <s v="80169873107"/>
    <n v="19.62"/>
    <n v="19.62"/>
    <n v="1"/>
    <n v="11.772"/>
    <n v="11.772"/>
  </r>
  <r>
    <x v="9"/>
    <s v="Optima II Stainless Steel Cook"/>
    <s v="21SSFP213"/>
    <s v="Fry Pan W/Cover 2 Hnd"/>
    <s v="EA"/>
    <n v="1"/>
    <m/>
    <n v="69.12"/>
    <n v="69.12"/>
    <n v="1"/>
    <n v="41.472000000000001"/>
    <n v="41.472000000000001"/>
  </r>
  <r>
    <x v="9"/>
    <s v="Optima II Stainless Steel Cook"/>
    <s v="21SSFPC14"/>
    <s v="S/S Teflon Fry Pan"/>
    <m/>
    <m/>
    <m/>
    <n v="28.032870499999994"/>
    <n v="28.032870499999994"/>
    <n v="1"/>
    <n v="16.819722299999995"/>
    <n v="16.819722299999995"/>
  </r>
  <r>
    <x v="9"/>
    <s v="Optima II Stainless Steel Cook"/>
    <s v="21SSSP100"/>
    <s v="S/S Stock Pot W/Lid"/>
    <s v="EA"/>
    <n v="1"/>
    <m/>
    <n v="252"/>
    <n v="252"/>
    <n v="1"/>
    <n v="151.19999999999999"/>
    <n v="151.19999999999999"/>
  </r>
  <r>
    <x v="9"/>
    <s v="Optima II Stainless Steel Cook"/>
    <s v="21SSSP16"/>
    <s v="S/S Stock Pot W/Lid"/>
    <s v="EA"/>
    <n v="1"/>
    <m/>
    <n v="59.04"/>
    <n v="59.04"/>
    <n v="1"/>
    <n v="35.423999999999999"/>
    <n v="35.423999999999999"/>
  </r>
  <r>
    <x v="9"/>
    <s v="Optima III Aluminum Stock Pots"/>
    <s v="AP10"/>
    <s v="Stock Pots 10 Qt."/>
    <s v="EA"/>
    <n v="1"/>
    <m/>
    <n v="25.2"/>
    <n v="25.2"/>
    <n v="1"/>
    <n v="15.12"/>
    <n v="15.12"/>
  </r>
  <r>
    <x v="9"/>
    <s v="Optima III Aluminum Stock Pots"/>
    <s v="AP160WC"/>
    <s v="Alum Stockpot W/Cover"/>
    <s v="EA"/>
    <n v="1"/>
    <s v="80169881111"/>
    <n v="203.4"/>
    <n v="203.4"/>
    <n v="1"/>
    <n v="122.03999999999999"/>
    <n v="122.03999999999999"/>
  </r>
  <r>
    <x v="9"/>
    <s v="Optima III Aluminum Stock Pots"/>
    <s v="ASPC14"/>
    <s v="Covers"/>
    <s v="EA"/>
    <n v="6"/>
    <m/>
    <n v="9.36"/>
    <n v="9.36"/>
    <n v="1"/>
    <n v="5.6159999999999997"/>
    <n v="5.6159999999999997"/>
  </r>
  <r>
    <x v="9"/>
    <s v="Optima III Aluminum Stock Pots"/>
    <s v="ASPC34"/>
    <s v="Covers"/>
    <s v="EA"/>
    <n v="6"/>
    <m/>
    <n v="14.76"/>
    <n v="14.76"/>
    <n v="1"/>
    <n v="8.8559999999999999"/>
    <n v="8.8559999999999999"/>
  </r>
  <r>
    <x v="9"/>
    <s v="Optima III Non Stick Fry Pans"/>
    <s v="AFPC25G"/>
    <s v="Fry Pan w/Grips 10&quot; Fusion - Pro"/>
    <s v="EA"/>
    <n v="6"/>
    <m/>
    <n v="19.8"/>
    <n v="19.8"/>
    <n v="1"/>
    <n v="11.88"/>
    <n v="11.88"/>
  </r>
  <r>
    <x v="9"/>
    <s v="Optima Stainless Steel Cookwar"/>
    <s v="SSBR25"/>
    <s v="S/S Brazier W/Lid"/>
    <s v="EA"/>
    <n v="1"/>
    <m/>
    <n v="166.21199999999999"/>
    <n v="166.21199999999999"/>
    <n v="1"/>
    <n v="99.727199999999996"/>
    <n v="99.727199999999996"/>
  </r>
  <r>
    <x v="9"/>
    <s v="Optima Stainless Steel Cookwar"/>
    <s v="SSSP2"/>
    <s v="S/S Sauce Pan W/Lid"/>
    <s v="EA"/>
    <n v="1"/>
    <m/>
    <n v="10.336561999999999"/>
    <n v="10.336561999999999"/>
    <n v="1"/>
    <n v="6.2019371999999988"/>
    <n v="6.2019371999999988"/>
  </r>
  <r>
    <x v="9"/>
    <s v="Optima Stainless Steel Cookwar"/>
    <s v="SSSP80"/>
    <s v="S/S Stock Pot W/ Lid"/>
    <s v="EA"/>
    <n v="1"/>
    <m/>
    <n v="121.58799999999998"/>
    <n v="121.58799999999998"/>
    <n v="1"/>
    <n v="72.952799999999982"/>
    <n v="72.952799999999982"/>
  </r>
  <r>
    <x v="9"/>
    <s v="Sauce Pans"/>
    <s v="EWC1"/>
    <s v="Eagleware Cover"/>
    <s v="EA"/>
    <n v="12"/>
    <s v="80169811126"/>
    <n v="12.959999999999999"/>
    <n v="12.959999999999999"/>
    <n v="1"/>
    <n v="7.7759999999999989"/>
    <n v="7.7759999999999989"/>
  </r>
  <r>
    <x v="9"/>
    <s v="Sauce Pans"/>
    <s v="EWC4"/>
    <s v="Eagleware Cover"/>
    <s v="EA"/>
    <n v="12"/>
    <s v="80169811141"/>
    <n v="15.479999999999999"/>
    <n v="15.479999999999999"/>
    <n v="1"/>
    <n v="9.2879999999999985"/>
    <n v="9.2879999999999985"/>
  </r>
  <r>
    <x v="9"/>
    <s v="Stock Pots with Faucet"/>
    <s v="EW60F"/>
    <s v="Stock Pot W/Faucet"/>
    <s v="EA"/>
    <n v="1"/>
    <s v="80169811043"/>
    <n v="699.48"/>
    <n v="699.48"/>
    <n v="1"/>
    <n v="419.68799999999999"/>
    <n v="419.68799999999999"/>
  </r>
  <r>
    <x v="9"/>
    <s v="The Point Two Five Line"/>
    <s v="EW2560"/>
    <s v="Stock Pot"/>
    <s v="EA"/>
    <n v="1"/>
    <s v="80169811088"/>
    <n v="265.68"/>
    <n v="265.68"/>
    <n v="1"/>
    <n v="159.40799999999999"/>
    <n v="159.40799999999999"/>
  </r>
  <r>
    <x v="9"/>
    <s v="The Point Two Five Line"/>
    <s v="EWF3018"/>
    <s v="Fry Pan"/>
    <s v="EA"/>
    <n v="1"/>
    <s v="80169811331"/>
    <n v="37.44"/>
    <n v="37.44"/>
    <n v="1"/>
    <n v="22.463999999999999"/>
    <n v="22.463999999999999"/>
  </r>
  <r>
    <x v="11"/>
    <s v="SFI Braziers"/>
    <s v="SFIBR24"/>
    <s v="24 Qt. Brazier"/>
    <m/>
    <m/>
    <m/>
    <n v="56.940699999999993"/>
    <n v="56.940699999999993"/>
    <n v="1"/>
    <n v="34.164419999999993"/>
    <n v="34.164419999999993"/>
  </r>
  <r>
    <x v="4"/>
    <s v="Steam Table Pans-23 gauge Anti"/>
    <n v="77194"/>
    <s v="Anti-Jam S/S Pan"/>
    <s v="EA"/>
    <n v="12"/>
    <m/>
    <n v="4.3919999999999995"/>
    <n v="4.3919999999999995"/>
    <n v="1"/>
    <n v="2.6351999999999998"/>
    <n v="2.6351999999999998"/>
  </r>
  <r>
    <x v="4"/>
    <s v="Steam Table Pans-24 gauge Anti"/>
    <n v="88236"/>
    <s v="S/S Pan"/>
    <s v="EA"/>
    <n v="12"/>
    <m/>
    <n v="18.503999999999998"/>
    <n v="18.503999999999998"/>
    <n v="1"/>
    <n v="11.102399999999998"/>
    <n v="11.102399999999998"/>
  </r>
  <r>
    <x v="4"/>
    <s v="Steam Table Pans-25 gauge Anti"/>
    <n v="55236"/>
    <s v="S/S Pan"/>
    <s v="EA"/>
    <n v="12"/>
    <m/>
    <n v="16.632000000000001"/>
    <n v="16.632000000000001"/>
    <n v="1"/>
    <n v="9.9792000000000005"/>
    <n v="9.9792000000000005"/>
  </r>
  <r>
    <x v="4"/>
    <s v="Steam Table Pans-25 gauge Perf"/>
    <s v="55004P"/>
    <s v="Perforated Pan"/>
    <s v="EA"/>
    <n v="6"/>
    <m/>
    <n v="19.116"/>
    <n v="19.116"/>
    <n v="1"/>
    <n v="11.4696"/>
    <n v="11.4696"/>
  </r>
  <r>
    <x v="2"/>
    <s v="Cater Trays &amp; Counter Dispense"/>
    <s v="BS6SS"/>
    <s v="6-Hole Basket"/>
    <s v="EA"/>
    <n v="1"/>
    <s v="80169880022"/>
    <n v="477"/>
    <n v="477"/>
    <n v="1"/>
    <n v="286.2"/>
    <n v="286.2"/>
  </r>
  <r>
    <x v="2"/>
    <s v="Cater Trays &amp; Counter Dispense"/>
    <s v="CCLTC4S"/>
    <s v="Cold Chest Dispenser"/>
    <s v="EA"/>
    <n v="1"/>
    <s v="80169880076"/>
    <n v="1115.28"/>
    <n v="1115.28"/>
    <n v="1"/>
    <n v="669.16800000000001"/>
    <n v="669.16800000000001"/>
  </r>
  <r>
    <x v="2"/>
    <s v="Cater Trays &amp; Counter Dispense"/>
    <s v="IUD4LB"/>
    <s v="Lowboy Cabinets"/>
    <s v="EA"/>
    <n v="1"/>
    <s v="80169880049"/>
    <n v="383.93840499999999"/>
    <n v="383.93840499999999"/>
    <n v="1"/>
    <n v="230.36304299999998"/>
    <n v="230.36304299999998"/>
  </r>
  <r>
    <x v="2"/>
    <s v="Cater Trays &amp; Counter Dispense"/>
    <s v="LSP35"/>
    <s v="Syrup Pump"/>
    <s v="EA"/>
    <n v="1"/>
    <m/>
    <n v="27.515499999999999"/>
    <n v="27.515499999999999"/>
    <n v="1"/>
    <n v="16.5093"/>
    <n v="16.5093"/>
  </r>
  <r>
    <x v="2"/>
    <s v="Cater Trays &amp; Counter Dispense"/>
    <s v="SFP25"/>
    <s v="Sht. Frame Syrup Pump"/>
    <s v="EA"/>
    <n v="1"/>
    <m/>
    <n v="50.833727999999994"/>
    <n v="50.833727999999994"/>
    <n v="1"/>
    <n v="30.500236799999996"/>
    <n v="30.500236799999996"/>
  </r>
  <r>
    <x v="2"/>
    <s v="Steak Platters &amp; Misc."/>
    <s v="ALJ20"/>
    <s v="Jumbo Straw Dispenser"/>
    <s v="EA"/>
    <n v="1"/>
    <s v="80169878404"/>
    <n v="70.524000000000001"/>
    <n v="70.524000000000001"/>
    <n v="1"/>
    <n v="42.314399999999999"/>
    <n v="42.314399999999999"/>
  </r>
  <r>
    <x v="1"/>
    <s v="Basting Spoons-Plastic &amp; Porti"/>
    <s v="6722P"/>
    <s v="Food Portioner 2 Ox B"/>
    <s v="EA"/>
    <n v="12"/>
    <m/>
    <n v="2.88"/>
    <n v="2.88"/>
    <n v="1"/>
    <n v="1.728"/>
    <n v="1.728"/>
  </r>
  <r>
    <x v="1"/>
    <s v="Can Openers"/>
    <s v="AL020NB"/>
    <s v="Can Opener Less Base"/>
    <s v="EA"/>
    <n v="6"/>
    <s v="80169872307"/>
    <n v="42.804000000000002"/>
    <n v="42.804000000000002"/>
    <n v="1"/>
    <n v="25.682400000000001"/>
    <n v="25.682400000000001"/>
  </r>
  <r>
    <x v="1"/>
    <s v="Ladles"/>
    <s v="2739SH"/>
    <s v="1/2 Oz. Ladle"/>
    <m/>
    <m/>
    <m/>
    <n v="0.33899999999999997"/>
    <n v="0.33899999999999997"/>
    <n v="1"/>
    <n v="0.20339999999999997"/>
    <n v="0.20339999999999997"/>
  </r>
  <r>
    <x v="1"/>
    <s v="Ladles"/>
    <n v="3741"/>
    <s v="1 Oz. Ladle"/>
    <s v="EA"/>
    <n v="12"/>
    <s v="80169885313"/>
    <n v="4.968"/>
    <n v="4.968"/>
    <n v="1"/>
    <n v="2.9807999999999999"/>
    <n v="2.9807999999999999"/>
  </r>
  <r>
    <x v="1"/>
    <s v="Ladles-Plastic Handle"/>
    <s v="9946L"/>
    <s v="6 Oz. Grip Soup Ladle"/>
    <s v="EA"/>
    <n v="12"/>
    <m/>
    <n v="9.5760000000000005"/>
    <n v="9.5760000000000005"/>
    <n v="1"/>
    <n v="5.7456000000000005"/>
    <n v="5.7456000000000005"/>
  </r>
  <r>
    <x v="1"/>
    <s v="Mixing Bowls"/>
    <s v="S876"/>
    <s v="Mixing Bowl, 6 1/4 Qt"/>
    <s v="EA"/>
    <n v="12"/>
    <s v="80169850949"/>
    <n v="7.38"/>
    <n v="7.38"/>
    <n v="1"/>
    <n v="4.4279999999999999"/>
    <n v="4.4279999999999999"/>
  </r>
  <r>
    <x v="1"/>
    <s v="Strainers-Italian"/>
    <s v="SS8"/>
    <s v="Splatter Screen 8.25&quot;"/>
    <s v="EA"/>
    <n v="12"/>
    <s v="80169871444"/>
    <n v="0.87009999999999998"/>
    <n v="0.87009999999999998"/>
    <n v="1"/>
    <n v="0.52205999999999997"/>
    <n v="0.52205999999999997"/>
  </r>
  <r>
    <x v="1"/>
    <s v="Timers &amp; Misc."/>
    <n v="89054"/>
    <s v="Alegacy Lid-Off Alum"/>
    <s v="EA"/>
    <n v="12"/>
    <s v="80169889054"/>
    <n v="36"/>
    <n v="36"/>
    <n v="1"/>
    <n v="21.599999999999998"/>
    <n v="21.599999999999998"/>
  </r>
  <r>
    <x v="3"/>
    <m/>
    <s v="AL9125X"/>
    <s v="Pastry Brushes"/>
    <m/>
    <m/>
    <m/>
    <n v="2.6640000000000001"/>
    <n v="2.6640000000000001"/>
    <n v="1"/>
    <n v="1.5984"/>
    <n v="1.5984"/>
  </r>
  <r>
    <x v="8"/>
    <m/>
    <s v="PEL1824R"/>
    <s v="Cutting Boards-High Density"/>
    <m/>
    <m/>
    <m/>
    <n v="74.448000000000008"/>
    <n v="74.448000000000008"/>
    <n v="1"/>
    <n v="44.668800000000005"/>
    <n v="44.668800000000005"/>
  </r>
  <r>
    <x v="8"/>
    <m/>
    <s v="PER1218Y"/>
    <s v="Cutting Boards-High Density"/>
    <m/>
    <m/>
    <m/>
    <n v="17.82"/>
    <n v="17.82"/>
    <n v="1"/>
    <n v="10.692"/>
    <n v="10.692"/>
  </r>
  <r>
    <x v="1"/>
    <s v="Timers &amp; Misc."/>
    <n v="810"/>
    <s v="Nylon Scouring Pads"/>
    <m/>
    <m/>
    <m/>
    <n v="0.12799509999999997"/>
    <n v="0"/>
    <n v="0"/>
    <n v="7.6797059999999986E-2"/>
    <n v="0"/>
  </r>
  <r>
    <x v="2"/>
    <s v="Creamers &amp; Gravy Boats"/>
    <s v="FFCH10"/>
    <s v="French Fry Cup- Hammered"/>
    <s v="EA"/>
    <n v="12"/>
    <m/>
    <n v="5.0039999999999996"/>
    <n v="0"/>
    <n v="0"/>
    <n v="3.0023999999999997"/>
    <n v="0"/>
  </r>
  <r>
    <x v="2"/>
    <s v="Flatware-Dominion Medium"/>
    <s v="5508SFI"/>
    <s v="Dominion Salad Fork"/>
    <m/>
    <m/>
    <m/>
    <n v="2.7125310999999996"/>
    <n v="0"/>
    <n v="0"/>
    <n v="1.6275186599999998"/>
    <n v="0"/>
  </r>
  <r>
    <x v="11"/>
    <s v="SFI Misc. First Street"/>
    <s v="6-2101"/>
    <s v=" Ketchup Dispenser"/>
    <m/>
    <m/>
    <m/>
    <n v="1.7821342999999998"/>
    <n v="0"/>
    <n v="0"/>
    <n v="1.0692805799999998"/>
    <n v="0"/>
  </r>
  <r>
    <x v="1"/>
    <s v="Can Openers-Manual"/>
    <s v="92411BLK"/>
    <s v="Small Can Opener- Black"/>
    <s v="EA"/>
    <s v="6/36"/>
    <m/>
    <n v="5.3999999999999995"/>
    <n v="0"/>
    <n v="0"/>
    <n v="3.2399999999999998"/>
    <n v="0"/>
  </r>
  <r>
    <x v="2"/>
    <s v="Flatware-Dominion Medium"/>
    <s v="5500WSFI"/>
    <s v="Dominion Knife (Wave"/>
    <m/>
    <m/>
    <m/>
    <n v="5.1606082999999998"/>
    <n v="0"/>
    <n v="0"/>
    <n v="3.0963649799999997"/>
    <n v="0"/>
  </r>
  <r>
    <x v="2"/>
    <s v="Flatware-Dominion Medium"/>
    <s v="5502SFI"/>
    <s v="Dominion Teaspoon"/>
    <m/>
    <m/>
    <m/>
    <n v="2.5704222999999997"/>
    <n v="0"/>
    <n v="0"/>
    <n v="1.5422533799999998"/>
    <n v="0"/>
  </r>
  <r>
    <x v="2"/>
    <s v="Flatware-Regal"/>
    <s v="1400WSFI"/>
    <s v="Dinner Knife"/>
    <m/>
    <m/>
    <m/>
    <n v="12.356436999999998"/>
    <n v="0"/>
    <n v="0"/>
    <n v="7.4138621999999987"/>
    <n v="0"/>
  </r>
  <r>
    <x v="1"/>
    <s v="Stainers-Stainless Steel"/>
    <s v="S9193"/>
    <s v="Strainers S/S Med"/>
    <s v="EA"/>
    <n v="12"/>
    <m/>
    <n v="3.1680000000000001"/>
    <n v="0"/>
    <n v="0"/>
    <n v="1.9008"/>
    <n v="0"/>
  </r>
  <r>
    <x v="1"/>
    <s v="Stainers-Stainless Steel"/>
    <s v="S9195"/>
    <s v="S/S Strainer Med"/>
    <s v="EA"/>
    <n v="12"/>
    <s v="80169871967"/>
    <n v="3.7439999999999998"/>
    <n v="0"/>
    <n v="0"/>
    <n v="2.2464"/>
    <n v="0"/>
  </r>
  <r>
    <x v="11"/>
    <s v="Smart &amp; Final"/>
    <n v="61026"/>
    <s v="Fry Pans 7&quot; Fusion Pro"/>
    <m/>
    <m/>
    <m/>
    <n v="3.9633100199999993"/>
    <n v="0"/>
    <n v="0"/>
    <n v="2.3779860119999996"/>
    <n v="0"/>
  </r>
  <r>
    <x v="1"/>
    <s v="Stainers-Stainless Steel"/>
    <s v="S9193PH"/>
    <s v="S/S Strainer - Single Mesh Med 4 3/4&quot;"/>
    <s v="EA"/>
    <n v="12"/>
    <m/>
    <n v="3.2399999999999998"/>
    <n v="0"/>
    <n v="0"/>
    <n v="1.9439999999999997"/>
    <n v="0"/>
  </r>
  <r>
    <x v="8"/>
    <s v="Cutting Boards-Medium Density"/>
    <s v="PEL1520MD"/>
    <s v="Cutting Boards"/>
    <s v="EA"/>
    <n v="3"/>
    <s v="80169825971"/>
    <n v="25.812000000000001"/>
    <n v="0"/>
    <n v="0"/>
    <n v="15.4872"/>
    <n v="0"/>
  </r>
  <r>
    <x v="11"/>
    <s v="SFI Misc. First Street"/>
    <s v="2-57S"/>
    <s v="Sugar Pourer"/>
    <m/>
    <m/>
    <m/>
    <n v="3.0192356999999994"/>
    <n v="0"/>
    <n v="0"/>
    <n v="1.8115414199999995"/>
    <n v="0"/>
  </r>
  <r>
    <x v="0"/>
    <s v="Plastic Serving Trays &amp; Misc."/>
    <s v="RNST16BLK"/>
    <s v="Round Non-Slip Trays 16&quot; Black"/>
    <s v="EA"/>
    <n v="12"/>
    <m/>
    <n v="4.4279999999999999"/>
    <n v="0"/>
    <n v="0"/>
    <n v="2.6568000000000001"/>
    <n v="0"/>
  </r>
  <r>
    <x v="11"/>
    <s v="SFI Misc. First Street"/>
    <s v="6-2102"/>
    <s v="Mustard Dispenser"/>
    <m/>
    <m/>
    <m/>
    <n v="1.4187827999999998"/>
    <n v="0"/>
    <n v="0"/>
    <n v="0.85126967999999981"/>
    <n v="0"/>
  </r>
  <r>
    <x v="5"/>
    <s v="Pizza Peels and Glass products"/>
    <s v="150SPDZ"/>
    <s v="Alegacy Salt Shaker"/>
    <m/>
    <m/>
    <m/>
    <n v="3.2367090632911388"/>
    <n v="0"/>
    <n v="0"/>
    <n v="1.9420254379746833"/>
    <n v="0"/>
  </r>
  <r>
    <x v="11"/>
    <s v="SFI Misc. First Street"/>
    <s v="6-2103"/>
    <s v=" Clear Dispenser"/>
    <m/>
    <m/>
    <m/>
    <n v="1.9131577999999998"/>
    <n v="0"/>
    <n v="0"/>
    <n v="1.1478946799999998"/>
    <n v="0"/>
  </r>
  <r>
    <x v="3"/>
    <s v="Bakeware Supplies-Steel"/>
    <s v="SD4871"/>
    <s v="S/S Salt Dredge-Wire Mesh"/>
    <s v="EA"/>
    <n v="12"/>
    <m/>
    <n v="5.7960000000000003"/>
    <n v="0"/>
    <n v="0"/>
    <n v="3.4776000000000002"/>
    <n v="0"/>
  </r>
  <r>
    <x v="6"/>
    <s v="Bar Items- Misc."/>
    <s v="BD1218BR"/>
    <s v="Bar Mat (Brown)"/>
    <s v="EA"/>
    <n v="12"/>
    <m/>
    <n v="8.8919999999999995"/>
    <n v="0"/>
    <n v="0"/>
    <n v="5.3351999999999995"/>
    <n v="0"/>
  </r>
  <r>
    <x v="4"/>
    <s v="Steam Table Pans-24 gauge Anti"/>
    <n v="88166"/>
    <s v="Anti-Jam S/S Pans"/>
    <s v="EA"/>
    <n v="12"/>
    <m/>
    <n v="7.7039999999999988"/>
    <n v="0"/>
    <n v="0"/>
    <n v="4.622399999999999"/>
    <n v="0"/>
  </r>
  <r>
    <x v="11"/>
    <s v="SFI Misc. First Street"/>
    <s v="2-802X"/>
    <s v="Cheese Shaker"/>
    <m/>
    <m/>
    <m/>
    <n v="1.5584281999999998"/>
    <n v="0"/>
    <n v="0"/>
    <n v="0.93505691999999985"/>
    <n v="0"/>
  </r>
  <r>
    <x v="6"/>
    <s v="Bar Accessories"/>
    <s v="60IC"/>
    <s v="Ice Chipper"/>
    <s v="EA"/>
    <n v="12"/>
    <s v="80169878919"/>
    <n v="3.96"/>
    <n v="0"/>
    <n v="0"/>
    <n v="2.3759999999999999"/>
    <n v="0"/>
  </r>
  <r>
    <x v="11"/>
    <s v="SFI Covers"/>
    <s v="SFIC20"/>
    <s v="20 Qt. Stock Pot Lid"/>
    <m/>
    <m/>
    <m/>
    <n v="8.7328659999999996"/>
    <n v="0"/>
    <n v="0"/>
    <n v="5.2397195999999999"/>
    <n v="0"/>
  </r>
  <r>
    <x v="1"/>
    <s v="Mixing Bowls"/>
    <s v="S881"/>
    <s v="Mixing Bowl, 20 Qt."/>
    <s v="EA"/>
    <n v="12"/>
    <s v="80169850964"/>
    <n v="18.899999999999999"/>
    <n v="0"/>
    <n v="0"/>
    <n v="11.339999999999998"/>
    <n v="0"/>
  </r>
  <r>
    <x v="3"/>
    <s v="Pastry Bags &amp; Accessories"/>
    <s v="5044T"/>
    <s v="Star Tube"/>
    <s v="EA"/>
    <n v="12"/>
    <m/>
    <n v="1.3320000000000001"/>
    <n v="0"/>
    <n v="0"/>
    <n v="0.79920000000000002"/>
    <n v="0"/>
  </r>
  <r>
    <x v="0"/>
    <s v="Plastic Serving Trays &amp; Misc."/>
    <s v="RNST1216BLK"/>
    <s v="Rectangular Non-Slip Tray"/>
    <s v="EA"/>
    <n v="12"/>
    <m/>
    <n v="4.4279999999999999"/>
    <n v="0"/>
    <n v="0"/>
    <n v="2.6568000000000001"/>
    <n v="0"/>
  </r>
  <r>
    <x v="2"/>
    <s v="Holloware"/>
    <s v="8202G"/>
    <s v="Water Pitcher"/>
    <s v="EA"/>
    <n v="1"/>
    <s v="80169850885"/>
    <n v="16.236000000000001"/>
    <n v="0"/>
    <n v="0"/>
    <n v="9.7416"/>
    <n v="0"/>
  </r>
  <r>
    <x v="8"/>
    <s v="Cutting Boards-High Density"/>
    <s v="PER1218T"/>
    <s v="Poly Cutting Bd"/>
    <s v="EA"/>
    <n v="6"/>
    <s v="80169827010"/>
    <n v="17.82"/>
    <n v="0"/>
    <n v="0"/>
    <n v="10.692"/>
    <n v="0"/>
  </r>
  <r>
    <x v="11"/>
    <s v="SFI Stock Pot"/>
    <s v="SFI32"/>
    <s v="32 Qt. Stock Pot"/>
    <m/>
    <m/>
    <m/>
    <n v="53.279499999999992"/>
    <n v="0"/>
    <n v="0"/>
    <n v="31.967699999999994"/>
    <n v="0"/>
  </r>
  <r>
    <x v="11"/>
    <s v="SFI Stock Pot"/>
    <s v="SFI12"/>
    <s v="12 Qt. Stock Pot"/>
    <m/>
    <m/>
    <m/>
    <n v="31.199300000000001"/>
    <n v="0"/>
    <n v="0"/>
    <n v="18.719580000000001"/>
    <n v="0"/>
  </r>
  <r>
    <x v="9"/>
    <s v="Fry Pans-Teflon Xtral"/>
    <s v="CEW8030"/>
    <s v="Fusion - Pro Fry Pans 12&quot;"/>
    <s v="EA"/>
    <n v="6"/>
    <m/>
    <n v="47.519999999999996"/>
    <n v="0"/>
    <n v="0"/>
    <n v="28.511999999999997"/>
    <n v="0"/>
  </r>
  <r>
    <x v="4"/>
    <s v="Steam Table Pan Covers-24 gaug"/>
    <s v="CP8162NC"/>
    <s v="Notched Covers"/>
    <s v="EA"/>
    <n v="12"/>
    <s v="80169850401"/>
    <n v="3.0959999999999996"/>
    <n v="0"/>
    <n v="0"/>
    <n v="1.8575999999999997"/>
    <n v="0"/>
  </r>
  <r>
    <x v="2"/>
    <s v="Wood Bowls"/>
    <n v="4913"/>
    <s v="Bar Trays 13&quot;"/>
    <s v="EA"/>
    <n v="12"/>
    <m/>
    <n v="3.528"/>
    <n v="0"/>
    <n v="0"/>
    <n v="2.1168"/>
    <n v="0"/>
  </r>
  <r>
    <x v="4"/>
    <s v="Steam Talbe Pan Covers-23 gaug"/>
    <s v="CP7002NC"/>
    <s v="Notched Covers"/>
    <s v="EA"/>
    <n v="12"/>
    <m/>
    <n v="14.652000000000001"/>
    <n v="0"/>
    <n v="0"/>
    <n v="8.7911999999999999"/>
    <n v="0"/>
  </r>
  <r>
    <x v="2"/>
    <s v="Frothing Pitchers"/>
    <s v="FC2000"/>
    <s v="Frothing Pitcher 67 oz"/>
    <s v="EA"/>
    <n v="1"/>
    <m/>
    <n v="22.86"/>
    <n v="0"/>
    <n v="0"/>
    <n v="13.715999999999999"/>
    <n v="0"/>
  </r>
  <r>
    <x v="6"/>
    <s v="Bar Accessories"/>
    <s v="SR42"/>
    <s v="Single Speed Rail"/>
    <s v="EA"/>
    <n v="1"/>
    <s v="80169872752"/>
    <n v="42.552"/>
    <n v="0"/>
    <n v="0"/>
    <n v="25.531199999999998"/>
    <n v="0"/>
  </r>
  <r>
    <x v="1"/>
    <s v="Stainers-Stainless Steel"/>
    <s v="S8198"/>
    <s v="S/S Strainer Med"/>
    <s v="EA"/>
    <n v="12"/>
    <s v="80169871973"/>
    <n v="6.66"/>
    <n v="0"/>
    <n v="0"/>
    <n v="3.996"/>
    <n v="0"/>
  </r>
  <r>
    <x v="6"/>
    <s v="Bar Accessories"/>
    <s v="SR22D"/>
    <s v="Double Speed Rail 22&quot;"/>
    <s v="EA"/>
    <n v="1"/>
    <s v="80169872753"/>
    <n v="63.503999999999998"/>
    <n v="0"/>
    <n v="0"/>
    <n v="38.102399999999996"/>
    <n v="0"/>
  </r>
  <r>
    <x v="8"/>
    <s v="Cutting Boards-High Density"/>
    <s v="PEL1520Y"/>
    <s v="Poly Cutting Bd"/>
    <s v="EA"/>
    <n v="3"/>
    <s v="80169827153"/>
    <n v="50.688000000000002"/>
    <n v="0"/>
    <n v="0"/>
    <n v="30.412800000000001"/>
    <n v="0"/>
  </r>
  <r>
    <x v="2"/>
    <s v="Wood Bowls"/>
    <n v="3605"/>
    <s v="Wood Salad Bowl"/>
    <s v="DZ"/>
    <n v="6"/>
    <s v="80169822001"/>
    <n v="11.231999999999999"/>
    <n v="0"/>
    <n v="0"/>
    <n v="6.7391999999999994"/>
    <n v="0"/>
  </r>
  <r>
    <x v="1"/>
    <s v="Skimmers"/>
    <s v="1308TCH"/>
    <s v="8&quot; Skimmers"/>
    <s v="EA"/>
    <n v="12"/>
    <m/>
    <n v="4.2839999999999998"/>
    <n v="0"/>
    <n v="0"/>
    <n v="2.5703999999999998"/>
    <n v="0"/>
  </r>
  <r>
    <x v="8"/>
    <s v="Food Prep-Misc."/>
    <s v="MTH12"/>
    <s v="Magnetic Knife Rack"/>
    <s v="EA"/>
    <n v="12"/>
    <s v="80169825919"/>
    <n v="11.375999999999999"/>
    <n v="0"/>
    <n v="0"/>
    <n v="6.8255999999999997"/>
    <n v="0"/>
  </r>
  <r>
    <x v="5"/>
    <s v="Pizza Peels and Glass products"/>
    <s v="803XPL"/>
    <s v="Plastic Cheese Shaker"/>
    <s v="DZ"/>
    <n v="3"/>
    <m/>
    <n v="13.067999999999998"/>
    <n v="0"/>
    <n v="0"/>
    <n v="7.840799999999998"/>
    <n v="0"/>
  </r>
  <r>
    <x v="5"/>
    <s v="Pizza Peels and Glass products"/>
    <s v="2212FL"/>
    <s v="Dispenser"/>
    <s v="DZ"/>
    <n v="1"/>
    <s v="80169830366"/>
    <n v="75.168000000000006"/>
    <n v="0"/>
    <n v="0"/>
    <n v="45.1008"/>
    <n v="0"/>
  </r>
  <r>
    <x v="9"/>
    <s v="Optima III Aluminum Stock Pots"/>
    <s v="AP20"/>
    <s v="Stock Pots 20 Qt."/>
    <s v="EA"/>
    <n v="1"/>
    <m/>
    <n v="37.799999999999997"/>
    <n v="0"/>
    <n v="0"/>
    <n v="22.679999999999996"/>
    <n v="0"/>
  </r>
  <r>
    <x v="9"/>
    <s v="Optima III Non Stick Fry Pans"/>
    <s v="AFPC18G"/>
    <s v="Fry Pan w/Grips 7&quot; Fusion - Pro"/>
    <s v="EA"/>
    <n v="6"/>
    <m/>
    <n v="10.08"/>
    <n v="0"/>
    <n v="0"/>
    <n v="6.048"/>
    <n v="0"/>
  </r>
  <r>
    <x v="5"/>
    <s v="Pizza Peels and Glass products"/>
    <s v="158ST"/>
    <s v="Tops Only For 158-S"/>
    <s v="DZ"/>
    <n v="1"/>
    <s v="80169830561"/>
    <n v="3.8879999999999999"/>
    <n v="0"/>
    <n v="0"/>
    <n v="2.3327999999999998"/>
    <n v="0"/>
  </r>
  <r>
    <x v="9"/>
    <s v="Optima II Stainless Steel Cook"/>
    <s v="21SSSP2"/>
    <s v="S/S Sauce Pan W/Lid"/>
    <s v="EA"/>
    <n v="1"/>
    <m/>
    <n v="23.759999999999998"/>
    <n v="0"/>
    <n v="0"/>
    <n v="14.255999999999998"/>
    <n v="0"/>
  </r>
  <r>
    <x v="2"/>
    <s v="Creamers &amp; Gravy Boats"/>
    <n v="51140"/>
    <s v="S/S Serving Tray"/>
    <s v="EA"/>
    <n v="12"/>
    <m/>
    <n v="5.1119999999999992"/>
    <n v="0"/>
    <n v="0"/>
    <n v="3.0671999999999993"/>
    <n v="0"/>
  </r>
  <r>
    <x v="3"/>
    <s v="Bakeware Supplies-Steel"/>
    <s v="947CC"/>
    <s v="Cookie Cutter"/>
    <s v="EA"/>
    <n v="12"/>
    <s v="80169870491"/>
    <n v="4.2480000000000002"/>
    <n v="0"/>
    <n v="0"/>
    <n v="2.5488"/>
    <n v="0"/>
  </r>
  <r>
    <x v="3"/>
    <s v="Pastry Bags &amp; Accessories"/>
    <n v="882"/>
    <s v="Decorating Tube Set ("/>
    <s v="EA"/>
    <n v="6"/>
    <s v="80169870382"/>
    <n v="25.524000000000001"/>
    <n v="0"/>
    <n v="0"/>
    <n v="15.314399999999999"/>
    <n v="0"/>
  </r>
  <r>
    <x v="8"/>
    <s v="Cutlery-Color Code"/>
    <s v="PC12910YL"/>
    <s v="10&quot; Cooks Knife Yello"/>
    <s v="EA"/>
    <n v="6"/>
    <s v="80169892051"/>
    <n v="22.536000000000001"/>
    <n v="0"/>
    <n v="0"/>
    <n v="13.521600000000001"/>
    <n v="0"/>
  </r>
  <r>
    <x v="8"/>
    <s v="Noodle/Tomato Cutters &amp; Misc."/>
    <n v="12151"/>
    <s v="Noodle Cutter"/>
    <s v="EA"/>
    <n v="1"/>
    <s v="80169871952"/>
    <n v="33.659999999999997"/>
    <n v="0"/>
    <n v="0"/>
    <n v="20.195999999999998"/>
    <n v="0"/>
  </r>
  <r>
    <x v="9"/>
    <s v="Optima II Stainless Steel Cook"/>
    <s v="21SSSP80"/>
    <s v="S/S Stock Pot W/Lid"/>
    <s v="EA"/>
    <n v="1"/>
    <m/>
    <n v="227.51999999999998"/>
    <n v="0"/>
    <n v="0"/>
    <n v="136.51199999999997"/>
    <n v="0"/>
  </r>
  <r>
    <x v="9"/>
    <s v="Optima III Aluminum Stock Pots"/>
    <s v="AP12"/>
    <s v="Stock Pots 12 Qt."/>
    <s v="EA"/>
    <n v="1"/>
    <m/>
    <n v="27.72"/>
    <n v="0"/>
    <n v="0"/>
    <n v="16.631999999999998"/>
    <n v="0"/>
  </r>
  <r>
    <x v="9"/>
    <s v="Saute Pans"/>
    <s v="EWP5"/>
    <s v="Eagleware Saute Pan"/>
    <s v="EA"/>
    <n v="2"/>
    <s v="80169811204"/>
    <n v="64.08"/>
    <n v="0"/>
    <n v="0"/>
    <n v="38.448"/>
    <n v="0"/>
  </r>
  <r>
    <x v="2"/>
    <s v="Creamers &amp; Gravy Boats"/>
    <s v="795C"/>
    <s v="S/S Supreme Bowl Cplt"/>
    <s v="EA"/>
    <n v="1"/>
    <s v="80169851031"/>
    <n v="11.952"/>
    <n v="0"/>
    <n v="0"/>
    <n v="7.1711999999999998"/>
    <n v="0"/>
  </r>
  <r>
    <x v="1"/>
    <s v="Mixing Bowls"/>
    <s v="S772"/>
    <s v="S/S Mixing Bowl1 1/2qt"/>
    <s v="EA"/>
    <n v="12"/>
    <s v="80169850904"/>
    <n v="1.7999999999999998"/>
    <n v="0"/>
    <n v="0"/>
    <n v="1.0799999999999998"/>
    <n v="0"/>
  </r>
</pivotCacheRecords>
</file>

<file path=xl/pivotTables/_rels/pivotTable1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1.xml"/></Relationships>
</file>

<file path=xl/pivotTables/pivotTable1.xml><?xml version="1.0" encoding="utf-8"?>
<pivotTableDefinition xmlns="http://schemas.openxmlformats.org/spreadsheetml/2006/main" xmlns:mc="http://schemas.openxmlformats.org/markup-compatibility/2006" xmlns:xr="http://schemas.microsoft.com/office/spreadsheetml/2014/revision" mc:Ignorable="xr" xr:uid="{A09BEF0C-D282-4DDB-9112-204211321DB5}" name="PivotTable4" cacheId="3" applyNumberFormats="0" applyBorderFormats="0" applyFontFormats="0" applyPatternFormats="0" applyAlignmentFormats="0" applyWidthHeightFormats="1" dataCaption="Values" updatedVersion="8" minRefreshableVersion="3" useAutoFormatting="1" itemPrintTitles="1" createdVersion="8" indent="0" outline="1" outlineData="1" multipleFieldFilters="0" rowHeaderCaption="Category">
  <location ref="A3:E16" firstHeaderRow="0" firstDataRow="1" firstDataCol="1"/>
  <pivotFields count="13">
    <pivotField axis="axisRow" showAll="0" sortType="descending">
      <items count="13">
        <item x="3"/>
        <item x="6"/>
        <item x="7"/>
        <item x="8"/>
        <item x="10"/>
        <item x="5"/>
        <item x="0"/>
        <item x="9"/>
        <item x="4"/>
        <item x="2"/>
        <item x="1"/>
        <item x="11"/>
        <item t="default"/>
      </items>
      <autoSortScope>
        <pivotArea dataOnly="0" outline="0" fieldPosition="0">
          <references count="1">
            <reference field="4294967294" count="1" selected="0">
              <x v="1"/>
            </reference>
          </references>
        </pivotArea>
      </autoSortScope>
    </pivotField>
    <pivotField showAll="0"/>
    <pivotField showAll="0"/>
    <pivotField showAll="0"/>
    <pivotField showAll="0"/>
    <pivotField showAll="0"/>
    <pivotField showAll="0"/>
    <pivotField numFmtId="44" showAll="0"/>
    <pivotField dataField="1" numFmtId="44" showAll="0"/>
    <pivotField dataField="1" numFmtId="164" showAll="0"/>
    <pivotField showAll="0"/>
    <pivotField dataField="1" showAll="0"/>
    <pivotField dataField="1" dragToRow="0" dragToCol="0" dragToPage="0" showAll="0" defaultSubtotal="0"/>
  </pivotFields>
  <rowFields count="1">
    <field x="0"/>
  </rowFields>
  <rowItems count="13">
    <i>
      <x v="10"/>
    </i>
    <i>
      <x v="9"/>
    </i>
    <i>
      <x v="7"/>
    </i>
    <i>
      <x v="3"/>
    </i>
    <i>
      <x v="2"/>
    </i>
    <i>
      <x v="6"/>
    </i>
    <i>
      <x v="8"/>
    </i>
    <i>
      <x/>
    </i>
    <i>
      <x v="5"/>
    </i>
    <i>
      <x v="1"/>
    </i>
    <i>
      <x v="11"/>
    </i>
    <i>
      <x v="4"/>
    </i>
    <i t="grand">
      <x/>
    </i>
  </rowItems>
  <colFields count="1">
    <field x="-2"/>
  </colFields>
  <colItems count="4">
    <i>
      <x/>
    </i>
    <i i="1">
      <x v="1"/>
    </i>
    <i i="2">
      <x v="2"/>
    </i>
    <i i="3">
      <x v="3"/>
    </i>
  </colItems>
  <dataFields count="4">
    <dataField name="ATS " fld="9" baseField="0" baseItem="0" numFmtId="164"/>
    <dataField name="Ext Wholesale " fld="8" baseField="0" baseItem="0" numFmtId="166"/>
    <dataField name=" Ext Offer Price" fld="11" baseField="0" baseItem="0" numFmtId="166"/>
    <dataField name=" Av Offer Price" fld="12" baseField="0" baseItem="0"/>
  </dataFields>
  <formats count="8">
    <format dxfId="14">
      <pivotArea dataOnly="0" outline="0" fieldPosition="0">
        <references count="1">
          <reference field="4294967294" count="1">
            <x v="2"/>
          </reference>
        </references>
      </pivotArea>
    </format>
    <format dxfId="13">
      <pivotArea dataOnly="0" outline="0" fieldPosition="0">
        <references count="1">
          <reference field="4294967294" count="1">
            <x v="3"/>
          </reference>
        </references>
      </pivotArea>
    </format>
    <format dxfId="12">
      <pivotArea dataOnly="0" labelOnly="1" outline="0" fieldPosition="0">
        <references count="1">
          <reference field="4294967294" count="1">
            <x v="3"/>
          </reference>
        </references>
      </pivotArea>
    </format>
    <format dxfId="11">
      <pivotArea dataOnly="0" labelOnly="1" outline="0" fieldPosition="0">
        <references count="1">
          <reference field="4294967294" count="1">
            <x v="3"/>
          </reference>
        </references>
      </pivotArea>
    </format>
    <format dxfId="10">
      <pivotArea dataOnly="0" labelOnly="1" outline="0" fieldPosition="0">
        <references count="1">
          <reference field="4294967294" count="1">
            <x v="2"/>
          </reference>
        </references>
      </pivotArea>
    </format>
    <format dxfId="9">
      <pivotArea dataOnly="0" labelOnly="1" outline="0" fieldPosition="0">
        <references count="1">
          <reference field="4294967294" count="1">
            <x v="1"/>
          </reference>
        </references>
      </pivotArea>
    </format>
    <format dxfId="8">
      <pivotArea dataOnly="0" labelOnly="1" outline="0" fieldPosition="0">
        <references count="1">
          <reference field="4294967294" count="1">
            <x v="0"/>
          </reference>
        </references>
      </pivotArea>
    </format>
    <format dxfId="7">
      <pivotArea outline="0" collapsedLevelsAreSubtotals="1" fieldPosition="0">
        <references count="1">
          <reference field="4294967294" count="2" selected="0">
            <x v="1"/>
            <x v="2"/>
          </reference>
        </references>
      </pivotArea>
    </format>
  </formats>
  <pivotTableStyleInfo name="PivotStyleLight16" showRowHeaders="1" showColHeaders="1" showRowStripes="0" showColStripes="0" showLastColumn="1"/>
  <extLst>
    <ext xmlns:x14="http://schemas.microsoft.com/office/spreadsheetml/2009/9/main" uri="{962EF5D1-5CA2-4c93-8EF4-DBF5C05439D2}">
      <x14:pivotTableDefinition xmlns:xm="http://schemas.microsoft.com/office/excel/2006/main" hideValuesRow="1"/>
    </ext>
    <ext xmlns:xpdl="http://schemas.microsoft.com/office/spreadsheetml/2016/pivotdefaultlayout" uri="{747A6164-185A-40DC-8AA5-F01512510D54}">
      <xpdl:pivotTableDefinition16/>
    </ext>
  </extLst>
</pivotTableDefinition>
</file>

<file path=xl/richData/_rels/richValueRel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richData/rdRichValueTypes.xml><?xml version="1.0" encoding="utf-8"?>
<rvTypesInfo xmlns="http://schemas.microsoft.com/office/spreadsheetml/2017/richdata2" xmlns:mc="http://schemas.openxmlformats.org/markup-compatibility/2006" xmlns:x="http://schemas.openxmlformats.org/spreadsheetml/2006/main" mc:Ignorable="x">
  <global>
    <keyFlags>
      <key name="_Self">
        <flag name="ExcludeFromFile" value="1"/>
        <flag name="ExcludeFromCalcComparison" value="1"/>
      </key>
      <key name="_DisplayString">
        <flag name="ExcludeFromCalcComparison" value="1"/>
      </key>
      <key name="_Flags">
        <flag name="ExcludeFromCalcComparison" value="1"/>
      </key>
      <key name="_Format">
        <flag name="ExcludeFromCalcComparison" value="1"/>
      </key>
      <key name="_SubLabel">
        <flag name="ExcludeFromCalcComparison" value="1"/>
      </key>
      <key name="_Attribution">
        <flag name="ExcludeFromCalcComparison" value="1"/>
      </key>
      <key name="_Icon">
        <flag name="ExcludeFromCalcComparison" value="1"/>
      </key>
      <key name="_Display">
        <flag name="ExcludeFromCalcComparison" value="1"/>
      </key>
      <key name="_CanonicalPropertyNames">
        <flag name="ExcludeFromCalcComparison" value="1"/>
      </key>
      <key name="_ClassificationId">
        <flag name="ExcludeFromCalcComparison" value="1"/>
      </key>
    </keyFlags>
  </global>
</rvTypesInfo>
</file>

<file path=xl/richData/rdrichvalue.xml><?xml version="1.0" encoding="utf-8"?>
<rvData xmlns="http://schemas.microsoft.com/office/spreadsheetml/2017/richdata" count="1">
  <rv s="0">
    <v>0</v>
    <v>5</v>
  </rv>
</rvData>
</file>

<file path=xl/richData/rdrichvaluestructure.xml><?xml version="1.0" encoding="utf-8"?>
<rvStructures xmlns="http://schemas.microsoft.com/office/spreadsheetml/2017/richdata" count="1">
  <s t="_localImage">
    <k n="_rvRel:LocalImageIdentifier" t="i"/>
    <k n="CalcOrigin" t="i"/>
  </s>
</rvStructures>
</file>

<file path=xl/richData/richValueRel.xml><?xml version="1.0" encoding="utf-8"?>
<richValueRels xmlns="http://schemas.microsoft.com/office/spreadsheetml/2022/richvaluerel" xmlns:r="http://schemas.openxmlformats.org/officeDocument/2006/relationships">
  <rel r:id="rId1"/>
</richValueRels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ivotTable" Target="../pivotTables/pivotTable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84819D7-19D1-410A-9614-A530AA9CE2FA}">
  <sheetPr codeName="Sheet1"/>
  <dimension ref="A3:E16"/>
  <sheetViews>
    <sheetView workbookViewId="0">
      <selection activeCell="C24" sqref="C24"/>
    </sheetView>
  </sheetViews>
  <sheetFormatPr defaultRowHeight="15" x14ac:dyDescent="0.25"/>
  <cols>
    <col min="1" max="1" width="20.7109375" bestFit="1" customWidth="1"/>
    <col min="2" max="2" width="10.140625" bestFit="1" customWidth="1"/>
    <col min="3" max="3" width="13.5703125" bestFit="1" customWidth="1"/>
    <col min="4" max="4" width="15" bestFit="1" customWidth="1"/>
    <col min="5" max="5" width="12.7109375" bestFit="1" customWidth="1"/>
  </cols>
  <sheetData>
    <row r="3" spans="1:5" ht="28.5" customHeight="1" x14ac:dyDescent="0.25">
      <c r="A3" s="6" t="s">
        <v>1</v>
      </c>
      <c r="B3" s="25" t="s">
        <v>5114</v>
      </c>
      <c r="C3" s="25" t="s">
        <v>5115</v>
      </c>
      <c r="D3" s="24" t="s">
        <v>6882</v>
      </c>
      <c r="E3" s="23" t="s">
        <v>6883</v>
      </c>
    </row>
    <row r="4" spans="1:5" x14ac:dyDescent="0.25">
      <c r="A4" s="7" t="s">
        <v>8</v>
      </c>
      <c r="B4" s="3">
        <v>498543</v>
      </c>
      <c r="C4" s="26">
        <v>2244884.864594542</v>
      </c>
      <c r="D4" s="26">
        <v>1346930.9187567302</v>
      </c>
      <c r="E4" s="16">
        <v>2.7017346924071348</v>
      </c>
    </row>
    <row r="5" spans="1:5" x14ac:dyDescent="0.25">
      <c r="A5" s="7" t="s">
        <v>11</v>
      </c>
      <c r="B5" s="3">
        <v>266067</v>
      </c>
      <c r="C5" s="26">
        <v>1664004.6526093029</v>
      </c>
      <c r="D5" s="26">
        <v>998402.79156558099</v>
      </c>
      <c r="E5" s="16">
        <v>3.7524487875820038</v>
      </c>
    </row>
    <row r="6" spans="1:5" x14ac:dyDescent="0.25">
      <c r="A6" s="7" t="s">
        <v>2</v>
      </c>
      <c r="B6" s="3">
        <v>63546</v>
      </c>
      <c r="C6" s="26">
        <v>1351120.7700199555</v>
      </c>
      <c r="D6" s="26">
        <v>810672.46201197384</v>
      </c>
      <c r="E6" s="16">
        <v>12.757253989424571</v>
      </c>
    </row>
    <row r="7" spans="1:5" x14ac:dyDescent="0.25">
      <c r="A7" s="7" t="s">
        <v>9</v>
      </c>
      <c r="B7" s="3">
        <v>91400.286999999997</v>
      </c>
      <c r="C7" s="26">
        <v>1210378.8369497671</v>
      </c>
      <c r="D7" s="26">
        <v>726227.30216985987</v>
      </c>
      <c r="E7" s="16">
        <v>7.9455691662090722</v>
      </c>
    </row>
    <row r="8" spans="1:5" x14ac:dyDescent="0.25">
      <c r="A8" s="7" t="s">
        <v>6</v>
      </c>
      <c r="B8" s="3">
        <v>33090</v>
      </c>
      <c r="C8" s="26">
        <v>811902.19771529979</v>
      </c>
      <c r="D8" s="26">
        <v>487141.31862918031</v>
      </c>
      <c r="E8" s="16">
        <v>14.721708027475984</v>
      </c>
    </row>
    <row r="9" spans="1:5" x14ac:dyDescent="0.25">
      <c r="A9" s="7" t="s">
        <v>5</v>
      </c>
      <c r="B9" s="3">
        <v>261278.38799999998</v>
      </c>
      <c r="C9" s="26">
        <v>800747.99731225998</v>
      </c>
      <c r="D9" s="26">
        <v>480448.79838735639</v>
      </c>
      <c r="E9" s="16">
        <v>1.8388386504717582</v>
      </c>
    </row>
    <row r="10" spans="1:5" x14ac:dyDescent="0.25">
      <c r="A10" s="7" t="s">
        <v>7</v>
      </c>
      <c r="B10" s="3">
        <v>77715</v>
      </c>
      <c r="C10" s="26">
        <v>695181.04158729943</v>
      </c>
      <c r="D10" s="26">
        <v>417108.62495237985</v>
      </c>
      <c r="E10" s="16">
        <v>5.3671572405890737</v>
      </c>
    </row>
    <row r="11" spans="1:5" x14ac:dyDescent="0.25">
      <c r="A11" s="7" t="s">
        <v>3</v>
      </c>
      <c r="B11" s="3">
        <v>92710</v>
      </c>
      <c r="C11" s="26">
        <v>459065.0799516004</v>
      </c>
      <c r="D11" s="26">
        <v>275439.04797096009</v>
      </c>
      <c r="E11" s="16">
        <v>2.9709745223919759</v>
      </c>
    </row>
    <row r="12" spans="1:5" x14ac:dyDescent="0.25">
      <c r="A12" s="7" t="s">
        <v>10</v>
      </c>
      <c r="B12" s="3">
        <v>56422</v>
      </c>
      <c r="C12" s="26">
        <v>391093.43438280001</v>
      </c>
      <c r="D12" s="26">
        <v>234656.06062968011</v>
      </c>
      <c r="E12" s="16">
        <v>4.1589461669150349</v>
      </c>
    </row>
    <row r="13" spans="1:5" x14ac:dyDescent="0.25">
      <c r="A13" s="7" t="s">
        <v>4</v>
      </c>
      <c r="B13" s="3">
        <v>68909</v>
      </c>
      <c r="C13" s="26">
        <v>245112.55301699997</v>
      </c>
      <c r="D13" s="26">
        <v>147067.53181019996</v>
      </c>
      <c r="E13" s="16">
        <v>2.1342282112670325</v>
      </c>
    </row>
    <row r="14" spans="1:5" x14ac:dyDescent="0.25">
      <c r="A14" s="7" t="s">
        <v>6870</v>
      </c>
      <c r="B14" s="3">
        <v>4575</v>
      </c>
      <c r="C14" s="26">
        <v>33958.159460303817</v>
      </c>
      <c r="D14" s="26">
        <v>20374.895676182288</v>
      </c>
      <c r="E14" s="16">
        <v>4.4535291095480414</v>
      </c>
    </row>
    <row r="15" spans="1:5" x14ac:dyDescent="0.25">
      <c r="A15" s="7" t="s">
        <v>12</v>
      </c>
      <c r="B15" s="3">
        <v>4271</v>
      </c>
      <c r="C15" s="26">
        <v>18051.033808000004</v>
      </c>
      <c r="D15" s="26">
        <v>10830.620284800001</v>
      </c>
      <c r="E15" s="16">
        <v>2.5358511554202767</v>
      </c>
    </row>
    <row r="16" spans="1:5" x14ac:dyDescent="0.25">
      <c r="A16" s="7" t="s">
        <v>5109</v>
      </c>
      <c r="B16" s="3">
        <v>1518526.675</v>
      </c>
      <c r="C16" s="26">
        <v>9925500.621408131</v>
      </c>
      <c r="D16" s="26">
        <v>5955300.3728448842</v>
      </c>
      <c r="E16" s="16">
        <v>3.9217621072378384</v>
      </c>
    </row>
  </sheetData>
  <pageMargins left="0.7" right="0.7" top="0.75" bottom="0.75" header="0.3" footer="0.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7758E10-71F0-4F65-8430-66C997DB909F}">
  <sheetPr codeName="Sheet2"/>
  <dimension ref="A1:M3132"/>
  <sheetViews>
    <sheetView tabSelected="1" zoomScaleNormal="100" workbookViewId="0">
      <pane ySplit="2" topLeftCell="A333" activePane="bottomLeft" state="frozen"/>
      <selection pane="bottomLeft" activeCell="A335" sqref="A335:K335"/>
    </sheetView>
  </sheetViews>
  <sheetFormatPr defaultColWidth="9.140625" defaultRowHeight="63.75" customHeight="1" x14ac:dyDescent="0.25"/>
  <cols>
    <col min="1" max="1" width="19.5703125" style="8" customWidth="1"/>
    <col min="2" max="2" width="21.7109375" style="8" bestFit="1" customWidth="1"/>
    <col min="3" max="3" width="30.140625" style="8" bestFit="1" customWidth="1"/>
    <col min="4" max="4" width="18.7109375" style="9" bestFit="1" customWidth="1"/>
    <col min="5" max="5" width="40.42578125" style="8" bestFit="1" customWidth="1"/>
    <col min="6" max="6" width="10.28515625" style="9" bestFit="1" customWidth="1"/>
    <col min="7" max="8" width="11.85546875" style="9" bestFit="1" customWidth="1"/>
    <col min="9" max="9" width="12.85546875" style="19" bestFit="1" customWidth="1"/>
    <col min="10" max="10" width="15" style="19" customWidth="1"/>
    <col min="11" max="11" width="10.5703125" style="9" bestFit="1" customWidth="1"/>
    <col min="12" max="12" width="12.85546875" style="19" bestFit="1" customWidth="1"/>
    <col min="13" max="13" width="16.140625" style="19" bestFit="1" customWidth="1"/>
    <col min="14" max="16384" width="9.140625" style="8"/>
  </cols>
  <sheetData>
    <row r="1" spans="1:13" ht="15" x14ac:dyDescent="0.25">
      <c r="I1" s="9"/>
      <c r="J1" s="17">
        <f>SUM(J3:J3132)</f>
        <v>9902070.3458109349</v>
      </c>
      <c r="K1" s="18">
        <f>SUM(K3:K3132)</f>
        <v>1493687.6750000003</v>
      </c>
      <c r="L1" s="9"/>
      <c r="M1" s="17">
        <f>SUM(M3:M3132)</f>
        <v>5941242.2074865457</v>
      </c>
    </row>
    <row r="2" spans="1:13" s="12" customFormat="1" ht="63.75" customHeight="1" x14ac:dyDescent="0.25">
      <c r="A2" s="10" t="s">
        <v>0</v>
      </c>
      <c r="B2" s="10" t="s">
        <v>1</v>
      </c>
      <c r="C2" s="10" t="s">
        <v>5107</v>
      </c>
      <c r="D2" s="10" t="s">
        <v>3312</v>
      </c>
      <c r="E2" s="10" t="s">
        <v>3313</v>
      </c>
      <c r="F2" s="10" t="s">
        <v>5116</v>
      </c>
      <c r="G2" s="10" t="s">
        <v>5117</v>
      </c>
      <c r="H2" s="10" t="s">
        <v>5129</v>
      </c>
      <c r="I2" s="10" t="s">
        <v>5112</v>
      </c>
      <c r="J2" s="10" t="s">
        <v>5113</v>
      </c>
      <c r="K2" s="10" t="s">
        <v>5108</v>
      </c>
      <c r="L2" s="11" t="s">
        <v>5110</v>
      </c>
      <c r="M2" s="11" t="s">
        <v>5111</v>
      </c>
    </row>
    <row r="3" spans="1:13" ht="63.75" customHeight="1" x14ac:dyDescent="0.25">
      <c r="B3" s="8" t="s">
        <v>5</v>
      </c>
      <c r="C3" s="8" t="s">
        <v>52</v>
      </c>
      <c r="D3" s="9" t="s">
        <v>867</v>
      </c>
      <c r="E3" s="8" t="s">
        <v>3677</v>
      </c>
      <c r="F3" s="9" t="s">
        <v>5121</v>
      </c>
      <c r="G3" s="9">
        <v>1</v>
      </c>
      <c r="H3" s="9" t="s">
        <v>5846</v>
      </c>
      <c r="I3" s="19">
        <v>2.5920000000000001</v>
      </c>
      <c r="J3" s="19">
        <f t="shared" ref="J3:J63" si="0">I3*K3</f>
        <v>139219.77772800002</v>
      </c>
      <c r="K3" s="20">
        <v>53711.334000000003</v>
      </c>
      <c r="L3" s="19">
        <f>I3*0.6</f>
        <v>1.5551999999999999</v>
      </c>
      <c r="M3" s="19">
        <f t="shared" ref="M3:M63" si="1">L3*K3</f>
        <v>83531.866636799998</v>
      </c>
    </row>
    <row r="4" spans="1:13" ht="63.75" customHeight="1" x14ac:dyDescent="0.25">
      <c r="B4" s="8" t="s">
        <v>8</v>
      </c>
      <c r="C4" s="8" t="s">
        <v>96</v>
      </c>
      <c r="D4" s="9">
        <v>3760</v>
      </c>
      <c r="E4" s="8" t="s">
        <v>4117</v>
      </c>
      <c r="F4" s="9" t="s">
        <v>5118</v>
      </c>
      <c r="G4" s="9">
        <v>12</v>
      </c>
      <c r="H4" s="9" t="s">
        <v>6399</v>
      </c>
      <c r="I4" s="19">
        <v>1.6919999999999999</v>
      </c>
      <c r="J4" s="19">
        <f t="shared" si="0"/>
        <v>39393.144</v>
      </c>
      <c r="K4" s="20">
        <v>23282</v>
      </c>
      <c r="L4" s="19">
        <f t="shared" ref="L4:L64" si="2">I4*0.6</f>
        <v>1.0151999999999999</v>
      </c>
      <c r="M4" s="19">
        <f t="shared" si="1"/>
        <v>23635.886399999996</v>
      </c>
    </row>
    <row r="5" spans="1:13" ht="63.75" customHeight="1" x14ac:dyDescent="0.25">
      <c r="B5" s="8" t="s">
        <v>11</v>
      </c>
      <c r="C5" s="8" t="s">
        <v>170</v>
      </c>
      <c r="D5" s="9">
        <v>6500</v>
      </c>
      <c r="E5" s="8" t="s">
        <v>4990</v>
      </c>
      <c r="F5" s="9" t="s">
        <v>5118</v>
      </c>
      <c r="G5" s="9">
        <v>12</v>
      </c>
      <c r="H5" s="9" t="s">
        <v>6141</v>
      </c>
      <c r="I5" s="19">
        <v>0.64800000000000002</v>
      </c>
      <c r="J5" s="19">
        <f t="shared" si="0"/>
        <v>10575.36</v>
      </c>
      <c r="K5" s="20">
        <v>16320</v>
      </c>
      <c r="L5" s="19">
        <f t="shared" si="2"/>
        <v>0.38879999999999998</v>
      </c>
      <c r="M5" s="19">
        <f t="shared" si="1"/>
        <v>6345.2159999999994</v>
      </c>
    </row>
    <row r="6" spans="1:13" ht="63.75" customHeight="1" x14ac:dyDescent="0.25">
      <c r="B6" s="8" t="s">
        <v>8</v>
      </c>
      <c r="C6" s="8" t="s">
        <v>119</v>
      </c>
      <c r="D6" s="9" t="s">
        <v>2208</v>
      </c>
      <c r="E6" s="8" t="s">
        <v>4438</v>
      </c>
      <c r="I6" s="19">
        <v>0.11351979999999998</v>
      </c>
      <c r="J6" s="19">
        <f t="shared" si="0"/>
        <v>1638.3177535999996</v>
      </c>
      <c r="K6" s="20">
        <v>14432</v>
      </c>
      <c r="L6" s="19">
        <f t="shared" si="2"/>
        <v>6.8111879999999986E-2</v>
      </c>
      <c r="M6" s="19">
        <f t="shared" si="1"/>
        <v>982.99065215999974</v>
      </c>
    </row>
    <row r="7" spans="1:13" ht="63.75" customHeight="1" x14ac:dyDescent="0.25">
      <c r="B7" s="8" t="s">
        <v>8</v>
      </c>
      <c r="C7" s="8" t="s">
        <v>96</v>
      </c>
      <c r="D7" s="9" t="s">
        <v>1673</v>
      </c>
      <c r="E7" s="8" t="s">
        <v>4136</v>
      </c>
      <c r="F7" s="9" t="s">
        <v>5118</v>
      </c>
      <c r="G7" s="9">
        <v>12</v>
      </c>
      <c r="H7" s="9" t="s">
        <v>6400</v>
      </c>
      <c r="I7" s="19">
        <v>3.528</v>
      </c>
      <c r="J7" s="19">
        <f t="shared" si="0"/>
        <v>46985.904000000002</v>
      </c>
      <c r="K7" s="20">
        <v>13318</v>
      </c>
      <c r="L7" s="19">
        <f t="shared" si="2"/>
        <v>2.1168</v>
      </c>
      <c r="M7" s="19">
        <f t="shared" si="1"/>
        <v>28191.542399999998</v>
      </c>
    </row>
    <row r="8" spans="1:13" ht="63.75" customHeight="1" x14ac:dyDescent="0.25">
      <c r="B8" s="8" t="s">
        <v>11</v>
      </c>
      <c r="C8" s="8" t="s">
        <v>170</v>
      </c>
      <c r="D8" s="9">
        <v>650012</v>
      </c>
      <c r="E8" s="8" t="s">
        <v>4991</v>
      </c>
      <c r="F8" s="9" t="s">
        <v>5118</v>
      </c>
      <c r="G8" s="9">
        <v>12</v>
      </c>
      <c r="H8" s="9" t="s">
        <v>6142</v>
      </c>
      <c r="I8" s="19">
        <v>0.64800000000000002</v>
      </c>
      <c r="J8" s="19">
        <f t="shared" si="0"/>
        <v>8237.3760000000002</v>
      </c>
      <c r="K8" s="20">
        <v>12712</v>
      </c>
      <c r="L8" s="19">
        <f t="shared" si="2"/>
        <v>0.38879999999999998</v>
      </c>
      <c r="M8" s="19">
        <f t="shared" si="1"/>
        <v>4942.4255999999996</v>
      </c>
    </row>
    <row r="9" spans="1:13" ht="63.75" customHeight="1" x14ac:dyDescent="0.25">
      <c r="B9" s="8" t="s">
        <v>11</v>
      </c>
      <c r="C9" s="8" t="s">
        <v>170</v>
      </c>
      <c r="D9" s="9" t="s">
        <v>3140</v>
      </c>
      <c r="E9" s="8" t="s">
        <v>4992</v>
      </c>
      <c r="F9" s="9" t="s">
        <v>5118</v>
      </c>
      <c r="G9" s="9">
        <v>12</v>
      </c>
      <c r="I9" s="19">
        <v>1.044</v>
      </c>
      <c r="J9" s="19">
        <f t="shared" si="0"/>
        <v>13147.092000000001</v>
      </c>
      <c r="K9" s="20">
        <v>12593</v>
      </c>
      <c r="L9" s="19">
        <f t="shared" si="2"/>
        <v>0.62639999999999996</v>
      </c>
      <c r="M9" s="19">
        <f t="shared" si="1"/>
        <v>7888.2551999999996</v>
      </c>
    </row>
    <row r="10" spans="1:13" ht="63.75" customHeight="1" x14ac:dyDescent="0.25">
      <c r="B10" s="8" t="s">
        <v>5</v>
      </c>
      <c r="C10" s="8" t="s">
        <v>52</v>
      </c>
      <c r="D10" s="9" t="s">
        <v>869</v>
      </c>
      <c r="E10" s="8" t="s">
        <v>3677</v>
      </c>
      <c r="F10" s="9" t="s">
        <v>5121</v>
      </c>
      <c r="G10" s="9">
        <v>1</v>
      </c>
      <c r="H10" s="9" t="s">
        <v>5847</v>
      </c>
      <c r="I10" s="19">
        <v>2.5920000000000001</v>
      </c>
      <c r="J10" s="19">
        <f t="shared" si="0"/>
        <v>32309.718048000002</v>
      </c>
      <c r="K10" s="20">
        <v>12465.169</v>
      </c>
      <c r="L10" s="19">
        <f t="shared" si="2"/>
        <v>1.5551999999999999</v>
      </c>
      <c r="M10" s="19">
        <f t="shared" si="1"/>
        <v>19385.830828799997</v>
      </c>
    </row>
    <row r="11" spans="1:13" ht="63.75" customHeight="1" x14ac:dyDescent="0.25">
      <c r="B11" s="8" t="s">
        <v>11</v>
      </c>
      <c r="C11" s="8" t="s">
        <v>148</v>
      </c>
      <c r="D11" s="9" t="s">
        <v>2863</v>
      </c>
      <c r="E11" s="8" t="s">
        <v>4812</v>
      </c>
      <c r="F11" s="9" t="s">
        <v>5118</v>
      </c>
      <c r="G11" s="9">
        <v>12</v>
      </c>
      <c r="I11" s="19">
        <v>0.57599999999999996</v>
      </c>
      <c r="J11" s="19">
        <f t="shared" si="0"/>
        <v>6716.7359999999999</v>
      </c>
      <c r="K11" s="20">
        <v>11661</v>
      </c>
      <c r="L11" s="19">
        <f t="shared" si="2"/>
        <v>0.34559999999999996</v>
      </c>
      <c r="M11" s="19">
        <f t="shared" si="1"/>
        <v>4030.0415999999996</v>
      </c>
    </row>
    <row r="12" spans="1:13" ht="63.75" customHeight="1" x14ac:dyDescent="0.25">
      <c r="B12" s="8" t="s">
        <v>8</v>
      </c>
      <c r="C12" s="8" t="s">
        <v>96</v>
      </c>
      <c r="D12" s="9">
        <v>3764</v>
      </c>
      <c r="E12" s="8" t="s">
        <v>4127</v>
      </c>
      <c r="F12" s="9" t="s">
        <v>5118</v>
      </c>
      <c r="G12" s="9">
        <v>12</v>
      </c>
      <c r="H12" s="9" t="s">
        <v>6401</v>
      </c>
      <c r="I12" s="19">
        <v>1.6919999999999999</v>
      </c>
      <c r="J12" s="19">
        <f t="shared" si="0"/>
        <v>19535.831999999999</v>
      </c>
      <c r="K12" s="20">
        <v>11546</v>
      </c>
      <c r="L12" s="19">
        <f t="shared" si="2"/>
        <v>1.0151999999999999</v>
      </c>
      <c r="M12" s="19">
        <f t="shared" si="1"/>
        <v>11721.499199999998</v>
      </c>
    </row>
    <row r="13" spans="1:13" ht="63.75" customHeight="1" x14ac:dyDescent="0.25">
      <c r="B13" s="8" t="s">
        <v>3</v>
      </c>
      <c r="C13" s="8" t="s">
        <v>45</v>
      </c>
      <c r="D13" s="9" t="s">
        <v>742</v>
      </c>
      <c r="E13" s="8" t="s">
        <v>3573</v>
      </c>
      <c r="F13" s="9" t="s">
        <v>5118</v>
      </c>
      <c r="G13" s="9">
        <v>12</v>
      </c>
      <c r="H13" s="9" t="s">
        <v>5130</v>
      </c>
      <c r="I13" s="19">
        <v>1.512</v>
      </c>
      <c r="J13" s="19">
        <f t="shared" si="0"/>
        <v>16780.175999999999</v>
      </c>
      <c r="K13" s="20">
        <v>11098</v>
      </c>
      <c r="L13" s="19">
        <f t="shared" si="2"/>
        <v>0.90720000000000001</v>
      </c>
      <c r="M13" s="19">
        <f t="shared" si="1"/>
        <v>10068.105600000001</v>
      </c>
    </row>
    <row r="14" spans="1:13" ht="63.75" customHeight="1" x14ac:dyDescent="0.25">
      <c r="B14" s="8" t="s">
        <v>8</v>
      </c>
      <c r="C14" s="8" t="s">
        <v>116</v>
      </c>
      <c r="D14" s="9" t="s">
        <v>2085</v>
      </c>
      <c r="E14" s="8" t="s">
        <v>4352</v>
      </c>
      <c r="F14" s="9" t="s">
        <v>5118</v>
      </c>
      <c r="G14" s="9">
        <v>12</v>
      </c>
      <c r="H14" s="9" t="s">
        <v>6403</v>
      </c>
      <c r="I14" s="19">
        <v>1.8359999999999999</v>
      </c>
      <c r="J14" s="19">
        <f t="shared" si="0"/>
        <v>19465.271999999997</v>
      </c>
      <c r="K14" s="20">
        <v>10602</v>
      </c>
      <c r="L14" s="19">
        <f t="shared" si="2"/>
        <v>1.1015999999999999</v>
      </c>
      <c r="M14" s="19">
        <f t="shared" si="1"/>
        <v>11679.163199999999</v>
      </c>
    </row>
    <row r="15" spans="1:13" ht="63.75" customHeight="1" x14ac:dyDescent="0.25">
      <c r="B15" s="8" t="s">
        <v>8</v>
      </c>
      <c r="C15" s="8" t="s">
        <v>113</v>
      </c>
      <c r="D15" s="9">
        <v>3511</v>
      </c>
      <c r="E15" s="8" t="s">
        <v>4299</v>
      </c>
      <c r="F15" s="9" t="s">
        <v>5118</v>
      </c>
      <c r="G15" s="9">
        <v>12</v>
      </c>
      <c r="H15" s="9" t="s">
        <v>6402</v>
      </c>
      <c r="I15" s="19">
        <v>1.6919999999999999</v>
      </c>
      <c r="J15" s="19">
        <f t="shared" si="0"/>
        <v>17079.047999999999</v>
      </c>
      <c r="K15" s="20">
        <v>10094</v>
      </c>
      <c r="L15" s="19">
        <f t="shared" si="2"/>
        <v>1.0151999999999999</v>
      </c>
      <c r="M15" s="19">
        <f t="shared" si="1"/>
        <v>10247.4288</v>
      </c>
    </row>
    <row r="16" spans="1:13" ht="63.75" customHeight="1" x14ac:dyDescent="0.25">
      <c r="B16" s="8" t="s">
        <v>7</v>
      </c>
      <c r="C16" s="8" t="s">
        <v>72</v>
      </c>
      <c r="D16" s="9" t="s">
        <v>1249</v>
      </c>
      <c r="E16" s="8" t="s">
        <v>3959</v>
      </c>
      <c r="F16" s="9" t="s">
        <v>5118</v>
      </c>
      <c r="G16" s="9">
        <v>12</v>
      </c>
      <c r="H16" s="9" t="s">
        <v>6023</v>
      </c>
      <c r="I16" s="19">
        <v>7.9919999999999991</v>
      </c>
      <c r="J16" s="19">
        <f t="shared" si="0"/>
        <v>79544.375999999989</v>
      </c>
      <c r="K16" s="20">
        <v>9953</v>
      </c>
      <c r="L16" s="19">
        <f t="shared" si="2"/>
        <v>4.7951999999999995</v>
      </c>
      <c r="M16" s="19">
        <f t="shared" si="1"/>
        <v>47726.625599999992</v>
      </c>
    </row>
    <row r="17" spans="2:13" ht="63.75" customHeight="1" x14ac:dyDescent="0.25">
      <c r="B17" s="8" t="s">
        <v>8</v>
      </c>
      <c r="C17" s="8" t="s">
        <v>96</v>
      </c>
      <c r="D17" s="9">
        <v>3762</v>
      </c>
      <c r="E17" s="8" t="s">
        <v>4126</v>
      </c>
      <c r="F17" s="9" t="s">
        <v>5118</v>
      </c>
      <c r="G17" s="9">
        <v>12</v>
      </c>
      <c r="H17" s="9" t="s">
        <v>6404</v>
      </c>
      <c r="I17" s="19">
        <v>1.6919999999999999</v>
      </c>
      <c r="J17" s="19">
        <f t="shared" si="0"/>
        <v>15495.335999999999</v>
      </c>
      <c r="K17" s="20">
        <v>9158</v>
      </c>
      <c r="L17" s="19">
        <f t="shared" si="2"/>
        <v>1.0151999999999999</v>
      </c>
      <c r="M17" s="19">
        <f t="shared" si="1"/>
        <v>9297.2015999999985</v>
      </c>
    </row>
    <row r="18" spans="2:13" ht="63.75" customHeight="1" x14ac:dyDescent="0.25">
      <c r="B18" s="8" t="s">
        <v>5</v>
      </c>
      <c r="C18" s="8" t="s">
        <v>53</v>
      </c>
      <c r="D18" s="9" t="s">
        <v>871</v>
      </c>
      <c r="E18" s="8" t="s">
        <v>3679</v>
      </c>
      <c r="I18" s="19">
        <v>0.2292544</v>
      </c>
      <c r="J18" s="19">
        <f t="shared" si="0"/>
        <v>2082.0884608000001</v>
      </c>
      <c r="K18" s="20">
        <v>9082</v>
      </c>
      <c r="L18" s="19">
        <f t="shared" si="2"/>
        <v>0.13755264</v>
      </c>
      <c r="M18" s="19">
        <f t="shared" si="1"/>
        <v>1249.2530764800001</v>
      </c>
    </row>
    <row r="19" spans="2:13" ht="63.75" customHeight="1" x14ac:dyDescent="0.25">
      <c r="B19" s="8" t="s">
        <v>5</v>
      </c>
      <c r="C19" s="8" t="s">
        <v>50</v>
      </c>
      <c r="D19" s="9" t="s">
        <v>856</v>
      </c>
      <c r="E19" s="8" t="s">
        <v>3666</v>
      </c>
      <c r="I19" s="19">
        <v>1.6796658997447629</v>
      </c>
      <c r="J19" s="19">
        <f t="shared" si="0"/>
        <v>14243.271208637236</v>
      </c>
      <c r="K19" s="20">
        <v>8479.8240000000005</v>
      </c>
      <c r="L19" s="19">
        <f t="shared" si="2"/>
        <v>1.0077995398468578</v>
      </c>
      <c r="M19" s="19">
        <f t="shared" si="1"/>
        <v>8545.9627251823422</v>
      </c>
    </row>
    <row r="20" spans="2:13" ht="63.75" customHeight="1" x14ac:dyDescent="0.25">
      <c r="B20" s="8" t="s">
        <v>10</v>
      </c>
      <c r="C20" s="8" t="s">
        <v>145</v>
      </c>
      <c r="D20" s="9" t="s">
        <v>2776</v>
      </c>
      <c r="E20" s="8" t="s">
        <v>4753</v>
      </c>
      <c r="F20" s="9" t="s">
        <v>5121</v>
      </c>
      <c r="G20" s="9">
        <v>2</v>
      </c>
      <c r="H20" s="9" t="s">
        <v>5754</v>
      </c>
      <c r="I20" s="19">
        <v>4.32</v>
      </c>
      <c r="J20" s="19">
        <f t="shared" si="0"/>
        <v>36097.920000000006</v>
      </c>
      <c r="K20" s="20">
        <v>8356</v>
      </c>
      <c r="L20" s="19">
        <f t="shared" si="2"/>
        <v>2.5920000000000001</v>
      </c>
      <c r="M20" s="19">
        <f t="shared" si="1"/>
        <v>21658.752</v>
      </c>
    </row>
    <row r="21" spans="2:13" ht="63.75" customHeight="1" x14ac:dyDescent="0.25">
      <c r="B21" s="8" t="s">
        <v>8</v>
      </c>
      <c r="C21" s="8" t="s">
        <v>116</v>
      </c>
      <c r="D21" s="9" t="s">
        <v>2117</v>
      </c>
      <c r="E21" s="8" t="s">
        <v>4372</v>
      </c>
      <c r="F21" s="9" t="s">
        <v>5118</v>
      </c>
      <c r="G21" s="9">
        <v>12</v>
      </c>
      <c r="I21" s="19">
        <v>6.9119999999999999</v>
      </c>
      <c r="J21" s="19">
        <f t="shared" si="0"/>
        <v>54819.072</v>
      </c>
      <c r="K21" s="20">
        <v>7931</v>
      </c>
      <c r="L21" s="19">
        <f t="shared" si="2"/>
        <v>4.1471999999999998</v>
      </c>
      <c r="M21" s="19">
        <f t="shared" si="1"/>
        <v>32891.443200000002</v>
      </c>
    </row>
    <row r="22" spans="2:13" ht="63.75" customHeight="1" x14ac:dyDescent="0.25">
      <c r="B22" s="8" t="s">
        <v>4</v>
      </c>
      <c r="C22" s="8" t="s">
        <v>48</v>
      </c>
      <c r="D22" s="9" t="s">
        <v>813</v>
      </c>
      <c r="E22" s="8" t="s">
        <v>3629</v>
      </c>
      <c r="F22" s="9" t="s">
        <v>5118</v>
      </c>
      <c r="G22" s="9">
        <v>12</v>
      </c>
      <c r="I22" s="19">
        <v>6.048</v>
      </c>
      <c r="J22" s="19">
        <f t="shared" si="0"/>
        <v>43085.951999999997</v>
      </c>
      <c r="K22" s="20">
        <v>7124</v>
      </c>
      <c r="L22" s="19">
        <f t="shared" si="2"/>
        <v>3.6288</v>
      </c>
      <c r="M22" s="19">
        <f t="shared" si="1"/>
        <v>25851.571199999998</v>
      </c>
    </row>
    <row r="23" spans="2:13" ht="63.75" customHeight="1" x14ac:dyDescent="0.25">
      <c r="B23" s="8" t="s">
        <v>8</v>
      </c>
      <c r="C23" s="8" t="s">
        <v>102</v>
      </c>
      <c r="D23" s="9" t="s">
        <v>1847</v>
      </c>
      <c r="E23" s="8" t="s">
        <v>4257</v>
      </c>
      <c r="F23" s="9" t="s">
        <v>5118</v>
      </c>
      <c r="G23" s="9" t="s">
        <v>5126</v>
      </c>
      <c r="I23" s="19">
        <v>9.468</v>
      </c>
      <c r="J23" s="19">
        <f t="shared" si="0"/>
        <v>66162.384000000005</v>
      </c>
      <c r="K23" s="20">
        <v>6988</v>
      </c>
      <c r="L23" s="19">
        <f t="shared" si="2"/>
        <v>5.6807999999999996</v>
      </c>
      <c r="M23" s="19">
        <f t="shared" si="1"/>
        <v>39697.430399999997</v>
      </c>
    </row>
    <row r="24" spans="2:13" ht="63.75" customHeight="1" x14ac:dyDescent="0.25">
      <c r="B24" s="8" t="s">
        <v>8</v>
      </c>
      <c r="C24" s="8" t="s">
        <v>113</v>
      </c>
      <c r="D24" s="9" t="s">
        <v>2022</v>
      </c>
      <c r="E24" s="8" t="s">
        <v>4303</v>
      </c>
      <c r="F24" s="9" t="s">
        <v>5118</v>
      </c>
      <c r="G24" s="9">
        <v>12</v>
      </c>
      <c r="H24" s="9" t="s">
        <v>6405</v>
      </c>
      <c r="I24" s="19">
        <v>2.34</v>
      </c>
      <c r="J24" s="19">
        <f t="shared" si="0"/>
        <v>15876.9</v>
      </c>
      <c r="K24" s="20">
        <v>6785</v>
      </c>
      <c r="L24" s="19">
        <f t="shared" si="2"/>
        <v>1.4039999999999999</v>
      </c>
      <c r="M24" s="19">
        <f t="shared" si="1"/>
        <v>9526.14</v>
      </c>
    </row>
    <row r="25" spans="2:13" ht="63.75" customHeight="1" x14ac:dyDescent="0.25">
      <c r="B25" s="8" t="s">
        <v>8</v>
      </c>
      <c r="C25" s="8" t="s">
        <v>98</v>
      </c>
      <c r="D25" s="9">
        <v>2744</v>
      </c>
      <c r="E25" s="8" t="s">
        <v>4176</v>
      </c>
      <c r="F25" s="9" t="s">
        <v>5118</v>
      </c>
      <c r="G25" s="9">
        <v>12</v>
      </c>
      <c r="H25" s="9" t="s">
        <v>6406</v>
      </c>
      <c r="I25" s="19">
        <v>4.2480000000000002</v>
      </c>
      <c r="J25" s="19">
        <f t="shared" si="0"/>
        <v>27998.568000000003</v>
      </c>
      <c r="K25" s="20">
        <v>6591</v>
      </c>
      <c r="L25" s="19">
        <f t="shared" si="2"/>
        <v>2.5488</v>
      </c>
      <c r="M25" s="19">
        <f t="shared" si="1"/>
        <v>16799.140800000001</v>
      </c>
    </row>
    <row r="26" spans="2:13" ht="63.75" customHeight="1" x14ac:dyDescent="0.25">
      <c r="B26" s="8" t="s">
        <v>10</v>
      </c>
      <c r="C26" s="8" t="s">
        <v>145</v>
      </c>
      <c r="D26" s="9" t="s">
        <v>2814</v>
      </c>
      <c r="E26" s="8" t="s">
        <v>4777</v>
      </c>
      <c r="F26" s="9" t="s">
        <v>5121</v>
      </c>
      <c r="G26" s="9">
        <v>3</v>
      </c>
      <c r="H26" s="9" t="s">
        <v>5755</v>
      </c>
      <c r="I26" s="19">
        <v>8.2080000000000002</v>
      </c>
      <c r="J26" s="19">
        <f t="shared" si="0"/>
        <v>53393.04</v>
      </c>
      <c r="K26" s="20">
        <v>6505</v>
      </c>
      <c r="L26" s="19">
        <f t="shared" si="2"/>
        <v>4.9248000000000003</v>
      </c>
      <c r="M26" s="19">
        <f t="shared" si="1"/>
        <v>32035.824000000001</v>
      </c>
    </row>
    <row r="27" spans="2:13" ht="63.75" customHeight="1" x14ac:dyDescent="0.25">
      <c r="B27" s="8" t="s">
        <v>4</v>
      </c>
      <c r="C27" s="8" t="s">
        <v>48</v>
      </c>
      <c r="D27" s="9">
        <v>1290</v>
      </c>
      <c r="E27" s="8" t="s">
        <v>3611</v>
      </c>
      <c r="F27" s="9" t="s">
        <v>5118</v>
      </c>
      <c r="G27" s="9">
        <v>12</v>
      </c>
      <c r="H27" s="9" t="s">
        <v>5265</v>
      </c>
      <c r="I27" s="19">
        <v>1.5840000000000001</v>
      </c>
      <c r="J27" s="19">
        <f t="shared" si="0"/>
        <v>9857.232</v>
      </c>
      <c r="K27" s="20">
        <v>6223</v>
      </c>
      <c r="L27" s="19">
        <f t="shared" si="2"/>
        <v>0.95040000000000002</v>
      </c>
      <c r="M27" s="19">
        <f t="shared" si="1"/>
        <v>5914.3392000000003</v>
      </c>
    </row>
    <row r="28" spans="2:13" ht="63.75" customHeight="1" x14ac:dyDescent="0.25">
      <c r="B28" s="8" t="s">
        <v>11</v>
      </c>
      <c r="C28" s="8" t="s">
        <v>148</v>
      </c>
      <c r="D28" s="9" t="s">
        <v>2851</v>
      </c>
      <c r="E28" s="8" t="s">
        <v>4804</v>
      </c>
      <c r="F28" s="9" t="s">
        <v>5118</v>
      </c>
      <c r="G28" s="9">
        <v>12</v>
      </c>
      <c r="H28" s="9" t="s">
        <v>6143</v>
      </c>
      <c r="I28" s="19">
        <v>0.504</v>
      </c>
      <c r="J28" s="19">
        <f t="shared" si="0"/>
        <v>3087.5039999999999</v>
      </c>
      <c r="K28" s="20">
        <v>6126</v>
      </c>
      <c r="L28" s="19">
        <f t="shared" si="2"/>
        <v>0.3024</v>
      </c>
      <c r="M28" s="19">
        <f t="shared" si="1"/>
        <v>1852.5024000000001</v>
      </c>
    </row>
    <row r="29" spans="2:13" ht="63.75" customHeight="1" x14ac:dyDescent="0.25">
      <c r="B29" s="8" t="s">
        <v>11</v>
      </c>
      <c r="C29" s="8" t="s">
        <v>170</v>
      </c>
      <c r="D29" s="9" t="s">
        <v>3143</v>
      </c>
      <c r="E29" s="8" t="s">
        <v>4993</v>
      </c>
      <c r="F29" s="9" t="s">
        <v>5118</v>
      </c>
      <c r="G29" s="9">
        <v>12</v>
      </c>
      <c r="I29" s="19">
        <v>1.98</v>
      </c>
      <c r="J29" s="19">
        <f t="shared" si="0"/>
        <v>11979</v>
      </c>
      <c r="K29" s="20">
        <v>6050</v>
      </c>
      <c r="L29" s="19">
        <f t="shared" si="2"/>
        <v>1.1879999999999999</v>
      </c>
      <c r="M29" s="19">
        <f t="shared" si="1"/>
        <v>7187.4</v>
      </c>
    </row>
    <row r="30" spans="2:13" ht="63.75" customHeight="1" x14ac:dyDescent="0.25">
      <c r="B30" s="8" t="s">
        <v>5</v>
      </c>
      <c r="C30" s="8" t="s">
        <v>53</v>
      </c>
      <c r="D30" s="9" t="s">
        <v>872</v>
      </c>
      <c r="E30" s="8" t="s">
        <v>3680</v>
      </c>
      <c r="I30" s="19">
        <v>0.19386279999999997</v>
      </c>
      <c r="J30" s="19">
        <f t="shared" si="0"/>
        <v>1143.7905199999998</v>
      </c>
      <c r="K30" s="20">
        <v>5900</v>
      </c>
      <c r="L30" s="19">
        <f t="shared" si="2"/>
        <v>0.11631767999999998</v>
      </c>
      <c r="M30" s="19">
        <f t="shared" si="1"/>
        <v>686.2743119999999</v>
      </c>
    </row>
    <row r="31" spans="2:13" ht="63.75" customHeight="1" x14ac:dyDescent="0.25">
      <c r="B31" s="8" t="s">
        <v>8</v>
      </c>
      <c r="C31" s="8" t="s">
        <v>92</v>
      </c>
      <c r="D31" s="9" t="s">
        <v>1560</v>
      </c>
      <c r="E31" s="8" t="s">
        <v>4067</v>
      </c>
      <c r="F31" s="9" t="s">
        <v>5118</v>
      </c>
      <c r="G31" s="9">
        <v>12</v>
      </c>
      <c r="H31" s="9" t="s">
        <v>6407</v>
      </c>
      <c r="I31" s="19">
        <v>4.7159999999999993</v>
      </c>
      <c r="J31" s="19">
        <f t="shared" si="0"/>
        <v>27602.747999999996</v>
      </c>
      <c r="K31" s="20">
        <v>5853</v>
      </c>
      <c r="L31" s="19">
        <f t="shared" si="2"/>
        <v>2.8295999999999997</v>
      </c>
      <c r="M31" s="19">
        <f t="shared" si="1"/>
        <v>16561.648799999999</v>
      </c>
    </row>
    <row r="32" spans="2:13" ht="63.75" customHeight="1" x14ac:dyDescent="0.25">
      <c r="B32" s="8" t="s">
        <v>11</v>
      </c>
      <c r="C32" s="8" t="s">
        <v>153</v>
      </c>
      <c r="D32" s="9" t="s">
        <v>2938</v>
      </c>
      <c r="E32" s="8" t="s">
        <v>4625</v>
      </c>
      <c r="F32" s="9" t="s">
        <v>5121</v>
      </c>
      <c r="G32" s="9">
        <v>1</v>
      </c>
      <c r="H32" s="9" t="s">
        <v>6144</v>
      </c>
      <c r="I32" s="19">
        <v>5.0039999999999996</v>
      </c>
      <c r="J32" s="19">
        <f t="shared" si="0"/>
        <v>28978.163999999997</v>
      </c>
      <c r="K32" s="20">
        <v>5791</v>
      </c>
      <c r="L32" s="19">
        <f t="shared" si="2"/>
        <v>3.0023999999999997</v>
      </c>
      <c r="M32" s="19">
        <f t="shared" si="1"/>
        <v>17386.898399999998</v>
      </c>
    </row>
    <row r="33" spans="2:13" ht="63.75" customHeight="1" x14ac:dyDescent="0.25">
      <c r="B33" s="8" t="s">
        <v>3</v>
      </c>
      <c r="C33" s="8" t="s">
        <v>45</v>
      </c>
      <c r="D33" s="9" t="s">
        <v>738</v>
      </c>
      <c r="E33" s="8" t="s">
        <v>3571</v>
      </c>
      <c r="F33" s="9" t="s">
        <v>5118</v>
      </c>
      <c r="G33" s="9">
        <v>12</v>
      </c>
      <c r="H33" s="9" t="s">
        <v>5131</v>
      </c>
      <c r="I33" s="19">
        <v>3.96</v>
      </c>
      <c r="J33" s="19">
        <f t="shared" si="0"/>
        <v>22524.48</v>
      </c>
      <c r="K33" s="20">
        <v>5688</v>
      </c>
      <c r="L33" s="19">
        <f t="shared" si="2"/>
        <v>2.3759999999999999</v>
      </c>
      <c r="M33" s="19">
        <f t="shared" si="1"/>
        <v>13514.688</v>
      </c>
    </row>
    <row r="34" spans="2:13" ht="63.75" customHeight="1" x14ac:dyDescent="0.25">
      <c r="B34" s="8" t="s">
        <v>8</v>
      </c>
      <c r="C34" s="8" t="s">
        <v>98</v>
      </c>
      <c r="D34" s="9">
        <v>2742</v>
      </c>
      <c r="E34" s="8" t="s">
        <v>4174</v>
      </c>
      <c r="F34" s="9" t="s">
        <v>5118</v>
      </c>
      <c r="G34" s="9">
        <v>12</v>
      </c>
      <c r="H34" s="9" t="s">
        <v>6408</v>
      </c>
      <c r="I34" s="19">
        <v>3.3839999999999999</v>
      </c>
      <c r="J34" s="19">
        <f t="shared" si="0"/>
        <v>18747.36</v>
      </c>
      <c r="K34" s="20">
        <v>5540</v>
      </c>
      <c r="L34" s="19">
        <f t="shared" si="2"/>
        <v>2.0303999999999998</v>
      </c>
      <c r="M34" s="19">
        <f t="shared" si="1"/>
        <v>11248.415999999999</v>
      </c>
    </row>
    <row r="35" spans="2:13" ht="63.75" customHeight="1" x14ac:dyDescent="0.25">
      <c r="B35" s="8" t="s">
        <v>6</v>
      </c>
      <c r="C35" s="8" t="s">
        <v>70</v>
      </c>
      <c r="D35" s="9" t="s">
        <v>1217</v>
      </c>
      <c r="E35" s="8" t="s">
        <v>3946</v>
      </c>
      <c r="F35" s="9" t="s">
        <v>5118</v>
      </c>
      <c r="G35" s="9">
        <v>1</v>
      </c>
      <c r="H35" s="9" t="s">
        <v>5345</v>
      </c>
      <c r="I35" s="19">
        <v>4.5</v>
      </c>
      <c r="J35" s="19">
        <f t="shared" si="0"/>
        <v>24601.5</v>
      </c>
      <c r="K35" s="20">
        <v>5467</v>
      </c>
      <c r="L35" s="19">
        <f t="shared" si="2"/>
        <v>2.6999999999999997</v>
      </c>
      <c r="M35" s="19">
        <f t="shared" si="1"/>
        <v>14760.899999999998</v>
      </c>
    </row>
    <row r="36" spans="2:13" ht="63.75" customHeight="1" x14ac:dyDescent="0.25">
      <c r="B36" s="8" t="s">
        <v>7</v>
      </c>
      <c r="C36" s="8" t="s">
        <v>86</v>
      </c>
      <c r="D36" s="9" t="s">
        <v>1425</v>
      </c>
      <c r="E36" s="8" t="s">
        <v>3991</v>
      </c>
      <c r="F36" s="9" t="s">
        <v>5118</v>
      </c>
      <c r="G36" s="9">
        <v>40</v>
      </c>
      <c r="I36" s="19">
        <v>10.08</v>
      </c>
      <c r="J36" s="19">
        <f t="shared" si="0"/>
        <v>54240.480000000003</v>
      </c>
      <c r="K36" s="20">
        <v>5381</v>
      </c>
      <c r="L36" s="19">
        <f t="shared" si="2"/>
        <v>6.048</v>
      </c>
      <c r="M36" s="19">
        <f t="shared" si="1"/>
        <v>32544.288</v>
      </c>
    </row>
    <row r="37" spans="2:13" ht="63.75" customHeight="1" x14ac:dyDescent="0.25">
      <c r="B37" s="8" t="s">
        <v>4</v>
      </c>
      <c r="C37" s="8" t="s">
        <v>48</v>
      </c>
      <c r="D37" s="9">
        <v>1293</v>
      </c>
      <c r="E37" s="8" t="s">
        <v>3614</v>
      </c>
      <c r="F37" s="9" t="s">
        <v>5118</v>
      </c>
      <c r="G37" s="9">
        <v>12</v>
      </c>
      <c r="H37" s="9" t="s">
        <v>5267</v>
      </c>
      <c r="I37" s="19">
        <v>2.2679999999999998</v>
      </c>
      <c r="J37" s="19">
        <f t="shared" si="0"/>
        <v>11453.4</v>
      </c>
      <c r="K37" s="20">
        <v>5050</v>
      </c>
      <c r="L37" s="19">
        <f t="shared" si="2"/>
        <v>1.3607999999999998</v>
      </c>
      <c r="M37" s="19">
        <f t="shared" si="1"/>
        <v>6872.0399999999991</v>
      </c>
    </row>
    <row r="38" spans="2:13" ht="63.75" customHeight="1" x14ac:dyDescent="0.25">
      <c r="B38" s="8" t="s">
        <v>3</v>
      </c>
      <c r="C38" s="8" t="s">
        <v>45</v>
      </c>
      <c r="D38" s="9" t="s">
        <v>744</v>
      </c>
      <c r="E38" s="8" t="s">
        <v>3573</v>
      </c>
      <c r="F38" s="9" t="s">
        <v>5118</v>
      </c>
      <c r="G38" s="9">
        <v>12</v>
      </c>
      <c r="H38" s="9" t="s">
        <v>5132</v>
      </c>
      <c r="I38" s="19">
        <v>2.2679999999999998</v>
      </c>
      <c r="J38" s="19">
        <f t="shared" si="0"/>
        <v>11097.323999999999</v>
      </c>
      <c r="K38" s="20">
        <v>4893</v>
      </c>
      <c r="L38" s="19">
        <f t="shared" si="2"/>
        <v>1.3607999999999998</v>
      </c>
      <c r="M38" s="19">
        <f t="shared" si="1"/>
        <v>6658.3943999999992</v>
      </c>
    </row>
    <row r="39" spans="2:13" ht="63.75" customHeight="1" x14ac:dyDescent="0.25">
      <c r="B39" s="8" t="s">
        <v>7</v>
      </c>
      <c r="C39" s="8" t="s">
        <v>81</v>
      </c>
      <c r="D39" s="9">
        <v>55002</v>
      </c>
      <c r="E39" s="8" t="s">
        <v>3956</v>
      </c>
      <c r="F39" s="9" t="s">
        <v>5118</v>
      </c>
      <c r="G39" s="9">
        <v>6</v>
      </c>
      <c r="I39" s="19">
        <v>10.331999999999999</v>
      </c>
      <c r="J39" s="19">
        <f t="shared" si="0"/>
        <v>50306.507999999994</v>
      </c>
      <c r="K39" s="20">
        <v>4869</v>
      </c>
      <c r="L39" s="19">
        <f t="shared" si="2"/>
        <v>6.1991999999999994</v>
      </c>
      <c r="M39" s="19">
        <f t="shared" si="1"/>
        <v>30183.904799999997</v>
      </c>
    </row>
    <row r="40" spans="2:13" ht="63.75" customHeight="1" x14ac:dyDescent="0.25">
      <c r="B40" s="8" t="s">
        <v>10</v>
      </c>
      <c r="D40" s="9" t="s">
        <v>6872</v>
      </c>
      <c r="E40" s="8" t="s">
        <v>145</v>
      </c>
      <c r="I40" s="19">
        <v>3.8879999999999999</v>
      </c>
      <c r="J40" s="19">
        <f t="shared" si="0"/>
        <v>18681.84</v>
      </c>
      <c r="K40" s="20">
        <v>4805</v>
      </c>
      <c r="L40" s="19">
        <f t="shared" si="2"/>
        <v>2.3327999999999998</v>
      </c>
      <c r="M40" s="19">
        <f t="shared" si="1"/>
        <v>11209.103999999999</v>
      </c>
    </row>
    <row r="41" spans="2:13" ht="63.75" customHeight="1" x14ac:dyDescent="0.25">
      <c r="B41" s="8" t="s">
        <v>5</v>
      </c>
      <c r="C41" s="8" t="s">
        <v>58</v>
      </c>
      <c r="D41" s="9" t="s">
        <v>899</v>
      </c>
      <c r="E41" s="8" t="s">
        <v>3699</v>
      </c>
      <c r="F41" s="9" t="s">
        <v>5118</v>
      </c>
      <c r="G41" s="9">
        <v>12</v>
      </c>
      <c r="I41" s="19">
        <v>6.0839999999999996</v>
      </c>
      <c r="J41" s="19">
        <f t="shared" si="0"/>
        <v>28899</v>
      </c>
      <c r="K41" s="20">
        <v>4750</v>
      </c>
      <c r="L41" s="19">
        <f t="shared" si="2"/>
        <v>3.6503999999999994</v>
      </c>
      <c r="M41" s="19">
        <f t="shared" si="1"/>
        <v>17339.399999999998</v>
      </c>
    </row>
    <row r="42" spans="2:13" ht="63.75" customHeight="1" x14ac:dyDescent="0.25">
      <c r="B42" s="8" t="s">
        <v>9</v>
      </c>
      <c r="C42" s="8" t="s">
        <v>129</v>
      </c>
      <c r="D42" s="9" t="s">
        <v>2517</v>
      </c>
      <c r="E42" s="8" t="s">
        <v>4587</v>
      </c>
      <c r="F42" s="9" t="s">
        <v>5118</v>
      </c>
      <c r="G42" s="9">
        <v>12</v>
      </c>
      <c r="H42" s="9" t="s">
        <v>5424</v>
      </c>
      <c r="I42" s="19">
        <v>1.7999999999999998</v>
      </c>
      <c r="J42" s="19">
        <f t="shared" si="0"/>
        <v>8492.4</v>
      </c>
      <c r="K42" s="20">
        <v>4718</v>
      </c>
      <c r="L42" s="19">
        <f t="shared" si="2"/>
        <v>1.0799999999999998</v>
      </c>
      <c r="M42" s="19">
        <f t="shared" si="1"/>
        <v>5095.4399999999996</v>
      </c>
    </row>
    <row r="43" spans="2:13" ht="63.75" customHeight="1" x14ac:dyDescent="0.25">
      <c r="B43" s="8" t="s">
        <v>4</v>
      </c>
      <c r="C43" s="8" t="s">
        <v>49</v>
      </c>
      <c r="D43" s="9">
        <v>369</v>
      </c>
      <c r="E43" s="8" t="s">
        <v>3651</v>
      </c>
      <c r="F43" s="9" t="s">
        <v>5118</v>
      </c>
      <c r="G43" s="9">
        <v>12</v>
      </c>
      <c r="H43" s="9" t="s">
        <v>5266</v>
      </c>
      <c r="I43" s="19">
        <v>1.1159999999999999</v>
      </c>
      <c r="J43" s="19">
        <f t="shared" si="0"/>
        <v>5263.0559999999996</v>
      </c>
      <c r="K43" s="20">
        <v>4716</v>
      </c>
      <c r="L43" s="19">
        <f t="shared" si="2"/>
        <v>0.66959999999999986</v>
      </c>
      <c r="M43" s="19">
        <f t="shared" si="1"/>
        <v>3157.8335999999995</v>
      </c>
    </row>
    <row r="44" spans="2:13" ht="63.75" customHeight="1" x14ac:dyDescent="0.25">
      <c r="B44" s="8" t="s">
        <v>3</v>
      </c>
      <c r="C44" s="8" t="s">
        <v>41</v>
      </c>
      <c r="D44" s="9" t="s">
        <v>569</v>
      </c>
      <c r="E44" s="8" t="s">
        <v>3477</v>
      </c>
      <c r="F44" s="9" t="s">
        <v>5118</v>
      </c>
      <c r="G44" s="9">
        <v>12</v>
      </c>
      <c r="H44" s="9" t="s">
        <v>5133</v>
      </c>
      <c r="I44" s="19">
        <v>5.76</v>
      </c>
      <c r="J44" s="19">
        <f t="shared" si="0"/>
        <v>26743.68</v>
      </c>
      <c r="K44" s="20">
        <v>4643</v>
      </c>
      <c r="L44" s="19">
        <f t="shared" si="2"/>
        <v>3.456</v>
      </c>
      <c r="M44" s="19">
        <f t="shared" si="1"/>
        <v>16046.208000000001</v>
      </c>
    </row>
    <row r="45" spans="2:13" ht="63.75" customHeight="1" x14ac:dyDescent="0.25">
      <c r="B45" s="8" t="s">
        <v>8</v>
      </c>
      <c r="C45" s="8" t="s">
        <v>116</v>
      </c>
      <c r="D45" s="9">
        <v>3199</v>
      </c>
      <c r="E45" s="8" t="s">
        <v>4349</v>
      </c>
      <c r="F45" s="9" t="s">
        <v>5118</v>
      </c>
      <c r="G45" s="9">
        <v>12</v>
      </c>
      <c r="H45" s="9" t="s">
        <v>6410</v>
      </c>
      <c r="I45" s="19">
        <v>9.6479999999999997</v>
      </c>
      <c r="J45" s="19">
        <f t="shared" si="0"/>
        <v>44486.928</v>
      </c>
      <c r="K45" s="20">
        <v>4611</v>
      </c>
      <c r="L45" s="19">
        <f t="shared" si="2"/>
        <v>5.7887999999999993</v>
      </c>
      <c r="M45" s="19">
        <f t="shared" si="1"/>
        <v>26692.156799999997</v>
      </c>
    </row>
    <row r="46" spans="2:13" ht="63.75" customHeight="1" x14ac:dyDescent="0.25">
      <c r="B46" s="8" t="s">
        <v>10</v>
      </c>
      <c r="C46" s="8" t="s">
        <v>145</v>
      </c>
      <c r="D46" s="9" t="s">
        <v>2824</v>
      </c>
      <c r="E46" s="8" t="s">
        <v>4786</v>
      </c>
      <c r="F46" s="9" t="s">
        <v>5121</v>
      </c>
      <c r="G46" s="9">
        <v>3</v>
      </c>
      <c r="H46" s="9" t="s">
        <v>5756</v>
      </c>
      <c r="I46" s="19">
        <v>6.048</v>
      </c>
      <c r="J46" s="19">
        <f t="shared" si="0"/>
        <v>27336.959999999999</v>
      </c>
      <c r="K46" s="20">
        <v>4520</v>
      </c>
      <c r="L46" s="19">
        <f t="shared" si="2"/>
        <v>3.6288</v>
      </c>
      <c r="M46" s="19">
        <f t="shared" si="1"/>
        <v>16402.175999999999</v>
      </c>
    </row>
    <row r="47" spans="2:13" ht="63.75" customHeight="1" x14ac:dyDescent="0.25">
      <c r="B47" s="8" t="s">
        <v>2</v>
      </c>
      <c r="C47" s="8" t="s">
        <v>40</v>
      </c>
      <c r="D47" s="9">
        <v>79207</v>
      </c>
      <c r="E47" s="8" t="s">
        <v>3452</v>
      </c>
      <c r="F47" s="9" t="s">
        <v>5118</v>
      </c>
      <c r="G47" s="9">
        <v>12</v>
      </c>
      <c r="I47" s="19">
        <v>22.787999999999997</v>
      </c>
      <c r="J47" s="19">
        <f t="shared" si="0"/>
        <v>102637.15199999999</v>
      </c>
      <c r="K47" s="20">
        <v>4504</v>
      </c>
      <c r="L47" s="19">
        <f t="shared" si="2"/>
        <v>13.672799999999997</v>
      </c>
      <c r="M47" s="19">
        <f t="shared" si="1"/>
        <v>61582.291199999985</v>
      </c>
    </row>
    <row r="48" spans="2:13" ht="63.75" customHeight="1" x14ac:dyDescent="0.25">
      <c r="B48" s="8" t="s">
        <v>11</v>
      </c>
      <c r="C48" s="8" t="s">
        <v>170</v>
      </c>
      <c r="D48" s="9" t="s">
        <v>3129</v>
      </c>
      <c r="E48" s="8" t="s">
        <v>4982</v>
      </c>
      <c r="F48" s="9" t="s">
        <v>5118</v>
      </c>
      <c r="G48" s="9">
        <v>12</v>
      </c>
      <c r="H48" s="9" t="s">
        <v>6145</v>
      </c>
      <c r="I48" s="19">
        <v>2.6999999999999997</v>
      </c>
      <c r="J48" s="19">
        <f t="shared" si="0"/>
        <v>11917.8</v>
      </c>
      <c r="K48" s="20">
        <v>4414</v>
      </c>
      <c r="L48" s="19">
        <f t="shared" si="2"/>
        <v>1.6199999999999999</v>
      </c>
      <c r="M48" s="19">
        <f t="shared" si="1"/>
        <v>7150.6799999999994</v>
      </c>
    </row>
    <row r="49" spans="2:13" ht="63.75" customHeight="1" x14ac:dyDescent="0.25">
      <c r="B49" s="8" t="s">
        <v>11</v>
      </c>
      <c r="C49" s="8" t="s">
        <v>176</v>
      </c>
      <c r="D49" s="9" t="s">
        <v>3247</v>
      </c>
      <c r="E49" s="8" t="s">
        <v>5068</v>
      </c>
      <c r="F49" s="9" t="s">
        <v>5118</v>
      </c>
      <c r="G49" s="9">
        <v>12</v>
      </c>
      <c r="H49" s="9" t="s">
        <v>6146</v>
      </c>
      <c r="I49" s="19">
        <v>3.96</v>
      </c>
      <c r="J49" s="19">
        <f t="shared" si="0"/>
        <v>17392.32</v>
      </c>
      <c r="K49" s="20">
        <v>4392</v>
      </c>
      <c r="L49" s="19">
        <f t="shared" si="2"/>
        <v>2.3759999999999999</v>
      </c>
      <c r="M49" s="19">
        <f t="shared" si="1"/>
        <v>10435.392</v>
      </c>
    </row>
    <row r="50" spans="2:13" ht="63.75" customHeight="1" x14ac:dyDescent="0.25">
      <c r="B50" s="8" t="s">
        <v>11</v>
      </c>
      <c r="C50" s="8" t="s">
        <v>149</v>
      </c>
      <c r="D50" s="9">
        <v>306</v>
      </c>
      <c r="E50" s="8" t="s">
        <v>4818</v>
      </c>
      <c r="F50" s="9" t="s">
        <v>5118</v>
      </c>
      <c r="G50" s="9">
        <v>12</v>
      </c>
      <c r="H50" s="9" t="s">
        <v>6147</v>
      </c>
      <c r="I50" s="19">
        <v>3.528</v>
      </c>
      <c r="J50" s="19">
        <f t="shared" si="0"/>
        <v>15343.272000000001</v>
      </c>
      <c r="K50" s="20">
        <v>4349</v>
      </c>
      <c r="L50" s="19">
        <f t="shared" si="2"/>
        <v>2.1168</v>
      </c>
      <c r="M50" s="19">
        <f t="shared" si="1"/>
        <v>9205.9632000000001</v>
      </c>
    </row>
    <row r="51" spans="2:13" ht="63.75" customHeight="1" x14ac:dyDescent="0.25">
      <c r="B51" s="8" t="s">
        <v>8</v>
      </c>
      <c r="C51" s="8" t="s">
        <v>114</v>
      </c>
      <c r="D51" s="9">
        <v>7513</v>
      </c>
      <c r="E51" s="8" t="s">
        <v>4315</v>
      </c>
      <c r="F51" s="9" t="s">
        <v>5118</v>
      </c>
      <c r="G51" s="9">
        <v>12</v>
      </c>
      <c r="I51" s="19">
        <v>3.1319999999999997</v>
      </c>
      <c r="J51" s="19">
        <f t="shared" si="0"/>
        <v>13545.899999999998</v>
      </c>
      <c r="K51" s="20">
        <v>4325</v>
      </c>
      <c r="L51" s="19">
        <f t="shared" si="2"/>
        <v>1.8791999999999998</v>
      </c>
      <c r="M51" s="19">
        <f t="shared" si="1"/>
        <v>8127.5399999999991</v>
      </c>
    </row>
    <row r="52" spans="2:13" ht="63.75" customHeight="1" x14ac:dyDescent="0.25">
      <c r="B52" s="8" t="s">
        <v>8</v>
      </c>
      <c r="C52" s="8" t="s">
        <v>101</v>
      </c>
      <c r="D52" s="9" t="s">
        <v>1835</v>
      </c>
      <c r="E52" s="8" t="s">
        <v>4246</v>
      </c>
      <c r="I52" s="19">
        <v>2.4837399999999996E-2</v>
      </c>
      <c r="J52" s="19">
        <f t="shared" si="0"/>
        <v>105.28573859999999</v>
      </c>
      <c r="K52" s="20">
        <v>4239</v>
      </c>
      <c r="L52" s="19">
        <f t="shared" si="2"/>
        <v>1.4902439999999996E-2</v>
      </c>
      <c r="M52" s="19">
        <f t="shared" si="1"/>
        <v>63.171443159999981</v>
      </c>
    </row>
    <row r="53" spans="2:13" ht="63.75" customHeight="1" x14ac:dyDescent="0.25">
      <c r="B53" s="8" t="s">
        <v>8</v>
      </c>
      <c r="C53" s="8" t="s">
        <v>114</v>
      </c>
      <c r="D53" s="9" t="s">
        <v>2028</v>
      </c>
      <c r="E53" s="8" t="s">
        <v>4307</v>
      </c>
      <c r="F53" s="9" t="s">
        <v>5118</v>
      </c>
      <c r="G53" s="9">
        <v>12</v>
      </c>
      <c r="H53" s="9" t="s">
        <v>6411</v>
      </c>
      <c r="I53" s="19">
        <v>1.5840000000000001</v>
      </c>
      <c r="J53" s="19">
        <f t="shared" si="0"/>
        <v>6554.5920000000006</v>
      </c>
      <c r="K53" s="20">
        <v>4138</v>
      </c>
      <c r="L53" s="19">
        <f t="shared" si="2"/>
        <v>0.95040000000000002</v>
      </c>
      <c r="M53" s="19">
        <f t="shared" si="1"/>
        <v>3932.7552000000001</v>
      </c>
    </row>
    <row r="54" spans="2:13" ht="63.75" customHeight="1" x14ac:dyDescent="0.25">
      <c r="B54" s="8" t="s">
        <v>8</v>
      </c>
      <c r="C54" s="8" t="s">
        <v>114</v>
      </c>
      <c r="D54" s="9" t="s">
        <v>2025</v>
      </c>
      <c r="E54" s="8" t="s">
        <v>4306</v>
      </c>
      <c r="F54" s="9" t="s">
        <v>5118</v>
      </c>
      <c r="G54" s="9">
        <v>12</v>
      </c>
      <c r="H54" s="9" t="s">
        <v>6412</v>
      </c>
      <c r="I54" s="19">
        <v>0.79200000000000004</v>
      </c>
      <c r="J54" s="19">
        <f t="shared" si="0"/>
        <v>3217.1040000000003</v>
      </c>
      <c r="K54" s="20">
        <v>4062</v>
      </c>
      <c r="L54" s="19">
        <f t="shared" si="2"/>
        <v>0.47520000000000001</v>
      </c>
      <c r="M54" s="19">
        <f t="shared" si="1"/>
        <v>1930.2624000000001</v>
      </c>
    </row>
    <row r="55" spans="2:13" ht="63.75" customHeight="1" x14ac:dyDescent="0.25">
      <c r="B55" s="8" t="s">
        <v>3</v>
      </c>
      <c r="C55" s="8" t="s">
        <v>41</v>
      </c>
      <c r="D55" s="9" t="s">
        <v>607</v>
      </c>
      <c r="E55" s="8" t="s">
        <v>3502</v>
      </c>
      <c r="F55" s="9" t="s">
        <v>5118</v>
      </c>
      <c r="G55" s="9">
        <v>6</v>
      </c>
      <c r="H55" s="9" t="s">
        <v>5134</v>
      </c>
      <c r="I55" s="19">
        <v>7.8479999999999999</v>
      </c>
      <c r="J55" s="19">
        <f t="shared" si="0"/>
        <v>30269.736000000001</v>
      </c>
      <c r="K55" s="20">
        <v>3857</v>
      </c>
      <c r="L55" s="19">
        <f t="shared" si="2"/>
        <v>4.7088000000000001</v>
      </c>
      <c r="M55" s="19">
        <f t="shared" si="1"/>
        <v>18161.8416</v>
      </c>
    </row>
    <row r="56" spans="2:13" ht="63.75" customHeight="1" x14ac:dyDescent="0.25">
      <c r="B56" s="8" t="s">
        <v>5</v>
      </c>
      <c r="C56" s="8" t="s">
        <v>53</v>
      </c>
      <c r="D56" s="9" t="s">
        <v>873</v>
      </c>
      <c r="E56" s="8" t="s">
        <v>3681</v>
      </c>
      <c r="I56" s="19">
        <v>0.28249999999999997</v>
      </c>
      <c r="J56" s="19">
        <f t="shared" si="0"/>
        <v>1067.8499999999999</v>
      </c>
      <c r="K56" s="20">
        <v>3780</v>
      </c>
      <c r="L56" s="19">
        <f t="shared" si="2"/>
        <v>0.16949999999999998</v>
      </c>
      <c r="M56" s="19">
        <f t="shared" si="1"/>
        <v>640.70999999999992</v>
      </c>
    </row>
    <row r="57" spans="2:13" ht="63.75" customHeight="1" x14ac:dyDescent="0.25">
      <c r="B57" s="8" t="s">
        <v>3</v>
      </c>
      <c r="C57" s="8" t="s">
        <v>41</v>
      </c>
      <c r="D57" s="9">
        <v>2318</v>
      </c>
      <c r="E57" s="8" t="s">
        <v>3485</v>
      </c>
      <c r="F57" s="9" t="s">
        <v>5118</v>
      </c>
      <c r="G57" s="9">
        <v>12</v>
      </c>
      <c r="H57" s="9" t="s">
        <v>5135</v>
      </c>
      <c r="I57" s="19">
        <v>5.903999999999999</v>
      </c>
      <c r="J57" s="19">
        <f t="shared" si="0"/>
        <v>21797.567999999996</v>
      </c>
      <c r="K57" s="20">
        <v>3692</v>
      </c>
      <c r="L57" s="19">
        <f t="shared" si="2"/>
        <v>3.5423999999999993</v>
      </c>
      <c r="M57" s="19">
        <f t="shared" si="1"/>
        <v>13078.540799999997</v>
      </c>
    </row>
    <row r="58" spans="2:13" ht="63.75" customHeight="1" x14ac:dyDescent="0.25">
      <c r="B58" s="8" t="s">
        <v>8</v>
      </c>
      <c r="C58" s="8" t="s">
        <v>101</v>
      </c>
      <c r="D58" s="9" t="s">
        <v>1825</v>
      </c>
      <c r="E58" s="8" t="s">
        <v>4225</v>
      </c>
      <c r="F58" s="9" t="s">
        <v>5118</v>
      </c>
      <c r="G58" s="9">
        <v>1</v>
      </c>
      <c r="H58" s="9" t="s">
        <v>6413</v>
      </c>
      <c r="I58" s="19">
        <v>2.34</v>
      </c>
      <c r="J58" s="19">
        <f t="shared" si="0"/>
        <v>8533.98</v>
      </c>
      <c r="K58" s="20">
        <v>3647</v>
      </c>
      <c r="L58" s="19">
        <f t="shared" si="2"/>
        <v>1.4039999999999999</v>
      </c>
      <c r="M58" s="19">
        <f t="shared" si="1"/>
        <v>5120.3879999999999</v>
      </c>
    </row>
    <row r="59" spans="2:13" ht="63.75" customHeight="1" x14ac:dyDescent="0.25">
      <c r="B59" s="8" t="s">
        <v>4</v>
      </c>
      <c r="C59" s="8" t="s">
        <v>48</v>
      </c>
      <c r="D59" s="9" t="s">
        <v>803</v>
      </c>
      <c r="E59" s="8" t="s">
        <v>3621</v>
      </c>
      <c r="F59" s="9" t="s">
        <v>5118</v>
      </c>
      <c r="G59" s="9">
        <v>0</v>
      </c>
      <c r="H59" s="9" t="s">
        <v>5268</v>
      </c>
      <c r="I59" s="19">
        <v>0.79200000000000004</v>
      </c>
      <c r="J59" s="19">
        <f t="shared" si="0"/>
        <v>2849.616</v>
      </c>
      <c r="K59" s="20">
        <v>3598</v>
      </c>
      <c r="L59" s="19">
        <f t="shared" si="2"/>
        <v>0.47520000000000001</v>
      </c>
      <c r="M59" s="19">
        <f t="shared" si="1"/>
        <v>1709.7696000000001</v>
      </c>
    </row>
    <row r="60" spans="2:13" ht="63.75" customHeight="1" x14ac:dyDescent="0.25">
      <c r="B60" s="8" t="s">
        <v>5</v>
      </c>
      <c r="C60" s="8" t="s">
        <v>58</v>
      </c>
      <c r="D60" s="9" t="s">
        <v>1039</v>
      </c>
      <c r="E60" s="8" t="s">
        <v>3808</v>
      </c>
      <c r="F60" s="9" t="s">
        <v>5118</v>
      </c>
      <c r="G60" s="9">
        <v>12</v>
      </c>
      <c r="I60" s="19">
        <v>0.54</v>
      </c>
      <c r="J60" s="19">
        <f t="shared" si="0"/>
        <v>1931.0400000000002</v>
      </c>
      <c r="K60" s="20">
        <v>3576</v>
      </c>
      <c r="L60" s="19">
        <f t="shared" si="2"/>
        <v>0.32400000000000001</v>
      </c>
      <c r="M60" s="19">
        <f t="shared" si="1"/>
        <v>1158.624</v>
      </c>
    </row>
    <row r="61" spans="2:13" ht="63.75" customHeight="1" x14ac:dyDescent="0.25">
      <c r="B61" s="8" t="s">
        <v>5</v>
      </c>
      <c r="C61" s="8" t="s">
        <v>58</v>
      </c>
      <c r="D61" s="9" t="s">
        <v>1035</v>
      </c>
      <c r="E61" s="8" t="s">
        <v>3807</v>
      </c>
      <c r="F61" s="9" t="s">
        <v>5118</v>
      </c>
      <c r="G61" s="9">
        <v>12</v>
      </c>
      <c r="I61" s="19">
        <v>0.504</v>
      </c>
      <c r="J61" s="19">
        <f t="shared" si="0"/>
        <v>1796.2560000000001</v>
      </c>
      <c r="K61" s="20">
        <v>3564</v>
      </c>
      <c r="L61" s="19">
        <f t="shared" si="2"/>
        <v>0.3024</v>
      </c>
      <c r="M61" s="19">
        <f t="shared" si="1"/>
        <v>1077.7536</v>
      </c>
    </row>
    <row r="62" spans="2:13" ht="63.75" customHeight="1" x14ac:dyDescent="0.25">
      <c r="B62" s="8" t="s">
        <v>7</v>
      </c>
      <c r="C62" s="8" t="s">
        <v>86</v>
      </c>
      <c r="D62" s="9">
        <v>2088</v>
      </c>
      <c r="E62" s="8" t="s">
        <v>3989</v>
      </c>
      <c r="F62" s="9" t="s">
        <v>5118</v>
      </c>
      <c r="G62" s="9">
        <v>1</v>
      </c>
      <c r="H62" s="9" t="s">
        <v>6024</v>
      </c>
      <c r="I62" s="19">
        <v>1.9079999999999999</v>
      </c>
      <c r="J62" s="19">
        <f t="shared" si="0"/>
        <v>6687.54</v>
      </c>
      <c r="K62" s="20">
        <v>3505</v>
      </c>
      <c r="L62" s="19">
        <f t="shared" si="2"/>
        <v>1.1447999999999998</v>
      </c>
      <c r="M62" s="19">
        <f t="shared" si="1"/>
        <v>4012.5239999999994</v>
      </c>
    </row>
    <row r="63" spans="2:13" ht="63.75" customHeight="1" x14ac:dyDescent="0.25">
      <c r="B63" s="8" t="s">
        <v>11</v>
      </c>
      <c r="C63" s="8" t="s">
        <v>156</v>
      </c>
      <c r="D63" s="9">
        <v>2902</v>
      </c>
      <c r="E63" s="8" t="s">
        <v>4878</v>
      </c>
      <c r="F63" s="9" t="s">
        <v>5121</v>
      </c>
      <c r="G63" s="9">
        <v>36</v>
      </c>
      <c r="H63" s="9" t="s">
        <v>6148</v>
      </c>
      <c r="I63" s="19">
        <v>3.456</v>
      </c>
      <c r="J63" s="19">
        <f t="shared" si="0"/>
        <v>11923.2</v>
      </c>
      <c r="K63" s="20">
        <v>3450</v>
      </c>
      <c r="L63" s="19">
        <f t="shared" si="2"/>
        <v>2.0735999999999999</v>
      </c>
      <c r="M63" s="19">
        <f t="shared" si="1"/>
        <v>7153.9199999999992</v>
      </c>
    </row>
    <row r="64" spans="2:13" ht="63.75" customHeight="1" x14ac:dyDescent="0.25">
      <c r="B64" s="8" t="s">
        <v>2</v>
      </c>
      <c r="C64" s="8" t="s">
        <v>33</v>
      </c>
      <c r="D64" s="9">
        <v>41814</v>
      </c>
      <c r="E64" s="8" t="s">
        <v>3357</v>
      </c>
      <c r="F64" s="9" t="s">
        <v>5118</v>
      </c>
      <c r="G64" s="9">
        <v>12</v>
      </c>
      <c r="I64" s="19">
        <v>7.56</v>
      </c>
      <c r="J64" s="19">
        <f t="shared" ref="J64:J126" si="3">I64*K64</f>
        <v>26021.52</v>
      </c>
      <c r="K64" s="20">
        <v>3442</v>
      </c>
      <c r="L64" s="19">
        <f t="shared" si="2"/>
        <v>4.5359999999999996</v>
      </c>
      <c r="M64" s="19">
        <f t="shared" ref="M64:M126" si="4">L64*K64</f>
        <v>15612.911999999998</v>
      </c>
    </row>
    <row r="65" spans="2:13" ht="63.75" customHeight="1" x14ac:dyDescent="0.25">
      <c r="B65" s="8" t="s">
        <v>9</v>
      </c>
      <c r="C65" s="8" t="s">
        <v>141</v>
      </c>
      <c r="D65" s="9">
        <v>72667</v>
      </c>
      <c r="E65" s="8" t="s">
        <v>4698</v>
      </c>
      <c r="F65" s="9" t="s">
        <v>5118</v>
      </c>
      <c r="G65" s="9">
        <v>1</v>
      </c>
      <c r="H65" s="9" t="s">
        <v>5425</v>
      </c>
      <c r="I65" s="19">
        <v>4.7519999999999998</v>
      </c>
      <c r="J65" s="19">
        <f t="shared" si="3"/>
        <v>16299.359999999999</v>
      </c>
      <c r="K65" s="20">
        <v>3430</v>
      </c>
      <c r="L65" s="19">
        <f t="shared" ref="L65:L127" si="5">I65*0.6</f>
        <v>2.8512</v>
      </c>
      <c r="M65" s="19">
        <f t="shared" si="4"/>
        <v>9779.616</v>
      </c>
    </row>
    <row r="66" spans="2:13" ht="63.75" customHeight="1" x14ac:dyDescent="0.25">
      <c r="B66" s="8" t="s">
        <v>8</v>
      </c>
      <c r="C66" s="8" t="s">
        <v>116</v>
      </c>
      <c r="D66" s="9" t="s">
        <v>2151</v>
      </c>
      <c r="E66" s="8" t="s">
        <v>4393</v>
      </c>
      <c r="F66" s="9" t="s">
        <v>5118</v>
      </c>
      <c r="G66" s="9">
        <v>24</v>
      </c>
      <c r="H66" s="9" t="s">
        <v>6415</v>
      </c>
      <c r="I66" s="19">
        <v>0.28799999999999998</v>
      </c>
      <c r="J66" s="19">
        <f t="shared" si="3"/>
        <v>987.55199999999991</v>
      </c>
      <c r="K66" s="20">
        <v>3429</v>
      </c>
      <c r="L66" s="19">
        <f t="shared" si="5"/>
        <v>0.17279999999999998</v>
      </c>
      <c r="M66" s="19">
        <f t="shared" si="4"/>
        <v>592.5311999999999</v>
      </c>
    </row>
    <row r="67" spans="2:13" ht="63.75" customHeight="1" x14ac:dyDescent="0.25">
      <c r="B67" s="8" t="s">
        <v>11</v>
      </c>
      <c r="C67" s="8" t="s">
        <v>151</v>
      </c>
      <c r="D67" s="9" t="s">
        <v>2900</v>
      </c>
      <c r="E67" s="8" t="s">
        <v>4835</v>
      </c>
      <c r="F67" s="9" t="s">
        <v>5118</v>
      </c>
      <c r="G67" s="9">
        <v>24</v>
      </c>
      <c r="H67" s="9" t="s">
        <v>6149</v>
      </c>
      <c r="I67" s="19">
        <v>2.5920000000000001</v>
      </c>
      <c r="J67" s="19">
        <f t="shared" si="3"/>
        <v>8631.36</v>
      </c>
      <c r="K67" s="20">
        <v>3330</v>
      </c>
      <c r="L67" s="19">
        <f t="shared" si="5"/>
        <v>1.5551999999999999</v>
      </c>
      <c r="M67" s="19">
        <f t="shared" si="4"/>
        <v>5178.8159999999998</v>
      </c>
    </row>
    <row r="68" spans="2:13" ht="63.75" customHeight="1" x14ac:dyDescent="0.25">
      <c r="B68" s="8" t="s">
        <v>8</v>
      </c>
      <c r="C68" s="8" t="s">
        <v>110</v>
      </c>
      <c r="D68" s="9" t="s">
        <v>1962</v>
      </c>
      <c r="E68" s="8" t="s">
        <v>4285</v>
      </c>
      <c r="F68" s="9" t="s">
        <v>5118</v>
      </c>
      <c r="G68" s="9">
        <v>12</v>
      </c>
      <c r="H68" s="9" t="s">
        <v>6416</v>
      </c>
      <c r="I68" s="19">
        <v>8.4960000000000004</v>
      </c>
      <c r="J68" s="19">
        <f t="shared" si="3"/>
        <v>28096.272000000001</v>
      </c>
      <c r="K68" s="20">
        <v>3307</v>
      </c>
      <c r="L68" s="19">
        <f t="shared" si="5"/>
        <v>5.0975999999999999</v>
      </c>
      <c r="M68" s="19">
        <f t="shared" si="4"/>
        <v>16857.763200000001</v>
      </c>
    </row>
    <row r="69" spans="2:13" ht="63.75" customHeight="1" x14ac:dyDescent="0.25">
      <c r="B69" s="8" t="s">
        <v>8</v>
      </c>
      <c r="C69" s="8" t="s">
        <v>114</v>
      </c>
      <c r="D69" s="9">
        <v>7511</v>
      </c>
      <c r="E69" s="8" t="s">
        <v>4313</v>
      </c>
      <c r="F69" s="9" t="s">
        <v>5118</v>
      </c>
      <c r="G69" s="9">
        <v>12</v>
      </c>
      <c r="I69" s="19">
        <v>1.944</v>
      </c>
      <c r="J69" s="19">
        <f t="shared" si="3"/>
        <v>6411.3119999999999</v>
      </c>
      <c r="K69" s="20">
        <v>3298</v>
      </c>
      <c r="L69" s="19">
        <f t="shared" si="5"/>
        <v>1.1663999999999999</v>
      </c>
      <c r="M69" s="19">
        <f t="shared" si="4"/>
        <v>3846.7871999999998</v>
      </c>
    </row>
    <row r="70" spans="2:13" ht="63.75" customHeight="1" x14ac:dyDescent="0.25">
      <c r="B70" s="8" t="s">
        <v>8</v>
      </c>
      <c r="C70" s="8" t="s">
        <v>101</v>
      </c>
      <c r="D70" s="9" t="s">
        <v>1834</v>
      </c>
      <c r="E70" s="8" t="s">
        <v>4245</v>
      </c>
      <c r="F70" s="9" t="s">
        <v>5118</v>
      </c>
      <c r="G70" s="9">
        <v>1</v>
      </c>
      <c r="H70" s="9" t="s">
        <v>6417</v>
      </c>
      <c r="I70" s="19">
        <v>0.18</v>
      </c>
      <c r="J70" s="19">
        <f t="shared" si="3"/>
        <v>592.91999999999996</v>
      </c>
      <c r="K70" s="20">
        <v>3294</v>
      </c>
      <c r="L70" s="19">
        <f t="shared" si="5"/>
        <v>0.108</v>
      </c>
      <c r="M70" s="19">
        <f t="shared" si="4"/>
        <v>355.75200000000001</v>
      </c>
    </row>
    <row r="71" spans="2:13" ht="63.75" customHeight="1" x14ac:dyDescent="0.25">
      <c r="B71" s="8" t="s">
        <v>4</v>
      </c>
      <c r="C71" s="8" t="s">
        <v>48</v>
      </c>
      <c r="D71" s="9">
        <v>286</v>
      </c>
      <c r="E71" s="8" t="s">
        <v>3618</v>
      </c>
      <c r="F71" s="9" t="s">
        <v>5118</v>
      </c>
      <c r="G71" s="9">
        <v>12</v>
      </c>
      <c r="H71" s="9" t="s">
        <v>5269</v>
      </c>
      <c r="I71" s="19">
        <v>1.08</v>
      </c>
      <c r="J71" s="19">
        <f t="shared" si="3"/>
        <v>3506.76</v>
      </c>
      <c r="K71" s="20">
        <v>3247</v>
      </c>
      <c r="L71" s="19">
        <f t="shared" si="5"/>
        <v>0.64800000000000002</v>
      </c>
      <c r="M71" s="19">
        <f t="shared" si="4"/>
        <v>2104.056</v>
      </c>
    </row>
    <row r="72" spans="2:13" ht="63.75" customHeight="1" x14ac:dyDescent="0.25">
      <c r="B72" s="8" t="s">
        <v>11</v>
      </c>
      <c r="C72" s="8" t="s">
        <v>170</v>
      </c>
      <c r="D72" s="9" t="s">
        <v>3141</v>
      </c>
      <c r="E72" s="8" t="s">
        <v>4993</v>
      </c>
      <c r="F72" s="9" t="s">
        <v>5118</v>
      </c>
      <c r="G72" s="9">
        <v>12</v>
      </c>
      <c r="I72" s="19">
        <v>1.1519999999999999</v>
      </c>
      <c r="J72" s="19">
        <f t="shared" si="3"/>
        <v>3641.4719999999998</v>
      </c>
      <c r="K72" s="20">
        <v>3161</v>
      </c>
      <c r="L72" s="19">
        <f t="shared" si="5"/>
        <v>0.69119999999999993</v>
      </c>
      <c r="M72" s="19">
        <f t="shared" si="4"/>
        <v>2184.8831999999998</v>
      </c>
    </row>
    <row r="73" spans="2:13" ht="63.75" customHeight="1" x14ac:dyDescent="0.25">
      <c r="B73" s="8" t="s">
        <v>2</v>
      </c>
      <c r="C73" s="8" t="s">
        <v>19</v>
      </c>
      <c r="D73" s="9" t="s">
        <v>208</v>
      </c>
      <c r="E73" s="8" t="s">
        <v>3323</v>
      </c>
      <c r="I73" s="19">
        <v>21.487211323763951</v>
      </c>
      <c r="J73" s="19">
        <f t="shared" si="3"/>
        <v>67684.71566985645</v>
      </c>
      <c r="K73" s="20">
        <v>3150</v>
      </c>
      <c r="L73" s="19">
        <f t="shared" si="5"/>
        <v>12.89232679425837</v>
      </c>
      <c r="M73" s="19">
        <f t="shared" si="4"/>
        <v>40610.829401913863</v>
      </c>
    </row>
    <row r="74" spans="2:13" ht="63.75" customHeight="1" x14ac:dyDescent="0.25">
      <c r="B74" s="8" t="s">
        <v>3</v>
      </c>
      <c r="C74" s="8" t="s">
        <v>41</v>
      </c>
      <c r="D74" s="9" t="s">
        <v>598</v>
      </c>
      <c r="E74" s="8" t="s">
        <v>3497</v>
      </c>
      <c r="F74" s="9" t="s">
        <v>5118</v>
      </c>
      <c r="G74" s="9">
        <v>12</v>
      </c>
      <c r="I74" s="19">
        <v>2.7359999999999998</v>
      </c>
      <c r="J74" s="19">
        <f t="shared" si="3"/>
        <v>8618.4</v>
      </c>
      <c r="K74" s="20">
        <v>3150</v>
      </c>
      <c r="L74" s="19">
        <f t="shared" si="5"/>
        <v>1.6415999999999997</v>
      </c>
      <c r="M74" s="19">
        <f t="shared" si="4"/>
        <v>5171.0399999999991</v>
      </c>
    </row>
    <row r="75" spans="2:13" ht="63.75" customHeight="1" x14ac:dyDescent="0.25">
      <c r="B75" s="8" t="s">
        <v>8</v>
      </c>
      <c r="C75" s="8" t="s">
        <v>110</v>
      </c>
      <c r="D75" s="9" t="s">
        <v>1951</v>
      </c>
      <c r="E75" s="8" t="s">
        <v>4279</v>
      </c>
      <c r="I75" s="19">
        <v>1.9989685906458798</v>
      </c>
      <c r="J75" s="19">
        <f t="shared" si="3"/>
        <v>6282.7582804000003</v>
      </c>
      <c r="K75" s="20">
        <v>3143</v>
      </c>
      <c r="L75" s="19">
        <f t="shared" si="5"/>
        <v>1.1993811543875279</v>
      </c>
      <c r="M75" s="19">
        <f t="shared" si="4"/>
        <v>3769.65496824</v>
      </c>
    </row>
    <row r="76" spans="2:13" ht="63.75" customHeight="1" x14ac:dyDescent="0.25">
      <c r="B76" s="8" t="s">
        <v>2</v>
      </c>
      <c r="C76" s="8" t="s">
        <v>35</v>
      </c>
      <c r="D76" s="9" t="s">
        <v>343</v>
      </c>
      <c r="E76" s="8" t="s">
        <v>3378</v>
      </c>
      <c r="F76" s="9" t="s">
        <v>5118</v>
      </c>
      <c r="G76" s="9">
        <v>12</v>
      </c>
      <c r="I76" s="19">
        <v>14.76</v>
      </c>
      <c r="J76" s="19">
        <f t="shared" si="3"/>
        <v>45741.24</v>
      </c>
      <c r="K76" s="20">
        <v>3099</v>
      </c>
      <c r="L76" s="19">
        <f t="shared" si="5"/>
        <v>8.8559999999999999</v>
      </c>
      <c r="M76" s="19">
        <f t="shared" si="4"/>
        <v>27444.743999999999</v>
      </c>
    </row>
    <row r="77" spans="2:13" ht="63.75" customHeight="1" x14ac:dyDescent="0.25">
      <c r="B77" s="8" t="s">
        <v>7</v>
      </c>
      <c r="C77" s="8" t="s">
        <v>87</v>
      </c>
      <c r="D77" s="9" t="s">
        <v>1429</v>
      </c>
      <c r="E77" s="8" t="s">
        <v>3994</v>
      </c>
      <c r="F77" s="9" t="s">
        <v>5118</v>
      </c>
      <c r="G77" s="9">
        <v>1</v>
      </c>
      <c r="H77" s="9" t="s">
        <v>6025</v>
      </c>
      <c r="I77" s="19">
        <v>16.343999999999998</v>
      </c>
      <c r="J77" s="19">
        <f t="shared" si="3"/>
        <v>50143.391999999993</v>
      </c>
      <c r="K77" s="20">
        <v>3068</v>
      </c>
      <c r="L77" s="19">
        <f t="shared" si="5"/>
        <v>9.8063999999999982</v>
      </c>
      <c r="M77" s="19">
        <f t="shared" si="4"/>
        <v>30086.035199999995</v>
      </c>
    </row>
    <row r="78" spans="2:13" ht="63.75" customHeight="1" x14ac:dyDescent="0.25">
      <c r="B78" s="8" t="s">
        <v>5</v>
      </c>
      <c r="C78" s="8" t="s">
        <v>52</v>
      </c>
      <c r="D78" s="9" t="s">
        <v>868</v>
      </c>
      <c r="E78" s="8" t="s">
        <v>3677</v>
      </c>
      <c r="F78" s="9" t="s">
        <v>5121</v>
      </c>
      <c r="G78" s="9">
        <v>1</v>
      </c>
      <c r="H78" s="9" t="s">
        <v>5848</v>
      </c>
      <c r="I78" s="19">
        <v>2.5920000000000001</v>
      </c>
      <c r="J78" s="19">
        <f t="shared" si="3"/>
        <v>7887.4560000000001</v>
      </c>
      <c r="K78" s="20">
        <v>3043</v>
      </c>
      <c r="L78" s="19">
        <f t="shared" si="5"/>
        <v>1.5551999999999999</v>
      </c>
      <c r="M78" s="19">
        <f t="shared" si="4"/>
        <v>4732.4735999999994</v>
      </c>
    </row>
    <row r="79" spans="2:13" ht="63.75" customHeight="1" x14ac:dyDescent="0.25">
      <c r="B79" s="8" t="s">
        <v>4</v>
      </c>
      <c r="C79" s="8" t="s">
        <v>49</v>
      </c>
      <c r="D79" s="9" t="s">
        <v>848</v>
      </c>
      <c r="E79" s="8" t="s">
        <v>3660</v>
      </c>
      <c r="F79" s="9" t="s">
        <v>5118</v>
      </c>
      <c r="G79" s="9">
        <v>12</v>
      </c>
      <c r="H79" s="9" t="s">
        <v>5270</v>
      </c>
      <c r="I79" s="19">
        <v>4.8599999999999994</v>
      </c>
      <c r="J79" s="19">
        <f t="shared" si="3"/>
        <v>14779.259999999998</v>
      </c>
      <c r="K79" s="20">
        <v>3041</v>
      </c>
      <c r="L79" s="19">
        <f t="shared" si="5"/>
        <v>2.9159999999999995</v>
      </c>
      <c r="M79" s="19">
        <f t="shared" si="4"/>
        <v>8867.5559999999987</v>
      </c>
    </row>
    <row r="80" spans="2:13" ht="63.75" customHeight="1" x14ac:dyDescent="0.25">
      <c r="B80" s="8" t="s">
        <v>4</v>
      </c>
      <c r="C80" s="8" t="s">
        <v>49</v>
      </c>
      <c r="D80" s="9">
        <v>368</v>
      </c>
      <c r="E80" s="8" t="s">
        <v>3651</v>
      </c>
      <c r="F80" s="9" t="s">
        <v>5118</v>
      </c>
      <c r="G80" s="9">
        <v>12</v>
      </c>
      <c r="H80" s="9" t="s">
        <v>5271</v>
      </c>
      <c r="I80" s="19">
        <v>0.97199999999999998</v>
      </c>
      <c r="J80" s="19">
        <f t="shared" si="3"/>
        <v>2929.6079999999997</v>
      </c>
      <c r="K80" s="20">
        <v>3014</v>
      </c>
      <c r="L80" s="19">
        <f t="shared" si="5"/>
        <v>0.58319999999999994</v>
      </c>
      <c r="M80" s="19">
        <f t="shared" si="4"/>
        <v>1757.7647999999999</v>
      </c>
    </row>
    <row r="81" spans="2:13" ht="63.75" customHeight="1" x14ac:dyDescent="0.25">
      <c r="B81" s="8" t="s">
        <v>11</v>
      </c>
      <c r="C81" s="8" t="s">
        <v>174</v>
      </c>
      <c r="D81" s="9" t="s">
        <v>3229</v>
      </c>
      <c r="E81" s="8" t="s">
        <v>5055</v>
      </c>
      <c r="F81" s="9" t="s">
        <v>5118</v>
      </c>
      <c r="G81" s="9">
        <v>6</v>
      </c>
      <c r="H81" s="9" t="s">
        <v>6150</v>
      </c>
      <c r="I81" s="19">
        <v>0.68399999999999994</v>
      </c>
      <c r="J81" s="19">
        <f t="shared" si="3"/>
        <v>2061.576</v>
      </c>
      <c r="K81" s="20">
        <v>3014</v>
      </c>
      <c r="L81" s="19">
        <f t="shared" si="5"/>
        <v>0.41039999999999993</v>
      </c>
      <c r="M81" s="19">
        <f t="shared" si="4"/>
        <v>1236.9455999999998</v>
      </c>
    </row>
    <row r="82" spans="2:13" ht="63.75" customHeight="1" x14ac:dyDescent="0.25">
      <c r="B82" s="8" t="s">
        <v>8</v>
      </c>
      <c r="C82" s="8" t="s">
        <v>111</v>
      </c>
      <c r="D82" s="9" t="s">
        <v>1998</v>
      </c>
      <c r="E82" s="8" t="s">
        <v>4294</v>
      </c>
      <c r="F82" s="9" t="s">
        <v>5118</v>
      </c>
      <c r="G82" s="9">
        <v>12</v>
      </c>
      <c r="H82" s="9" t="s">
        <v>6409</v>
      </c>
      <c r="I82" s="19">
        <v>4.968</v>
      </c>
      <c r="J82" s="19">
        <f t="shared" si="3"/>
        <v>14943.744000000001</v>
      </c>
      <c r="K82" s="20">
        <v>3008</v>
      </c>
      <c r="L82" s="19">
        <f t="shared" si="5"/>
        <v>2.9807999999999999</v>
      </c>
      <c r="M82" s="19">
        <f t="shared" si="4"/>
        <v>8966.2464</v>
      </c>
    </row>
    <row r="83" spans="2:13" ht="63.75" customHeight="1" x14ac:dyDescent="0.25">
      <c r="B83" s="8" t="s">
        <v>9</v>
      </c>
      <c r="C83" s="8" t="s">
        <v>132</v>
      </c>
      <c r="D83" s="9" t="s">
        <v>2575</v>
      </c>
      <c r="E83" s="8" t="s">
        <v>4625</v>
      </c>
      <c r="F83" s="9" t="s">
        <v>5121</v>
      </c>
      <c r="G83" s="9">
        <v>2</v>
      </c>
      <c r="I83" s="19">
        <v>6.3360000000000003</v>
      </c>
      <c r="J83" s="19">
        <f t="shared" si="3"/>
        <v>18786.240000000002</v>
      </c>
      <c r="K83" s="20">
        <v>2965</v>
      </c>
      <c r="L83" s="19">
        <f t="shared" si="5"/>
        <v>3.8016000000000001</v>
      </c>
      <c r="M83" s="19">
        <f t="shared" si="4"/>
        <v>11271.744000000001</v>
      </c>
    </row>
    <row r="84" spans="2:13" ht="63.75" customHeight="1" x14ac:dyDescent="0.25">
      <c r="B84" s="8" t="s">
        <v>3</v>
      </c>
      <c r="C84" s="8" t="s">
        <v>41</v>
      </c>
      <c r="D84" s="9">
        <v>986</v>
      </c>
      <c r="E84" s="8" t="s">
        <v>3494</v>
      </c>
      <c r="F84" s="9" t="s">
        <v>5118</v>
      </c>
      <c r="G84" s="9">
        <v>12</v>
      </c>
      <c r="H84" s="9" t="s">
        <v>5136</v>
      </c>
      <c r="I84" s="19">
        <v>1.3679999999999999</v>
      </c>
      <c r="J84" s="19">
        <f t="shared" si="3"/>
        <v>4054.7519999999995</v>
      </c>
      <c r="K84" s="20">
        <v>2964</v>
      </c>
      <c r="L84" s="19">
        <f t="shared" si="5"/>
        <v>0.82079999999999986</v>
      </c>
      <c r="M84" s="19">
        <f t="shared" si="4"/>
        <v>2432.8511999999996</v>
      </c>
    </row>
    <row r="85" spans="2:13" ht="63.75" customHeight="1" x14ac:dyDescent="0.25">
      <c r="B85" s="8" t="s">
        <v>12</v>
      </c>
      <c r="C85" s="8" t="s">
        <v>179</v>
      </c>
      <c r="D85" s="9">
        <v>4203</v>
      </c>
      <c r="E85" s="8" t="s">
        <v>5086</v>
      </c>
      <c r="F85" s="9" t="s">
        <v>5118</v>
      </c>
      <c r="G85" s="9">
        <v>12</v>
      </c>
      <c r="H85" s="9" t="s">
        <v>5739</v>
      </c>
      <c r="I85" s="19">
        <v>3.5640000000000001</v>
      </c>
      <c r="J85" s="19">
        <f t="shared" si="3"/>
        <v>10446.084000000001</v>
      </c>
      <c r="K85" s="20">
        <v>2931</v>
      </c>
      <c r="L85" s="19">
        <f t="shared" si="5"/>
        <v>2.1383999999999999</v>
      </c>
      <c r="M85" s="19">
        <f t="shared" si="4"/>
        <v>6267.6503999999995</v>
      </c>
    </row>
    <row r="86" spans="2:13" ht="63.75" customHeight="1" x14ac:dyDescent="0.25">
      <c r="B86" s="8" t="s">
        <v>11</v>
      </c>
      <c r="C86" s="8" t="s">
        <v>156</v>
      </c>
      <c r="D86" s="9">
        <v>2900</v>
      </c>
      <c r="E86" s="8" t="s">
        <v>4877</v>
      </c>
      <c r="F86" s="9" t="s">
        <v>5121</v>
      </c>
      <c r="G86" s="9">
        <v>36</v>
      </c>
      <c r="H86" s="9" t="s">
        <v>6151</v>
      </c>
      <c r="I86" s="19">
        <v>9.2880000000000003</v>
      </c>
      <c r="J86" s="19">
        <f t="shared" si="3"/>
        <v>27176.688000000002</v>
      </c>
      <c r="K86" s="20">
        <v>2926</v>
      </c>
      <c r="L86" s="19">
        <f t="shared" si="5"/>
        <v>5.5728</v>
      </c>
      <c r="M86" s="19">
        <f t="shared" si="4"/>
        <v>16306.0128</v>
      </c>
    </row>
    <row r="87" spans="2:13" ht="63.75" customHeight="1" x14ac:dyDescent="0.25">
      <c r="B87" s="8" t="s">
        <v>8</v>
      </c>
      <c r="C87" s="8" t="s">
        <v>100</v>
      </c>
      <c r="D87" s="9">
        <v>8839</v>
      </c>
      <c r="E87" s="8" t="s">
        <v>4196</v>
      </c>
      <c r="F87" s="9" t="s">
        <v>5118</v>
      </c>
      <c r="G87" s="9">
        <v>12</v>
      </c>
      <c r="H87" s="9" t="s">
        <v>6419</v>
      </c>
      <c r="I87" s="19">
        <v>1.44</v>
      </c>
      <c r="J87" s="19">
        <f t="shared" si="3"/>
        <v>4206.24</v>
      </c>
      <c r="K87" s="20">
        <v>2921</v>
      </c>
      <c r="L87" s="19">
        <f t="shared" si="5"/>
        <v>0.86399999999999999</v>
      </c>
      <c r="M87" s="19">
        <f t="shared" si="4"/>
        <v>2523.7440000000001</v>
      </c>
    </row>
    <row r="88" spans="2:13" ht="63.75" customHeight="1" x14ac:dyDescent="0.25">
      <c r="B88" s="8" t="s">
        <v>8</v>
      </c>
      <c r="C88" s="8" t="s">
        <v>92</v>
      </c>
      <c r="D88" s="9">
        <v>997</v>
      </c>
      <c r="E88" s="8" t="s">
        <v>4064</v>
      </c>
      <c r="F88" s="9" t="s">
        <v>5118</v>
      </c>
      <c r="G88" s="9">
        <v>12</v>
      </c>
      <c r="H88" s="9" t="s">
        <v>6418</v>
      </c>
      <c r="I88" s="19">
        <v>3.6719999999999997</v>
      </c>
      <c r="J88" s="19">
        <f t="shared" si="3"/>
        <v>10689.191999999999</v>
      </c>
      <c r="K88" s="20">
        <v>2911</v>
      </c>
      <c r="L88" s="19">
        <f t="shared" si="5"/>
        <v>2.2031999999999998</v>
      </c>
      <c r="M88" s="19">
        <f t="shared" si="4"/>
        <v>6413.5151999999998</v>
      </c>
    </row>
    <row r="89" spans="2:13" ht="63.75" customHeight="1" x14ac:dyDescent="0.25">
      <c r="B89" s="8" t="s">
        <v>8</v>
      </c>
      <c r="C89" s="8" t="s">
        <v>89</v>
      </c>
      <c r="D89" s="9">
        <v>9098</v>
      </c>
      <c r="E89" s="8" t="s">
        <v>4005</v>
      </c>
      <c r="F89" s="9" t="s">
        <v>5118</v>
      </c>
      <c r="G89" s="9">
        <v>12</v>
      </c>
      <c r="H89" s="9" t="s">
        <v>6420</v>
      </c>
      <c r="I89" s="19">
        <v>6.3</v>
      </c>
      <c r="J89" s="19">
        <f t="shared" si="3"/>
        <v>18207</v>
      </c>
      <c r="K89" s="20">
        <v>2890</v>
      </c>
      <c r="L89" s="19">
        <f t="shared" si="5"/>
        <v>3.78</v>
      </c>
      <c r="M89" s="19">
        <f t="shared" si="4"/>
        <v>10924.199999999999</v>
      </c>
    </row>
    <row r="90" spans="2:13" ht="63.75" customHeight="1" x14ac:dyDescent="0.25">
      <c r="B90" s="8" t="s">
        <v>5</v>
      </c>
      <c r="C90" s="8" t="s">
        <v>58</v>
      </c>
      <c r="D90" s="9" t="s">
        <v>1023</v>
      </c>
      <c r="E90" s="8" t="s">
        <v>3805</v>
      </c>
      <c r="F90" s="9" t="s">
        <v>5118</v>
      </c>
      <c r="G90" s="9">
        <v>12</v>
      </c>
      <c r="I90" s="19">
        <v>0.89999999999999991</v>
      </c>
      <c r="J90" s="19">
        <f t="shared" si="3"/>
        <v>2591.9999999999995</v>
      </c>
      <c r="K90" s="20">
        <v>2880</v>
      </c>
      <c r="L90" s="19">
        <f t="shared" si="5"/>
        <v>0.53999999999999992</v>
      </c>
      <c r="M90" s="19">
        <f t="shared" si="4"/>
        <v>1555.1999999999998</v>
      </c>
    </row>
    <row r="91" spans="2:13" ht="63.75" customHeight="1" x14ac:dyDescent="0.25">
      <c r="B91" s="8" t="s">
        <v>3</v>
      </c>
      <c r="C91" s="8" t="s">
        <v>41</v>
      </c>
      <c r="D91" s="9" t="s">
        <v>599</v>
      </c>
      <c r="E91" s="8" t="s">
        <v>3498</v>
      </c>
      <c r="F91" s="9" t="s">
        <v>5118</v>
      </c>
      <c r="G91" s="9">
        <v>12</v>
      </c>
      <c r="I91" s="19">
        <v>0.39600000000000002</v>
      </c>
      <c r="J91" s="19">
        <f t="shared" si="3"/>
        <v>1133.3520000000001</v>
      </c>
      <c r="K91" s="20">
        <v>2862</v>
      </c>
      <c r="L91" s="19">
        <f t="shared" si="5"/>
        <v>0.23760000000000001</v>
      </c>
      <c r="M91" s="19">
        <f t="shared" si="4"/>
        <v>680.01120000000003</v>
      </c>
    </row>
    <row r="92" spans="2:13" ht="63.75" customHeight="1" x14ac:dyDescent="0.25">
      <c r="B92" s="8" t="s">
        <v>8</v>
      </c>
      <c r="C92" s="8" t="s">
        <v>101</v>
      </c>
      <c r="D92" s="9" t="s">
        <v>1823</v>
      </c>
      <c r="E92" s="8" t="s">
        <v>4223</v>
      </c>
      <c r="F92" s="9" t="s">
        <v>5118</v>
      </c>
      <c r="G92" s="9">
        <v>1</v>
      </c>
      <c r="H92" s="9" t="s">
        <v>6421</v>
      </c>
      <c r="I92" s="19">
        <v>14.76</v>
      </c>
      <c r="J92" s="19">
        <f t="shared" si="3"/>
        <v>41372.28</v>
      </c>
      <c r="K92" s="20">
        <v>2803</v>
      </c>
      <c r="L92" s="19">
        <f t="shared" si="5"/>
        <v>8.8559999999999999</v>
      </c>
      <c r="M92" s="19">
        <f t="shared" si="4"/>
        <v>24823.367999999999</v>
      </c>
    </row>
    <row r="93" spans="2:13" ht="63.75" customHeight="1" x14ac:dyDescent="0.25">
      <c r="B93" s="8" t="s">
        <v>11</v>
      </c>
      <c r="C93" s="8" t="s">
        <v>170</v>
      </c>
      <c r="D93" s="9" t="s">
        <v>3156</v>
      </c>
      <c r="E93" s="8" t="s">
        <v>5004</v>
      </c>
      <c r="F93" s="9" t="s">
        <v>5118</v>
      </c>
      <c r="G93" s="9">
        <v>12</v>
      </c>
      <c r="H93" s="9" t="s">
        <v>6152</v>
      </c>
      <c r="I93" s="19">
        <v>3.456</v>
      </c>
      <c r="J93" s="19">
        <f t="shared" si="3"/>
        <v>9607.68</v>
      </c>
      <c r="K93" s="20">
        <v>2780</v>
      </c>
      <c r="L93" s="19">
        <f t="shared" si="5"/>
        <v>2.0735999999999999</v>
      </c>
      <c r="M93" s="19">
        <f t="shared" si="4"/>
        <v>5764.6079999999993</v>
      </c>
    </row>
    <row r="94" spans="2:13" ht="63.75" customHeight="1" x14ac:dyDescent="0.25">
      <c r="B94" s="8" t="s">
        <v>11</v>
      </c>
      <c r="C94" s="8" t="s">
        <v>169</v>
      </c>
      <c r="D94" s="9" t="s">
        <v>3113</v>
      </c>
      <c r="E94" s="8" t="s">
        <v>4967</v>
      </c>
      <c r="F94" s="9" t="s">
        <v>5118</v>
      </c>
      <c r="G94" s="9">
        <v>1</v>
      </c>
      <c r="I94" s="19">
        <v>7.1999999999999993</v>
      </c>
      <c r="J94" s="19">
        <f t="shared" si="3"/>
        <v>19591.199999999997</v>
      </c>
      <c r="K94" s="20">
        <v>2721</v>
      </c>
      <c r="L94" s="19">
        <f t="shared" si="5"/>
        <v>4.3199999999999994</v>
      </c>
      <c r="M94" s="19">
        <f t="shared" si="4"/>
        <v>11754.719999999998</v>
      </c>
    </row>
    <row r="95" spans="2:13" ht="63.75" customHeight="1" x14ac:dyDescent="0.25">
      <c r="B95" s="8" t="s">
        <v>11</v>
      </c>
      <c r="C95" s="8" t="s">
        <v>170</v>
      </c>
      <c r="D95" s="9" t="s">
        <v>3155</v>
      </c>
      <c r="E95" s="8" t="s">
        <v>5004</v>
      </c>
      <c r="F95" s="9" t="s">
        <v>5118</v>
      </c>
      <c r="G95" s="9">
        <v>12</v>
      </c>
      <c r="I95" s="19">
        <v>2.88</v>
      </c>
      <c r="J95" s="19">
        <f t="shared" si="3"/>
        <v>7827.84</v>
      </c>
      <c r="K95" s="20">
        <v>2718</v>
      </c>
      <c r="L95" s="19">
        <f t="shared" si="5"/>
        <v>1.728</v>
      </c>
      <c r="M95" s="19">
        <f t="shared" si="4"/>
        <v>4696.7039999999997</v>
      </c>
    </row>
    <row r="96" spans="2:13" ht="63.75" customHeight="1" x14ac:dyDescent="0.25">
      <c r="B96" s="8" t="s">
        <v>9</v>
      </c>
      <c r="C96" s="8" t="s">
        <v>126</v>
      </c>
      <c r="D96" s="9" t="s">
        <v>2402</v>
      </c>
      <c r="E96" s="8" t="s">
        <v>4502</v>
      </c>
      <c r="F96" s="9" t="s">
        <v>5118</v>
      </c>
      <c r="G96" s="9">
        <v>12</v>
      </c>
      <c r="I96" s="19">
        <v>8.8919999999999995</v>
      </c>
      <c r="J96" s="19">
        <f t="shared" si="3"/>
        <v>24159.563999999998</v>
      </c>
      <c r="K96" s="20">
        <v>2717</v>
      </c>
      <c r="L96" s="19">
        <f t="shared" si="5"/>
        <v>5.3351999999999995</v>
      </c>
      <c r="M96" s="19">
        <f t="shared" si="4"/>
        <v>14495.738399999998</v>
      </c>
    </row>
    <row r="97" spans="2:13" ht="63.75" customHeight="1" x14ac:dyDescent="0.25">
      <c r="B97" s="8" t="s">
        <v>11</v>
      </c>
      <c r="C97" s="8" t="s">
        <v>151</v>
      </c>
      <c r="D97" s="9" t="s">
        <v>2905</v>
      </c>
      <c r="E97" s="8" t="s">
        <v>4838</v>
      </c>
      <c r="F97" s="9" t="s">
        <v>5118</v>
      </c>
      <c r="G97" s="9">
        <v>12</v>
      </c>
      <c r="H97" s="9" t="s">
        <v>6153</v>
      </c>
      <c r="I97" s="19">
        <v>2.5559999999999996</v>
      </c>
      <c r="J97" s="19">
        <f t="shared" si="3"/>
        <v>6717.1679999999988</v>
      </c>
      <c r="K97" s="20">
        <v>2628</v>
      </c>
      <c r="L97" s="19">
        <f t="shared" si="5"/>
        <v>1.5335999999999996</v>
      </c>
      <c r="M97" s="19">
        <f t="shared" si="4"/>
        <v>4030.3007999999991</v>
      </c>
    </row>
    <row r="98" spans="2:13" ht="63.75" customHeight="1" x14ac:dyDescent="0.25">
      <c r="B98" s="8" t="s">
        <v>11</v>
      </c>
      <c r="C98" s="8" t="s">
        <v>170</v>
      </c>
      <c r="D98" s="9" t="s">
        <v>3145</v>
      </c>
      <c r="E98" s="8" t="s">
        <v>4995</v>
      </c>
      <c r="F98" s="9" t="s">
        <v>5118</v>
      </c>
      <c r="G98" s="9">
        <v>12</v>
      </c>
      <c r="I98" s="19">
        <v>1.7999999999999998</v>
      </c>
      <c r="J98" s="19">
        <f t="shared" si="3"/>
        <v>4656.5999999999995</v>
      </c>
      <c r="K98" s="20">
        <v>2587</v>
      </c>
      <c r="L98" s="19">
        <f t="shared" si="5"/>
        <v>1.0799999999999998</v>
      </c>
      <c r="M98" s="19">
        <f t="shared" si="4"/>
        <v>2793.9599999999996</v>
      </c>
    </row>
    <row r="99" spans="2:13" ht="63.75" customHeight="1" x14ac:dyDescent="0.25">
      <c r="B99" s="8" t="s">
        <v>5</v>
      </c>
      <c r="C99" s="8" t="s">
        <v>58</v>
      </c>
      <c r="D99" s="9" t="s">
        <v>1015</v>
      </c>
      <c r="E99" s="8" t="s">
        <v>3803</v>
      </c>
      <c r="F99" s="9" t="s">
        <v>5118</v>
      </c>
      <c r="G99" s="9">
        <v>12</v>
      </c>
      <c r="I99" s="19">
        <v>0.57599999999999996</v>
      </c>
      <c r="J99" s="19">
        <f t="shared" si="3"/>
        <v>1486.08</v>
      </c>
      <c r="K99" s="20">
        <v>2580</v>
      </c>
      <c r="L99" s="19">
        <f t="shared" si="5"/>
        <v>0.34559999999999996</v>
      </c>
      <c r="M99" s="19">
        <f t="shared" si="4"/>
        <v>891.64799999999991</v>
      </c>
    </row>
    <row r="100" spans="2:13" ht="63.75" customHeight="1" x14ac:dyDescent="0.25">
      <c r="B100" s="8" t="s">
        <v>8</v>
      </c>
      <c r="C100" s="8" t="s">
        <v>115</v>
      </c>
      <c r="D100" s="9">
        <v>1009</v>
      </c>
      <c r="E100" s="8" t="s">
        <v>4322</v>
      </c>
      <c r="F100" s="9" t="s">
        <v>5118</v>
      </c>
      <c r="G100" s="9">
        <v>12</v>
      </c>
      <c r="I100" s="19">
        <v>6.1560000000000006</v>
      </c>
      <c r="J100" s="19">
        <f t="shared" si="3"/>
        <v>15654.708000000002</v>
      </c>
      <c r="K100" s="20">
        <v>2543</v>
      </c>
      <c r="L100" s="19">
        <f t="shared" si="5"/>
        <v>3.6936</v>
      </c>
      <c r="M100" s="19">
        <f t="shared" si="4"/>
        <v>9392.8248000000003</v>
      </c>
    </row>
    <row r="101" spans="2:13" ht="63.75" customHeight="1" x14ac:dyDescent="0.25">
      <c r="B101" s="8" t="s">
        <v>11</v>
      </c>
      <c r="C101" s="8" t="s">
        <v>148</v>
      </c>
      <c r="D101" s="9" t="s">
        <v>2861</v>
      </c>
      <c r="E101" s="8" t="s">
        <v>4810</v>
      </c>
      <c r="F101" s="9" t="s">
        <v>5118</v>
      </c>
      <c r="G101" s="9">
        <v>12</v>
      </c>
      <c r="I101" s="19">
        <v>0.57599999999999996</v>
      </c>
      <c r="J101" s="19">
        <f t="shared" si="3"/>
        <v>1433.664</v>
      </c>
      <c r="K101" s="20">
        <v>2489</v>
      </c>
      <c r="L101" s="19">
        <f t="shared" si="5"/>
        <v>0.34559999999999996</v>
      </c>
      <c r="M101" s="19">
        <f t="shared" si="4"/>
        <v>860.19839999999988</v>
      </c>
    </row>
    <row r="102" spans="2:13" ht="63.75" customHeight="1" x14ac:dyDescent="0.25">
      <c r="B102" s="8" t="s">
        <v>8</v>
      </c>
      <c r="C102" s="8" t="s">
        <v>102</v>
      </c>
      <c r="D102" s="9" t="s">
        <v>1845</v>
      </c>
      <c r="E102" s="8" t="s">
        <v>4255</v>
      </c>
      <c r="F102" s="9" t="s">
        <v>5118</v>
      </c>
      <c r="G102" s="9" t="s">
        <v>5126</v>
      </c>
      <c r="I102" s="19">
        <v>6.5880000000000001</v>
      </c>
      <c r="J102" s="19">
        <f t="shared" si="3"/>
        <v>16331.652</v>
      </c>
      <c r="K102" s="20">
        <v>2479</v>
      </c>
      <c r="L102" s="19">
        <f t="shared" si="5"/>
        <v>3.9527999999999999</v>
      </c>
      <c r="M102" s="19">
        <f t="shared" si="4"/>
        <v>9798.9912000000004</v>
      </c>
    </row>
    <row r="103" spans="2:13" ht="63.75" customHeight="1" x14ac:dyDescent="0.25">
      <c r="B103" s="8" t="s">
        <v>11</v>
      </c>
      <c r="C103" s="8" t="s">
        <v>156</v>
      </c>
      <c r="D103" s="9">
        <v>2904</v>
      </c>
      <c r="E103" s="8" t="s">
        <v>4870</v>
      </c>
      <c r="F103" s="9" t="s">
        <v>5121</v>
      </c>
      <c r="G103" s="9">
        <v>36</v>
      </c>
      <c r="H103" s="9" t="s">
        <v>6155</v>
      </c>
      <c r="I103" s="19">
        <v>4.5359999999999996</v>
      </c>
      <c r="J103" s="19">
        <f t="shared" si="3"/>
        <v>11231.135999999999</v>
      </c>
      <c r="K103" s="20">
        <v>2476</v>
      </c>
      <c r="L103" s="19">
        <f t="shared" si="5"/>
        <v>2.7215999999999996</v>
      </c>
      <c r="M103" s="19">
        <f t="shared" si="4"/>
        <v>6738.681599999999</v>
      </c>
    </row>
    <row r="104" spans="2:13" ht="63.75" customHeight="1" x14ac:dyDescent="0.25">
      <c r="B104" s="8" t="s">
        <v>3</v>
      </c>
      <c r="C104" s="8" t="s">
        <v>42</v>
      </c>
      <c r="D104" s="9">
        <v>100012</v>
      </c>
      <c r="E104" s="8" t="s">
        <v>3509</v>
      </c>
      <c r="F104" s="9" t="s">
        <v>5118</v>
      </c>
      <c r="G104" s="9">
        <v>12</v>
      </c>
      <c r="H104" s="9" t="s">
        <v>5137</v>
      </c>
      <c r="I104" s="19">
        <v>2.6640000000000001</v>
      </c>
      <c r="J104" s="19">
        <f t="shared" si="3"/>
        <v>6590.7360000000008</v>
      </c>
      <c r="K104" s="20">
        <v>2474</v>
      </c>
      <c r="L104" s="19">
        <f t="shared" si="5"/>
        <v>1.5984</v>
      </c>
      <c r="M104" s="19">
        <f t="shared" si="4"/>
        <v>3954.4416000000001</v>
      </c>
    </row>
    <row r="105" spans="2:13" ht="63.75" customHeight="1" x14ac:dyDescent="0.25">
      <c r="B105" s="8" t="s">
        <v>7</v>
      </c>
      <c r="C105" s="8" t="s">
        <v>87</v>
      </c>
      <c r="D105" s="9" t="s">
        <v>1431</v>
      </c>
      <c r="E105" s="8" t="s">
        <v>3996</v>
      </c>
      <c r="F105" s="9" t="s">
        <v>5118</v>
      </c>
      <c r="G105" s="9">
        <v>1</v>
      </c>
      <c r="H105" s="9" t="s">
        <v>6026</v>
      </c>
      <c r="I105" s="19">
        <v>3.2759999999999998</v>
      </c>
      <c r="J105" s="19">
        <f t="shared" si="3"/>
        <v>8101.5479999999998</v>
      </c>
      <c r="K105" s="20">
        <v>2473</v>
      </c>
      <c r="L105" s="19">
        <f t="shared" si="5"/>
        <v>1.9655999999999998</v>
      </c>
      <c r="M105" s="19">
        <f t="shared" si="4"/>
        <v>4860.9287999999997</v>
      </c>
    </row>
    <row r="106" spans="2:13" ht="63.75" customHeight="1" x14ac:dyDescent="0.25">
      <c r="B106" s="8" t="s">
        <v>11</v>
      </c>
      <c r="C106" s="8" t="s">
        <v>153</v>
      </c>
      <c r="D106" s="9">
        <v>5900</v>
      </c>
      <c r="E106" s="8" t="s">
        <v>4862</v>
      </c>
      <c r="F106" s="9" t="s">
        <v>5121</v>
      </c>
      <c r="G106" s="9">
        <v>36</v>
      </c>
      <c r="H106" s="9" t="s">
        <v>6154</v>
      </c>
      <c r="I106" s="19">
        <v>7.8624000000000001</v>
      </c>
      <c r="J106" s="19">
        <f t="shared" si="3"/>
        <v>19412.265599999999</v>
      </c>
      <c r="K106" s="20">
        <v>2469</v>
      </c>
      <c r="L106" s="19">
        <f t="shared" si="5"/>
        <v>4.7174399999999999</v>
      </c>
      <c r="M106" s="19">
        <f t="shared" si="4"/>
        <v>11647.35936</v>
      </c>
    </row>
    <row r="107" spans="2:13" ht="63.75" customHeight="1" x14ac:dyDescent="0.25">
      <c r="B107" s="8" t="s">
        <v>3</v>
      </c>
      <c r="C107" s="8" t="s">
        <v>45</v>
      </c>
      <c r="D107" s="9" t="s">
        <v>739</v>
      </c>
      <c r="E107" s="8" t="s">
        <v>3572</v>
      </c>
      <c r="F107" s="9" t="s">
        <v>5118</v>
      </c>
      <c r="G107" s="9">
        <v>12</v>
      </c>
      <c r="H107" s="9" t="s">
        <v>5138</v>
      </c>
      <c r="I107" s="19">
        <v>5.6879999999999997</v>
      </c>
      <c r="J107" s="19">
        <f t="shared" si="3"/>
        <v>13941.287999999999</v>
      </c>
      <c r="K107" s="20">
        <v>2451</v>
      </c>
      <c r="L107" s="19">
        <f t="shared" si="5"/>
        <v>3.4127999999999998</v>
      </c>
      <c r="M107" s="19">
        <f t="shared" si="4"/>
        <v>8364.7727999999988</v>
      </c>
    </row>
    <row r="108" spans="2:13" ht="63.75" customHeight="1" x14ac:dyDescent="0.25">
      <c r="B108" s="8" t="s">
        <v>5</v>
      </c>
      <c r="C108" s="8" t="s">
        <v>58</v>
      </c>
      <c r="D108" s="9" t="s">
        <v>1031</v>
      </c>
      <c r="E108" s="8" t="s">
        <v>3498</v>
      </c>
      <c r="F108" s="9" t="s">
        <v>5118</v>
      </c>
      <c r="G108" s="9">
        <v>12</v>
      </c>
      <c r="I108" s="19">
        <v>0.39600000000000002</v>
      </c>
      <c r="J108" s="19">
        <f t="shared" si="3"/>
        <v>964.65600000000006</v>
      </c>
      <c r="K108" s="20">
        <v>2436</v>
      </c>
      <c r="L108" s="19">
        <f t="shared" si="5"/>
        <v>0.23760000000000001</v>
      </c>
      <c r="M108" s="19">
        <f t="shared" si="4"/>
        <v>578.79359999999997</v>
      </c>
    </row>
    <row r="109" spans="2:13" ht="63.75" customHeight="1" x14ac:dyDescent="0.25">
      <c r="B109" s="8" t="s">
        <v>5</v>
      </c>
      <c r="C109" s="8" t="s">
        <v>58</v>
      </c>
      <c r="D109" s="9" t="s">
        <v>1032</v>
      </c>
      <c r="E109" s="8" t="s">
        <v>3498</v>
      </c>
      <c r="F109" s="9" t="s">
        <v>5118</v>
      </c>
      <c r="G109" s="9">
        <v>12</v>
      </c>
      <c r="I109" s="19">
        <v>0.39600000000000002</v>
      </c>
      <c r="J109" s="19">
        <f t="shared" si="3"/>
        <v>959.904</v>
      </c>
      <c r="K109" s="20">
        <v>2424</v>
      </c>
      <c r="L109" s="19">
        <f t="shared" si="5"/>
        <v>0.23760000000000001</v>
      </c>
      <c r="M109" s="19">
        <f t="shared" si="4"/>
        <v>575.94240000000002</v>
      </c>
    </row>
    <row r="110" spans="2:13" ht="63.75" customHeight="1" x14ac:dyDescent="0.25">
      <c r="B110" s="8" t="s">
        <v>5</v>
      </c>
      <c r="C110" s="8" t="s">
        <v>58</v>
      </c>
      <c r="D110" s="9" t="s">
        <v>1033</v>
      </c>
      <c r="E110" s="8" t="s">
        <v>3498</v>
      </c>
      <c r="F110" s="9" t="s">
        <v>5118</v>
      </c>
      <c r="G110" s="9">
        <v>12</v>
      </c>
      <c r="I110" s="19">
        <v>0.39600000000000002</v>
      </c>
      <c r="J110" s="19">
        <f t="shared" si="3"/>
        <v>959.904</v>
      </c>
      <c r="K110" s="20">
        <v>2424</v>
      </c>
      <c r="L110" s="19">
        <f t="shared" si="5"/>
        <v>0.23760000000000001</v>
      </c>
      <c r="M110" s="19">
        <f t="shared" si="4"/>
        <v>575.94240000000002</v>
      </c>
    </row>
    <row r="111" spans="2:13" ht="63.75" customHeight="1" x14ac:dyDescent="0.25">
      <c r="B111" s="8" t="s">
        <v>11</v>
      </c>
      <c r="C111" s="8" t="s">
        <v>170</v>
      </c>
      <c r="D111" s="9" t="s">
        <v>3157</v>
      </c>
      <c r="E111" s="8" t="s">
        <v>5004</v>
      </c>
      <c r="F111" s="9" t="s">
        <v>5118</v>
      </c>
      <c r="G111" s="9">
        <v>12</v>
      </c>
      <c r="H111" s="9" t="s">
        <v>6156</v>
      </c>
      <c r="I111" s="19">
        <v>4.8239999999999998</v>
      </c>
      <c r="J111" s="19">
        <f t="shared" si="3"/>
        <v>11693.376</v>
      </c>
      <c r="K111" s="20">
        <v>2424</v>
      </c>
      <c r="L111" s="19">
        <f t="shared" si="5"/>
        <v>2.8943999999999996</v>
      </c>
      <c r="M111" s="19">
        <f t="shared" si="4"/>
        <v>7016.025599999999</v>
      </c>
    </row>
    <row r="112" spans="2:13" ht="63.75" customHeight="1" x14ac:dyDescent="0.25">
      <c r="B112" s="8" t="s">
        <v>8</v>
      </c>
      <c r="C112" s="8" t="s">
        <v>113</v>
      </c>
      <c r="D112" s="9">
        <v>3513</v>
      </c>
      <c r="E112" s="8" t="s">
        <v>4304</v>
      </c>
      <c r="F112" s="9" t="s">
        <v>5118</v>
      </c>
      <c r="G112" s="9">
        <v>12</v>
      </c>
      <c r="H112" s="9" t="s">
        <v>6414</v>
      </c>
      <c r="I112" s="19">
        <v>2.8439999999999999</v>
      </c>
      <c r="J112" s="19">
        <f t="shared" si="3"/>
        <v>6891.0119999999997</v>
      </c>
      <c r="K112" s="20">
        <v>2423</v>
      </c>
      <c r="L112" s="19">
        <f t="shared" si="5"/>
        <v>1.7063999999999999</v>
      </c>
      <c r="M112" s="19">
        <f t="shared" si="4"/>
        <v>4134.6071999999995</v>
      </c>
    </row>
    <row r="113" spans="1:13" ht="63.75" customHeight="1" x14ac:dyDescent="0.25">
      <c r="B113" s="8" t="s">
        <v>5</v>
      </c>
      <c r="C113" s="8" t="s">
        <v>58</v>
      </c>
      <c r="D113" s="9" t="s">
        <v>1028</v>
      </c>
      <c r="E113" s="8" t="s">
        <v>3806</v>
      </c>
      <c r="F113" s="9" t="s">
        <v>5118</v>
      </c>
      <c r="G113" s="9">
        <v>12</v>
      </c>
      <c r="I113" s="19">
        <v>1.08</v>
      </c>
      <c r="J113" s="19">
        <f t="shared" si="3"/>
        <v>2592</v>
      </c>
      <c r="K113" s="20">
        <v>2400</v>
      </c>
      <c r="L113" s="19">
        <f t="shared" si="5"/>
        <v>0.64800000000000002</v>
      </c>
      <c r="M113" s="19">
        <f t="shared" si="4"/>
        <v>1555.2</v>
      </c>
    </row>
    <row r="114" spans="1:13" ht="63.75" customHeight="1" x14ac:dyDescent="0.25">
      <c r="B114" s="8" t="s">
        <v>8</v>
      </c>
      <c r="C114" s="8" t="s">
        <v>110</v>
      </c>
      <c r="D114" s="9" t="s">
        <v>1964</v>
      </c>
      <c r="E114" s="8" t="s">
        <v>4285</v>
      </c>
      <c r="I114" s="19">
        <v>3.5741334999999994</v>
      </c>
      <c r="J114" s="19">
        <f t="shared" si="3"/>
        <v>8574.3462664999988</v>
      </c>
      <c r="K114" s="20">
        <v>2399</v>
      </c>
      <c r="L114" s="19">
        <f t="shared" si="5"/>
        <v>2.1444800999999996</v>
      </c>
      <c r="M114" s="19">
        <f t="shared" si="4"/>
        <v>5144.6077598999991</v>
      </c>
    </row>
    <row r="115" spans="1:13" ht="63.75" customHeight="1" x14ac:dyDescent="0.25">
      <c r="B115" s="8" t="s">
        <v>3</v>
      </c>
      <c r="C115" s="8" t="s">
        <v>41</v>
      </c>
      <c r="D115" s="9">
        <v>2316</v>
      </c>
      <c r="E115" s="8" t="s">
        <v>3485</v>
      </c>
      <c r="F115" s="9" t="s">
        <v>5118</v>
      </c>
      <c r="G115" s="9">
        <v>12</v>
      </c>
      <c r="H115" s="9" t="s">
        <v>5139</v>
      </c>
      <c r="I115" s="19">
        <v>0.82799999999999996</v>
      </c>
      <c r="J115" s="19">
        <f t="shared" si="3"/>
        <v>1982.232</v>
      </c>
      <c r="K115" s="20">
        <v>2394</v>
      </c>
      <c r="L115" s="19">
        <f t="shared" si="5"/>
        <v>0.49679999999999996</v>
      </c>
      <c r="M115" s="19">
        <f t="shared" si="4"/>
        <v>1189.3391999999999</v>
      </c>
    </row>
    <row r="116" spans="1:13" ht="63.75" customHeight="1" x14ac:dyDescent="0.25">
      <c r="A116" s="13" t="s">
        <v>6869</v>
      </c>
      <c r="B116" s="8" t="s">
        <v>6</v>
      </c>
      <c r="C116" s="8" t="s">
        <v>64</v>
      </c>
      <c r="D116" s="9" t="s">
        <v>1136</v>
      </c>
      <c r="E116" s="8" t="s">
        <v>3887</v>
      </c>
      <c r="F116" s="9" t="s">
        <v>5118</v>
      </c>
      <c r="G116" s="9">
        <v>12</v>
      </c>
      <c r="H116" s="9" t="s">
        <v>5346</v>
      </c>
      <c r="I116" s="19">
        <v>7.8479999999999999</v>
      </c>
      <c r="J116" s="19">
        <f t="shared" si="3"/>
        <v>18701.784</v>
      </c>
      <c r="K116" s="20">
        <v>2383</v>
      </c>
      <c r="L116" s="19">
        <f t="shared" si="5"/>
        <v>4.7088000000000001</v>
      </c>
      <c r="M116" s="19">
        <f t="shared" si="4"/>
        <v>11221.070400000001</v>
      </c>
    </row>
    <row r="117" spans="1:13" ht="63.75" customHeight="1" x14ac:dyDescent="0.25">
      <c r="B117" s="8" t="s">
        <v>5</v>
      </c>
      <c r="C117" s="8" t="s">
        <v>58</v>
      </c>
      <c r="D117" s="9" t="s">
        <v>1062</v>
      </c>
      <c r="E117" s="8" t="s">
        <v>3821</v>
      </c>
      <c r="F117" s="9" t="s">
        <v>5118</v>
      </c>
      <c r="G117" s="9">
        <v>24</v>
      </c>
      <c r="I117" s="19">
        <v>0.54</v>
      </c>
      <c r="J117" s="19">
        <f t="shared" si="3"/>
        <v>1270.0800000000002</v>
      </c>
      <c r="K117" s="20">
        <v>2352</v>
      </c>
      <c r="L117" s="19">
        <f t="shared" si="5"/>
        <v>0.32400000000000001</v>
      </c>
      <c r="M117" s="19">
        <f t="shared" si="4"/>
        <v>762.048</v>
      </c>
    </row>
    <row r="118" spans="1:13" ht="63.75" customHeight="1" x14ac:dyDescent="0.25">
      <c r="B118" s="8" t="s">
        <v>5</v>
      </c>
      <c r="C118" s="8" t="s">
        <v>58</v>
      </c>
      <c r="D118" s="9" t="s">
        <v>1058</v>
      </c>
      <c r="E118" s="8" t="s">
        <v>3817</v>
      </c>
      <c r="F118" s="9" t="s">
        <v>5118</v>
      </c>
      <c r="G118" s="9">
        <v>1</v>
      </c>
      <c r="I118" s="19">
        <v>25.884</v>
      </c>
      <c r="J118" s="19">
        <f t="shared" si="3"/>
        <v>60697.98</v>
      </c>
      <c r="K118" s="20">
        <v>2345</v>
      </c>
      <c r="L118" s="19">
        <f t="shared" si="5"/>
        <v>15.5304</v>
      </c>
      <c r="M118" s="19">
        <f t="shared" si="4"/>
        <v>36418.788</v>
      </c>
    </row>
    <row r="119" spans="1:13" ht="63.75" customHeight="1" x14ac:dyDescent="0.25">
      <c r="B119" s="8" t="s">
        <v>8</v>
      </c>
      <c r="C119" s="8" t="s">
        <v>96</v>
      </c>
      <c r="D119" s="9">
        <v>3774</v>
      </c>
      <c r="E119" s="8" t="s">
        <v>4122</v>
      </c>
      <c r="F119" s="9" t="s">
        <v>5118</v>
      </c>
      <c r="G119" s="9">
        <v>12</v>
      </c>
      <c r="H119" s="9" t="s">
        <v>6423</v>
      </c>
      <c r="I119" s="19">
        <v>1.8719999999999999</v>
      </c>
      <c r="J119" s="19">
        <f t="shared" si="3"/>
        <v>4326.192</v>
      </c>
      <c r="K119" s="20">
        <v>2311</v>
      </c>
      <c r="L119" s="19">
        <f t="shared" si="5"/>
        <v>1.1232</v>
      </c>
      <c r="M119" s="19">
        <f t="shared" si="4"/>
        <v>2595.7152000000001</v>
      </c>
    </row>
    <row r="120" spans="1:13" ht="63.75" customHeight="1" x14ac:dyDescent="0.25">
      <c r="B120" s="8" t="s">
        <v>8</v>
      </c>
      <c r="C120" s="8" t="s">
        <v>101</v>
      </c>
      <c r="D120" s="9" t="s">
        <v>1833</v>
      </c>
      <c r="E120" s="8" t="s">
        <v>4244</v>
      </c>
      <c r="F120" s="9" t="s">
        <v>5118</v>
      </c>
      <c r="G120" s="9">
        <v>1</v>
      </c>
      <c r="H120" s="9" t="s">
        <v>6424</v>
      </c>
      <c r="I120" s="19">
        <v>0.504</v>
      </c>
      <c r="J120" s="19">
        <f t="shared" si="3"/>
        <v>1156.1759999999999</v>
      </c>
      <c r="K120" s="20">
        <v>2294</v>
      </c>
      <c r="L120" s="19">
        <f t="shared" si="5"/>
        <v>0.3024</v>
      </c>
      <c r="M120" s="19">
        <f t="shared" si="4"/>
        <v>693.7056</v>
      </c>
    </row>
    <row r="121" spans="1:13" ht="63.75" customHeight="1" x14ac:dyDescent="0.25">
      <c r="B121" s="8" t="s">
        <v>4</v>
      </c>
      <c r="C121" s="8" t="s">
        <v>48</v>
      </c>
      <c r="D121" s="9">
        <v>1291</v>
      </c>
      <c r="E121" s="8" t="s">
        <v>3612</v>
      </c>
      <c r="F121" s="9" t="s">
        <v>5118</v>
      </c>
      <c r="G121" s="9">
        <v>12</v>
      </c>
      <c r="H121" s="9" t="s">
        <v>5272</v>
      </c>
      <c r="I121" s="19">
        <v>1.8359999999999999</v>
      </c>
      <c r="J121" s="19">
        <f t="shared" si="3"/>
        <v>4209.9479999999994</v>
      </c>
      <c r="K121" s="20">
        <v>2293</v>
      </c>
      <c r="L121" s="19">
        <f t="shared" si="5"/>
        <v>1.1015999999999999</v>
      </c>
      <c r="M121" s="19">
        <f t="shared" si="4"/>
        <v>2525.9687999999996</v>
      </c>
    </row>
    <row r="122" spans="1:13" ht="63.75" customHeight="1" x14ac:dyDescent="0.25">
      <c r="B122" s="8" t="s">
        <v>5</v>
      </c>
      <c r="C122" s="8" t="s">
        <v>58</v>
      </c>
      <c r="D122" s="9" t="s">
        <v>1041</v>
      </c>
      <c r="E122" s="8" t="s">
        <v>3808</v>
      </c>
      <c r="F122" s="9" t="s">
        <v>5118</v>
      </c>
      <c r="G122" s="9">
        <v>12</v>
      </c>
      <c r="I122" s="19">
        <v>0.54</v>
      </c>
      <c r="J122" s="19">
        <f t="shared" si="3"/>
        <v>1237.68</v>
      </c>
      <c r="K122" s="20">
        <v>2292</v>
      </c>
      <c r="L122" s="19">
        <f t="shared" si="5"/>
        <v>0.32400000000000001</v>
      </c>
      <c r="M122" s="19">
        <f t="shared" si="4"/>
        <v>742.60800000000006</v>
      </c>
    </row>
    <row r="123" spans="1:13" ht="63.75" customHeight="1" x14ac:dyDescent="0.25">
      <c r="B123" s="8" t="s">
        <v>8</v>
      </c>
      <c r="C123" s="8" t="s">
        <v>96</v>
      </c>
      <c r="D123" s="9" t="s">
        <v>1683</v>
      </c>
      <c r="E123" s="8" t="s">
        <v>4146</v>
      </c>
      <c r="F123" s="9" t="s">
        <v>5118</v>
      </c>
      <c r="G123" s="9">
        <v>12</v>
      </c>
      <c r="I123" s="19">
        <v>1.4039999999999999</v>
      </c>
      <c r="J123" s="19">
        <f t="shared" si="3"/>
        <v>3210.9479999999999</v>
      </c>
      <c r="K123" s="20">
        <v>2287</v>
      </c>
      <c r="L123" s="19">
        <f t="shared" si="5"/>
        <v>0.84239999999999993</v>
      </c>
      <c r="M123" s="19">
        <f t="shared" si="4"/>
        <v>1926.5687999999998</v>
      </c>
    </row>
    <row r="124" spans="1:13" ht="63.75" customHeight="1" x14ac:dyDescent="0.25">
      <c r="B124" s="8" t="s">
        <v>4</v>
      </c>
      <c r="C124" s="8" t="s">
        <v>48</v>
      </c>
      <c r="D124" s="9" t="s">
        <v>809</v>
      </c>
      <c r="E124" s="8" t="s">
        <v>3626</v>
      </c>
      <c r="F124" s="9" t="s">
        <v>5118</v>
      </c>
      <c r="G124" s="9">
        <v>12</v>
      </c>
      <c r="H124" s="9" t="s">
        <v>5322</v>
      </c>
      <c r="I124" s="19">
        <v>1.08</v>
      </c>
      <c r="J124" s="19">
        <f t="shared" si="3"/>
        <v>2466.7200000000003</v>
      </c>
      <c r="K124" s="20">
        <v>2284</v>
      </c>
      <c r="L124" s="19">
        <f t="shared" si="5"/>
        <v>0.64800000000000002</v>
      </c>
      <c r="M124" s="19">
        <f t="shared" si="4"/>
        <v>1480.0320000000002</v>
      </c>
    </row>
    <row r="125" spans="1:13" ht="63.75" customHeight="1" x14ac:dyDescent="0.25">
      <c r="B125" s="8" t="s">
        <v>8</v>
      </c>
      <c r="C125" s="8" t="s">
        <v>115</v>
      </c>
      <c r="D125" s="9">
        <v>1012</v>
      </c>
      <c r="E125" s="8" t="s">
        <v>4322</v>
      </c>
      <c r="F125" s="9" t="s">
        <v>5118</v>
      </c>
      <c r="G125" s="9">
        <v>12</v>
      </c>
      <c r="I125" s="19">
        <v>6.84</v>
      </c>
      <c r="J125" s="19">
        <f t="shared" si="3"/>
        <v>15595.199999999999</v>
      </c>
      <c r="K125" s="20">
        <v>2280</v>
      </c>
      <c r="L125" s="19">
        <f t="shared" si="5"/>
        <v>4.1040000000000001</v>
      </c>
      <c r="M125" s="19">
        <f t="shared" si="4"/>
        <v>9357.1200000000008</v>
      </c>
    </row>
    <row r="126" spans="1:13" ht="63.75" customHeight="1" x14ac:dyDescent="0.25">
      <c r="B126" s="8" t="s">
        <v>8</v>
      </c>
      <c r="C126" s="8" t="s">
        <v>115</v>
      </c>
      <c r="D126" s="9">
        <v>81771</v>
      </c>
      <c r="E126" s="8" t="s">
        <v>4334</v>
      </c>
      <c r="F126" s="9" t="s">
        <v>5118</v>
      </c>
      <c r="G126" s="9">
        <v>6</v>
      </c>
      <c r="I126" s="19">
        <v>7.92</v>
      </c>
      <c r="J126" s="19">
        <f t="shared" si="3"/>
        <v>17883.36</v>
      </c>
      <c r="K126" s="20">
        <v>2258</v>
      </c>
      <c r="L126" s="19">
        <f t="shared" si="5"/>
        <v>4.7519999999999998</v>
      </c>
      <c r="M126" s="19">
        <f t="shared" si="4"/>
        <v>10730.016</v>
      </c>
    </row>
    <row r="127" spans="1:13" ht="63.75" customHeight="1" x14ac:dyDescent="0.25">
      <c r="B127" s="8" t="s">
        <v>5</v>
      </c>
      <c r="C127" s="8" t="s">
        <v>58</v>
      </c>
      <c r="D127" s="9" t="s">
        <v>1021</v>
      </c>
      <c r="E127" s="8" t="s">
        <v>3804</v>
      </c>
      <c r="F127" s="9" t="s">
        <v>5118</v>
      </c>
      <c r="G127" s="9">
        <v>12</v>
      </c>
      <c r="I127" s="19">
        <v>0.64800000000000002</v>
      </c>
      <c r="J127" s="19">
        <f t="shared" ref="J127:J188" si="6">I127*K127</f>
        <v>1461.8880000000001</v>
      </c>
      <c r="K127" s="20">
        <v>2256</v>
      </c>
      <c r="L127" s="19">
        <f t="shared" si="5"/>
        <v>0.38879999999999998</v>
      </c>
      <c r="M127" s="19">
        <f t="shared" ref="M127:M188" si="7">L127*K127</f>
        <v>877.13279999999997</v>
      </c>
    </row>
    <row r="128" spans="1:13" ht="63.75" customHeight="1" x14ac:dyDescent="0.25">
      <c r="B128" s="8" t="s">
        <v>5</v>
      </c>
      <c r="C128" s="8" t="s">
        <v>58</v>
      </c>
      <c r="D128" s="9" t="s">
        <v>1037</v>
      </c>
      <c r="E128" s="8" t="s">
        <v>3807</v>
      </c>
      <c r="F128" s="9" t="s">
        <v>5118</v>
      </c>
      <c r="G128" s="9">
        <v>12</v>
      </c>
      <c r="I128" s="19">
        <v>0.504</v>
      </c>
      <c r="J128" s="19">
        <f t="shared" si="6"/>
        <v>1118.8800000000001</v>
      </c>
      <c r="K128" s="20">
        <v>2220</v>
      </c>
      <c r="L128" s="19">
        <f t="shared" ref="L128:L189" si="8">I128*0.6</f>
        <v>0.3024</v>
      </c>
      <c r="M128" s="19">
        <f t="shared" si="7"/>
        <v>671.32799999999997</v>
      </c>
    </row>
    <row r="129" spans="2:13" ht="63.75" customHeight="1" x14ac:dyDescent="0.25">
      <c r="B129" s="8" t="s">
        <v>10</v>
      </c>
      <c r="C129" s="8" t="s">
        <v>145</v>
      </c>
      <c r="D129" s="9" t="s">
        <v>2807</v>
      </c>
      <c r="E129" s="8" t="s">
        <v>4770</v>
      </c>
      <c r="F129" s="9" t="s">
        <v>5121</v>
      </c>
      <c r="G129" s="9">
        <v>2</v>
      </c>
      <c r="H129" s="9" t="s">
        <v>5757</v>
      </c>
      <c r="I129" s="19">
        <v>9.0719999999999992</v>
      </c>
      <c r="J129" s="19">
        <f t="shared" si="6"/>
        <v>19804.175999999999</v>
      </c>
      <c r="K129" s="20">
        <v>2183</v>
      </c>
      <c r="L129" s="19">
        <f t="shared" si="8"/>
        <v>5.4431999999999992</v>
      </c>
      <c r="M129" s="19">
        <f t="shared" si="7"/>
        <v>11882.505599999999</v>
      </c>
    </row>
    <row r="130" spans="2:13" ht="63.75" customHeight="1" x14ac:dyDescent="0.25">
      <c r="B130" s="8" t="s">
        <v>5</v>
      </c>
      <c r="C130" s="8" t="s">
        <v>58</v>
      </c>
      <c r="D130" s="9" t="s">
        <v>1034</v>
      </c>
      <c r="E130" s="8" t="s">
        <v>3807</v>
      </c>
      <c r="F130" s="9" t="s">
        <v>5118</v>
      </c>
      <c r="G130" s="9">
        <v>12</v>
      </c>
      <c r="I130" s="19">
        <v>0.504</v>
      </c>
      <c r="J130" s="19">
        <f t="shared" si="6"/>
        <v>1100.232</v>
      </c>
      <c r="K130" s="20">
        <v>2183</v>
      </c>
      <c r="L130" s="19">
        <f t="shared" si="8"/>
        <v>0.3024</v>
      </c>
      <c r="M130" s="19">
        <f t="shared" si="7"/>
        <v>660.13919999999996</v>
      </c>
    </row>
    <row r="131" spans="2:13" ht="63.75" customHeight="1" x14ac:dyDescent="0.25">
      <c r="B131" s="8" t="s">
        <v>6</v>
      </c>
      <c r="C131" s="8" t="s">
        <v>64</v>
      </c>
      <c r="D131" s="9">
        <v>111</v>
      </c>
      <c r="E131" s="8" t="s">
        <v>3886</v>
      </c>
      <c r="F131" s="9" t="s">
        <v>5118</v>
      </c>
      <c r="G131" s="9">
        <v>12</v>
      </c>
      <c r="H131" s="9" t="s">
        <v>5374</v>
      </c>
      <c r="I131" s="19">
        <v>4.8599999999999994</v>
      </c>
      <c r="J131" s="19">
        <f t="shared" si="6"/>
        <v>10507.319999999998</v>
      </c>
      <c r="K131" s="20">
        <v>2162</v>
      </c>
      <c r="L131" s="19">
        <f t="shared" si="8"/>
        <v>2.9159999999999995</v>
      </c>
      <c r="M131" s="19">
        <f t="shared" si="7"/>
        <v>6304.3919999999989</v>
      </c>
    </row>
    <row r="132" spans="2:13" ht="63.75" customHeight="1" x14ac:dyDescent="0.25">
      <c r="B132" s="8" t="s">
        <v>8</v>
      </c>
      <c r="C132" s="8" t="s">
        <v>102</v>
      </c>
      <c r="D132" s="9" t="s">
        <v>1840</v>
      </c>
      <c r="E132" s="8" t="s">
        <v>4250</v>
      </c>
      <c r="F132" s="9" t="s">
        <v>5118</v>
      </c>
      <c r="G132" s="9" t="s">
        <v>5126</v>
      </c>
      <c r="I132" s="19">
        <v>5.3999999999999995</v>
      </c>
      <c r="J132" s="19">
        <f t="shared" si="6"/>
        <v>11669.4</v>
      </c>
      <c r="K132" s="20">
        <v>2161</v>
      </c>
      <c r="L132" s="19">
        <f t="shared" si="8"/>
        <v>3.2399999999999998</v>
      </c>
      <c r="M132" s="19">
        <f t="shared" si="7"/>
        <v>7001.6399999999994</v>
      </c>
    </row>
    <row r="133" spans="2:13" ht="63.75" customHeight="1" x14ac:dyDescent="0.25">
      <c r="B133" s="8" t="s">
        <v>4</v>
      </c>
      <c r="C133" s="8" t="s">
        <v>4</v>
      </c>
      <c r="D133" s="9" t="s">
        <v>763</v>
      </c>
      <c r="E133" s="8" t="s">
        <v>3575</v>
      </c>
      <c r="F133" s="9" t="s">
        <v>5118</v>
      </c>
      <c r="G133" s="9">
        <v>12</v>
      </c>
      <c r="H133" s="9" t="s">
        <v>5273</v>
      </c>
      <c r="I133" s="19">
        <v>4.3919999999999995</v>
      </c>
      <c r="J133" s="19">
        <f t="shared" si="6"/>
        <v>9438.4079999999994</v>
      </c>
      <c r="K133" s="20">
        <v>2149</v>
      </c>
      <c r="L133" s="19">
        <f t="shared" si="8"/>
        <v>2.6351999999999998</v>
      </c>
      <c r="M133" s="19">
        <f t="shared" si="7"/>
        <v>5663.0447999999997</v>
      </c>
    </row>
    <row r="134" spans="2:13" ht="63.75" customHeight="1" x14ac:dyDescent="0.25">
      <c r="B134" s="8" t="s">
        <v>5</v>
      </c>
      <c r="C134" s="8" t="s">
        <v>58</v>
      </c>
      <c r="D134" s="9" t="s">
        <v>1040</v>
      </c>
      <c r="E134" s="8" t="s">
        <v>3808</v>
      </c>
      <c r="F134" s="9" t="s">
        <v>5118</v>
      </c>
      <c r="G134" s="9">
        <v>12</v>
      </c>
      <c r="I134" s="19">
        <v>0.54</v>
      </c>
      <c r="J134" s="19">
        <f t="shared" si="6"/>
        <v>1153.44</v>
      </c>
      <c r="K134" s="20">
        <v>2136</v>
      </c>
      <c r="L134" s="19">
        <f t="shared" si="8"/>
        <v>0.32400000000000001</v>
      </c>
      <c r="M134" s="19">
        <f t="shared" si="7"/>
        <v>692.06400000000008</v>
      </c>
    </row>
    <row r="135" spans="2:13" ht="63.75" customHeight="1" x14ac:dyDescent="0.25">
      <c r="B135" s="8" t="s">
        <v>8</v>
      </c>
      <c r="C135" s="8" t="s">
        <v>111</v>
      </c>
      <c r="D135" s="9">
        <v>1718</v>
      </c>
      <c r="E135" s="8" t="s">
        <v>4293</v>
      </c>
      <c r="F135" s="9" t="s">
        <v>5118</v>
      </c>
      <c r="G135" s="9">
        <v>12</v>
      </c>
      <c r="H135" s="9" t="s">
        <v>6433</v>
      </c>
      <c r="I135" s="19">
        <v>10.043999999999999</v>
      </c>
      <c r="J135" s="19">
        <f t="shared" si="6"/>
        <v>21373.631999999998</v>
      </c>
      <c r="K135" s="20">
        <v>2128</v>
      </c>
      <c r="L135" s="19">
        <f t="shared" si="8"/>
        <v>6.0263999999999989</v>
      </c>
      <c r="M135" s="19">
        <f t="shared" si="7"/>
        <v>12824.179199999997</v>
      </c>
    </row>
    <row r="136" spans="2:13" ht="63.75" customHeight="1" x14ac:dyDescent="0.25">
      <c r="B136" s="8" t="s">
        <v>10</v>
      </c>
      <c r="C136" s="8" t="s">
        <v>145</v>
      </c>
      <c r="D136" s="9" t="s">
        <v>2763</v>
      </c>
      <c r="E136" s="8" t="s">
        <v>4742</v>
      </c>
      <c r="F136" s="9" t="s">
        <v>5121</v>
      </c>
      <c r="G136" s="9">
        <v>1</v>
      </c>
      <c r="H136" s="9" t="s">
        <v>5758</v>
      </c>
      <c r="I136" s="19">
        <v>3.8879999999999999</v>
      </c>
      <c r="J136" s="19">
        <f t="shared" si="6"/>
        <v>8269.7759999999998</v>
      </c>
      <c r="K136" s="20">
        <v>2127</v>
      </c>
      <c r="L136" s="19">
        <f t="shared" si="8"/>
        <v>2.3327999999999998</v>
      </c>
      <c r="M136" s="19">
        <f t="shared" si="7"/>
        <v>4961.8655999999992</v>
      </c>
    </row>
    <row r="137" spans="2:13" ht="63.75" customHeight="1" x14ac:dyDescent="0.25">
      <c r="B137" s="8" t="s">
        <v>11</v>
      </c>
      <c r="C137" s="8" t="s">
        <v>154</v>
      </c>
      <c r="D137" s="9">
        <v>25063</v>
      </c>
      <c r="E137" s="8" t="s">
        <v>4866</v>
      </c>
      <c r="I137" s="19">
        <v>1.5044819999999999</v>
      </c>
      <c r="J137" s="19">
        <f t="shared" si="6"/>
        <v>3195.5197679999997</v>
      </c>
      <c r="K137" s="20">
        <v>2124</v>
      </c>
      <c r="L137" s="19">
        <f t="shared" si="8"/>
        <v>0.90268919999999986</v>
      </c>
      <c r="M137" s="19">
        <f t="shared" si="7"/>
        <v>1917.3118607999997</v>
      </c>
    </row>
    <row r="138" spans="2:13" ht="63.75" customHeight="1" x14ac:dyDescent="0.25">
      <c r="B138" s="8" t="s">
        <v>5</v>
      </c>
      <c r="C138" s="8" t="s">
        <v>58</v>
      </c>
      <c r="D138" s="9" t="s">
        <v>967</v>
      </c>
      <c r="E138" s="8" t="s">
        <v>3767</v>
      </c>
      <c r="F138" s="9" t="s">
        <v>5118</v>
      </c>
      <c r="G138" s="9">
        <v>12</v>
      </c>
      <c r="I138" s="19">
        <v>0.89999999999999991</v>
      </c>
      <c r="J138" s="19">
        <f t="shared" si="6"/>
        <v>1910.6999999999998</v>
      </c>
      <c r="K138" s="20">
        <v>2123</v>
      </c>
      <c r="L138" s="19">
        <f t="shared" si="8"/>
        <v>0.53999999999999992</v>
      </c>
      <c r="M138" s="19">
        <f t="shared" si="7"/>
        <v>1146.4199999999998</v>
      </c>
    </row>
    <row r="139" spans="2:13" ht="63.75" customHeight="1" x14ac:dyDescent="0.25">
      <c r="B139" s="8" t="s">
        <v>5</v>
      </c>
      <c r="C139" s="8" t="s">
        <v>58</v>
      </c>
      <c r="D139" s="9" t="s">
        <v>1017</v>
      </c>
      <c r="E139" s="8" t="s">
        <v>3803</v>
      </c>
      <c r="F139" s="9" t="s">
        <v>5118</v>
      </c>
      <c r="G139" s="9">
        <v>12</v>
      </c>
      <c r="I139" s="19">
        <v>0.57599999999999996</v>
      </c>
      <c r="J139" s="19">
        <f t="shared" si="6"/>
        <v>1216.5119999999999</v>
      </c>
      <c r="K139" s="20">
        <v>2112</v>
      </c>
      <c r="L139" s="19">
        <f t="shared" si="8"/>
        <v>0.34559999999999996</v>
      </c>
      <c r="M139" s="19">
        <f t="shared" si="7"/>
        <v>729.90719999999988</v>
      </c>
    </row>
    <row r="140" spans="2:13" ht="63.75" customHeight="1" x14ac:dyDescent="0.25">
      <c r="B140" s="8" t="s">
        <v>7</v>
      </c>
      <c r="C140" s="8" t="s">
        <v>72</v>
      </c>
      <c r="D140" s="9">
        <v>22006</v>
      </c>
      <c r="E140" s="8" t="s">
        <v>3956</v>
      </c>
      <c r="F140" s="9" t="s">
        <v>5118</v>
      </c>
      <c r="G140" s="9">
        <v>6</v>
      </c>
      <c r="H140" s="9" t="s">
        <v>6027</v>
      </c>
      <c r="I140" s="19">
        <v>25.127999999999997</v>
      </c>
      <c r="J140" s="19">
        <f t="shared" si="6"/>
        <v>53020.079999999994</v>
      </c>
      <c r="K140" s="20">
        <v>2110</v>
      </c>
      <c r="L140" s="19">
        <f t="shared" si="8"/>
        <v>15.076799999999997</v>
      </c>
      <c r="M140" s="19">
        <f t="shared" si="7"/>
        <v>31812.047999999992</v>
      </c>
    </row>
    <row r="141" spans="2:13" ht="63.75" customHeight="1" x14ac:dyDescent="0.25">
      <c r="B141" s="8" t="s">
        <v>8</v>
      </c>
      <c r="C141" s="8" t="s">
        <v>93</v>
      </c>
      <c r="D141" s="9" t="s">
        <v>1580</v>
      </c>
      <c r="E141" s="8" t="s">
        <v>4076</v>
      </c>
      <c r="F141" s="9" t="s">
        <v>5118</v>
      </c>
      <c r="G141" s="9">
        <v>6</v>
      </c>
      <c r="H141" s="9" t="s">
        <v>6425</v>
      </c>
      <c r="I141" s="19">
        <v>19.007999999999999</v>
      </c>
      <c r="J141" s="19">
        <f t="shared" si="6"/>
        <v>40106.879999999997</v>
      </c>
      <c r="K141" s="20">
        <v>2110</v>
      </c>
      <c r="L141" s="19">
        <f t="shared" si="8"/>
        <v>11.4048</v>
      </c>
      <c r="M141" s="19">
        <f t="shared" si="7"/>
        <v>24064.128000000001</v>
      </c>
    </row>
    <row r="142" spans="2:13" ht="63.75" customHeight="1" x14ac:dyDescent="0.25">
      <c r="B142" s="8" t="s">
        <v>5</v>
      </c>
      <c r="C142" s="8" t="s">
        <v>52</v>
      </c>
      <c r="D142" s="9" t="s">
        <v>870</v>
      </c>
      <c r="E142" s="8" t="s">
        <v>3678</v>
      </c>
      <c r="I142" s="19">
        <v>0.14551009999999998</v>
      </c>
      <c r="J142" s="19">
        <f t="shared" si="6"/>
        <v>300.62386659999993</v>
      </c>
      <c r="K142" s="20">
        <v>2066</v>
      </c>
      <c r="L142" s="19">
        <f t="shared" si="8"/>
        <v>8.7306059999999977E-2</v>
      </c>
      <c r="M142" s="19">
        <f t="shared" si="7"/>
        <v>180.37431995999995</v>
      </c>
    </row>
    <row r="143" spans="2:13" ht="63.75" customHeight="1" x14ac:dyDescent="0.25">
      <c r="B143" s="8" t="s">
        <v>8</v>
      </c>
      <c r="C143" s="8" t="s">
        <v>114</v>
      </c>
      <c r="D143" s="9">
        <v>8513</v>
      </c>
      <c r="E143" s="8" t="s">
        <v>4318</v>
      </c>
      <c r="F143" s="9" t="s">
        <v>5118</v>
      </c>
      <c r="G143" s="9">
        <v>12</v>
      </c>
      <c r="I143" s="19">
        <v>3.6719999999999997</v>
      </c>
      <c r="J143" s="19">
        <f t="shared" si="6"/>
        <v>7556.9759999999997</v>
      </c>
      <c r="K143" s="20">
        <v>2058</v>
      </c>
      <c r="L143" s="19">
        <f t="shared" si="8"/>
        <v>2.2031999999999998</v>
      </c>
      <c r="M143" s="19">
        <f t="shared" si="7"/>
        <v>4534.1855999999998</v>
      </c>
    </row>
    <row r="144" spans="2:13" ht="63.75" customHeight="1" x14ac:dyDescent="0.25">
      <c r="B144" s="8" t="s">
        <v>5</v>
      </c>
      <c r="C144" s="8" t="s">
        <v>58</v>
      </c>
      <c r="D144" s="9" t="s">
        <v>1022</v>
      </c>
      <c r="E144" s="8" t="s">
        <v>3804</v>
      </c>
      <c r="F144" s="9" t="s">
        <v>5118</v>
      </c>
      <c r="G144" s="9">
        <v>12</v>
      </c>
      <c r="I144" s="19">
        <v>0.64800000000000002</v>
      </c>
      <c r="J144" s="19">
        <f t="shared" si="6"/>
        <v>1329.6960000000001</v>
      </c>
      <c r="K144" s="20">
        <v>2052</v>
      </c>
      <c r="L144" s="19">
        <f t="shared" si="8"/>
        <v>0.38879999999999998</v>
      </c>
      <c r="M144" s="19">
        <f t="shared" si="7"/>
        <v>797.81759999999997</v>
      </c>
    </row>
    <row r="145" spans="2:13" ht="63.75" customHeight="1" x14ac:dyDescent="0.25">
      <c r="B145" s="8" t="s">
        <v>8</v>
      </c>
      <c r="C145" s="8" t="s">
        <v>97</v>
      </c>
      <c r="D145" s="9">
        <v>5760</v>
      </c>
      <c r="E145" s="8" t="s">
        <v>4128</v>
      </c>
      <c r="F145" s="9" t="s">
        <v>5118</v>
      </c>
      <c r="G145" s="9">
        <v>12</v>
      </c>
      <c r="H145" s="9" t="s">
        <v>6426</v>
      </c>
      <c r="I145" s="19">
        <v>2.1240000000000001</v>
      </c>
      <c r="J145" s="19">
        <f t="shared" si="6"/>
        <v>4279.8600000000006</v>
      </c>
      <c r="K145" s="20">
        <v>2015</v>
      </c>
      <c r="L145" s="19">
        <f t="shared" si="8"/>
        <v>1.2744</v>
      </c>
      <c r="M145" s="19">
        <f t="shared" si="7"/>
        <v>2567.9160000000002</v>
      </c>
    </row>
    <row r="146" spans="2:13" ht="63.75" customHeight="1" x14ac:dyDescent="0.25">
      <c r="B146" s="8" t="s">
        <v>5</v>
      </c>
      <c r="C146" s="8" t="s">
        <v>58</v>
      </c>
      <c r="D146" s="9" t="s">
        <v>1024</v>
      </c>
      <c r="E146" s="8" t="s">
        <v>3805</v>
      </c>
      <c r="F146" s="9" t="s">
        <v>5118</v>
      </c>
      <c r="G146" s="9">
        <v>12</v>
      </c>
      <c r="I146" s="19">
        <v>0.89999999999999991</v>
      </c>
      <c r="J146" s="19">
        <f t="shared" si="6"/>
        <v>1803.6</v>
      </c>
      <c r="K146" s="20">
        <v>2004</v>
      </c>
      <c r="L146" s="19">
        <f t="shared" si="8"/>
        <v>0.53999999999999992</v>
      </c>
      <c r="M146" s="19">
        <f t="shared" si="7"/>
        <v>1082.1599999999999</v>
      </c>
    </row>
    <row r="147" spans="2:13" ht="63.75" customHeight="1" x14ac:dyDescent="0.25">
      <c r="B147" s="8" t="s">
        <v>5</v>
      </c>
      <c r="C147" s="8" t="s">
        <v>56</v>
      </c>
      <c r="D147" s="9" t="s">
        <v>881</v>
      </c>
      <c r="E147" s="8" t="s">
        <v>3687</v>
      </c>
      <c r="I147" s="19">
        <v>4.5830200999999997</v>
      </c>
      <c r="J147" s="19">
        <f t="shared" si="6"/>
        <v>9175.2062401999992</v>
      </c>
      <c r="K147" s="20">
        <v>2002</v>
      </c>
      <c r="L147" s="19">
        <f t="shared" si="8"/>
        <v>2.7498120599999996</v>
      </c>
      <c r="M147" s="19">
        <f t="shared" si="7"/>
        <v>5505.1237441199992</v>
      </c>
    </row>
    <row r="148" spans="2:13" ht="63.75" customHeight="1" x14ac:dyDescent="0.25">
      <c r="B148" s="8" t="s">
        <v>8</v>
      </c>
      <c r="C148" s="8" t="s">
        <v>117</v>
      </c>
      <c r="D148" s="9" t="s">
        <v>2171</v>
      </c>
      <c r="E148" s="8" t="s">
        <v>4411</v>
      </c>
      <c r="F148" s="9" t="s">
        <v>5118</v>
      </c>
      <c r="G148" s="9">
        <v>12</v>
      </c>
      <c r="I148" s="19">
        <v>0.68399999999999994</v>
      </c>
      <c r="J148" s="19">
        <f t="shared" si="6"/>
        <v>1367.3159999999998</v>
      </c>
      <c r="K148" s="20">
        <v>1999</v>
      </c>
      <c r="L148" s="19">
        <f t="shared" si="8"/>
        <v>0.41039999999999993</v>
      </c>
      <c r="M148" s="19">
        <f t="shared" si="7"/>
        <v>820.38959999999986</v>
      </c>
    </row>
    <row r="149" spans="2:13" ht="63.75" customHeight="1" x14ac:dyDescent="0.25">
      <c r="B149" s="8" t="s">
        <v>8</v>
      </c>
      <c r="C149" s="8" t="s">
        <v>97</v>
      </c>
      <c r="D149" s="9">
        <v>5713</v>
      </c>
      <c r="E149" s="8" t="s">
        <v>4151</v>
      </c>
      <c r="I149" s="19">
        <v>1.1185767653961887</v>
      </c>
      <c r="J149" s="19">
        <f t="shared" si="6"/>
        <v>2230.4420702000002</v>
      </c>
      <c r="K149" s="20">
        <v>1994</v>
      </c>
      <c r="L149" s="19">
        <f t="shared" si="8"/>
        <v>0.6711460592377132</v>
      </c>
      <c r="M149" s="19">
        <f t="shared" si="7"/>
        <v>1338.26524212</v>
      </c>
    </row>
    <row r="150" spans="2:13" ht="63.75" customHeight="1" x14ac:dyDescent="0.25">
      <c r="B150" s="8" t="s">
        <v>8</v>
      </c>
      <c r="C150" s="8" t="s">
        <v>96</v>
      </c>
      <c r="D150" s="9" t="s">
        <v>1676</v>
      </c>
      <c r="E150" s="8" t="s">
        <v>4139</v>
      </c>
      <c r="F150" s="9" t="s">
        <v>5118</v>
      </c>
      <c r="G150" s="9">
        <v>12</v>
      </c>
      <c r="I150" s="19">
        <v>1.4039999999999999</v>
      </c>
      <c r="J150" s="19">
        <f t="shared" si="6"/>
        <v>2793.96</v>
      </c>
      <c r="K150" s="20">
        <v>1990</v>
      </c>
      <c r="L150" s="19">
        <f t="shared" si="8"/>
        <v>0.84239999999999993</v>
      </c>
      <c r="M150" s="19">
        <f t="shared" si="7"/>
        <v>1676.3759999999997</v>
      </c>
    </row>
    <row r="151" spans="2:13" ht="63.75" customHeight="1" x14ac:dyDescent="0.25">
      <c r="B151" s="8" t="s">
        <v>11</v>
      </c>
      <c r="C151" s="8" t="s">
        <v>171</v>
      </c>
      <c r="D151" s="9" t="s">
        <v>3166</v>
      </c>
      <c r="E151" s="8" t="s">
        <v>5011</v>
      </c>
      <c r="F151" s="9" t="s">
        <v>5118</v>
      </c>
      <c r="G151" s="9">
        <v>1000</v>
      </c>
      <c r="H151" s="9" t="s">
        <v>6157</v>
      </c>
      <c r="I151" s="19">
        <v>7.92</v>
      </c>
      <c r="J151" s="19">
        <f t="shared" si="6"/>
        <v>15681.6</v>
      </c>
      <c r="K151" s="20">
        <v>1980</v>
      </c>
      <c r="L151" s="19">
        <f t="shared" si="8"/>
        <v>4.7519999999999998</v>
      </c>
      <c r="M151" s="19">
        <f t="shared" si="7"/>
        <v>9408.9599999999991</v>
      </c>
    </row>
    <row r="152" spans="2:13" ht="63.75" customHeight="1" x14ac:dyDescent="0.25">
      <c r="B152" s="8" t="s">
        <v>8</v>
      </c>
      <c r="C152" s="8" t="s">
        <v>97</v>
      </c>
      <c r="D152" s="9">
        <v>5710</v>
      </c>
      <c r="E152" s="8" t="s">
        <v>4149</v>
      </c>
      <c r="I152" s="19">
        <v>1.6109845</v>
      </c>
      <c r="J152" s="19">
        <f t="shared" si="6"/>
        <v>3188.1383255000001</v>
      </c>
      <c r="K152" s="20">
        <v>1979</v>
      </c>
      <c r="L152" s="19">
        <f t="shared" si="8"/>
        <v>0.96659070000000002</v>
      </c>
      <c r="M152" s="19">
        <f t="shared" si="7"/>
        <v>1912.8829952999999</v>
      </c>
    </row>
    <row r="153" spans="2:13" ht="63.75" customHeight="1" x14ac:dyDescent="0.25">
      <c r="B153" s="8" t="s">
        <v>3</v>
      </c>
      <c r="C153" s="8" t="s">
        <v>41</v>
      </c>
      <c r="D153" s="9" t="s">
        <v>596</v>
      </c>
      <c r="E153" s="8" t="s">
        <v>3495</v>
      </c>
      <c r="I153" s="19">
        <v>3.4961408999999994</v>
      </c>
      <c r="J153" s="19">
        <f t="shared" si="6"/>
        <v>6866.4207275999988</v>
      </c>
      <c r="K153" s="20">
        <v>1964</v>
      </c>
      <c r="L153" s="19">
        <f t="shared" si="8"/>
        <v>2.0976845399999995</v>
      </c>
      <c r="M153" s="19">
        <f t="shared" si="7"/>
        <v>4119.8524365599988</v>
      </c>
    </row>
    <row r="154" spans="2:13" ht="63.75" customHeight="1" x14ac:dyDescent="0.25">
      <c r="B154" s="8" t="s">
        <v>8</v>
      </c>
      <c r="C154" s="8" t="s">
        <v>117</v>
      </c>
      <c r="D154" s="9" t="s">
        <v>2168</v>
      </c>
      <c r="E154" s="8" t="s">
        <v>4408</v>
      </c>
      <c r="F154" s="9" t="s">
        <v>5118</v>
      </c>
      <c r="G154" s="9">
        <v>12</v>
      </c>
      <c r="I154" s="19">
        <v>0.68399999999999994</v>
      </c>
      <c r="J154" s="19">
        <f t="shared" si="6"/>
        <v>1331.7479999999998</v>
      </c>
      <c r="K154" s="20">
        <v>1947</v>
      </c>
      <c r="L154" s="19">
        <f t="shared" si="8"/>
        <v>0.41039999999999993</v>
      </c>
      <c r="M154" s="19">
        <f t="shared" si="7"/>
        <v>799.04879999999991</v>
      </c>
    </row>
    <row r="155" spans="2:13" ht="63.75" customHeight="1" x14ac:dyDescent="0.25">
      <c r="B155" s="8" t="s">
        <v>4</v>
      </c>
      <c r="C155" s="8" t="s">
        <v>48</v>
      </c>
      <c r="D155" s="9" t="s">
        <v>799</v>
      </c>
      <c r="E155" s="8" t="s">
        <v>3617</v>
      </c>
      <c r="F155" s="9" t="s">
        <v>5118</v>
      </c>
      <c r="G155" s="9">
        <v>12</v>
      </c>
      <c r="H155" s="9" t="s">
        <v>5274</v>
      </c>
      <c r="I155" s="19">
        <v>2.34</v>
      </c>
      <c r="J155" s="19">
        <f t="shared" si="6"/>
        <v>4541.9399999999996</v>
      </c>
      <c r="K155" s="20">
        <v>1941</v>
      </c>
      <c r="L155" s="19">
        <f t="shared" si="8"/>
        <v>1.4039999999999999</v>
      </c>
      <c r="M155" s="19">
        <f t="shared" si="7"/>
        <v>2725.1639999999998</v>
      </c>
    </row>
    <row r="156" spans="2:13" ht="63.75" customHeight="1" x14ac:dyDescent="0.25">
      <c r="B156" s="8" t="s">
        <v>8</v>
      </c>
      <c r="C156" s="8" t="s">
        <v>96</v>
      </c>
      <c r="D156" s="9" t="s">
        <v>1682</v>
      </c>
      <c r="E156" s="8" t="s">
        <v>4145</v>
      </c>
      <c r="F156" s="9" t="s">
        <v>5118</v>
      </c>
      <c r="G156" s="9">
        <v>12</v>
      </c>
      <c r="I156" s="19">
        <v>1.4039999999999999</v>
      </c>
      <c r="J156" s="19">
        <f t="shared" si="6"/>
        <v>2711.1239999999998</v>
      </c>
      <c r="K156" s="20">
        <v>1931</v>
      </c>
      <c r="L156" s="19">
        <f t="shared" si="8"/>
        <v>0.84239999999999993</v>
      </c>
      <c r="M156" s="19">
        <f t="shared" si="7"/>
        <v>1626.6743999999999</v>
      </c>
    </row>
    <row r="157" spans="2:13" ht="63.75" customHeight="1" x14ac:dyDescent="0.25">
      <c r="B157" s="8" t="s">
        <v>8</v>
      </c>
      <c r="C157" s="8" t="s">
        <v>96</v>
      </c>
      <c r="D157" s="9" t="s">
        <v>1685</v>
      </c>
      <c r="E157" s="8" t="s">
        <v>4148</v>
      </c>
      <c r="F157" s="9" t="s">
        <v>5118</v>
      </c>
      <c r="G157" s="9">
        <v>12</v>
      </c>
      <c r="I157" s="19">
        <v>1.4039999999999999</v>
      </c>
      <c r="J157" s="19">
        <f t="shared" si="6"/>
        <v>2709.72</v>
      </c>
      <c r="K157" s="20">
        <v>1930</v>
      </c>
      <c r="L157" s="19">
        <f t="shared" si="8"/>
        <v>0.84239999999999993</v>
      </c>
      <c r="M157" s="19">
        <f t="shared" si="7"/>
        <v>1625.8319999999999</v>
      </c>
    </row>
    <row r="158" spans="2:13" ht="63.75" customHeight="1" x14ac:dyDescent="0.25">
      <c r="B158" s="8" t="s">
        <v>8</v>
      </c>
      <c r="C158" s="8" t="s">
        <v>97</v>
      </c>
      <c r="D158" s="9">
        <v>5712</v>
      </c>
      <c r="E158" s="8" t="s">
        <v>4150</v>
      </c>
      <c r="I158" s="19">
        <v>1.2957935999999999</v>
      </c>
      <c r="J158" s="19">
        <f t="shared" si="6"/>
        <v>2493.1068863999999</v>
      </c>
      <c r="K158" s="20">
        <v>1924</v>
      </c>
      <c r="L158" s="19">
        <f t="shared" si="8"/>
        <v>0.77747615999999986</v>
      </c>
      <c r="M158" s="19">
        <f t="shared" si="7"/>
        <v>1495.8641318399998</v>
      </c>
    </row>
    <row r="159" spans="2:13" ht="63.75" customHeight="1" x14ac:dyDescent="0.25">
      <c r="B159" s="8" t="s">
        <v>8</v>
      </c>
      <c r="C159" s="8" t="s">
        <v>117</v>
      </c>
      <c r="D159" s="9" t="s">
        <v>2165</v>
      </c>
      <c r="E159" s="8" t="s">
        <v>4405</v>
      </c>
      <c r="F159" s="9" t="s">
        <v>5118</v>
      </c>
      <c r="G159" s="9">
        <v>12</v>
      </c>
      <c r="I159" s="19">
        <v>0.61199999999999999</v>
      </c>
      <c r="J159" s="19">
        <f t="shared" si="6"/>
        <v>1170.144</v>
      </c>
      <c r="K159" s="20">
        <v>1912</v>
      </c>
      <c r="L159" s="19">
        <f t="shared" si="8"/>
        <v>0.36719999999999997</v>
      </c>
      <c r="M159" s="19">
        <f t="shared" si="7"/>
        <v>702.08639999999991</v>
      </c>
    </row>
    <row r="160" spans="2:13" ht="63.75" customHeight="1" x14ac:dyDescent="0.25">
      <c r="B160" s="8" t="s">
        <v>11</v>
      </c>
      <c r="C160" s="8" t="s">
        <v>155</v>
      </c>
      <c r="D160" s="9">
        <v>5606</v>
      </c>
      <c r="E160" s="8" t="s">
        <v>4872</v>
      </c>
      <c r="F160" s="9" t="s">
        <v>5121</v>
      </c>
      <c r="G160" s="9">
        <v>36</v>
      </c>
      <c r="H160" s="9" t="s">
        <v>6158</v>
      </c>
      <c r="I160" s="19">
        <v>3.8016000000000001</v>
      </c>
      <c r="J160" s="19">
        <f t="shared" si="6"/>
        <v>7249.6512000000002</v>
      </c>
      <c r="K160" s="20">
        <v>1907</v>
      </c>
      <c r="L160" s="19">
        <f t="shared" si="8"/>
        <v>2.2809599999999999</v>
      </c>
      <c r="M160" s="19">
        <f t="shared" si="7"/>
        <v>4349.79072</v>
      </c>
    </row>
    <row r="161" spans="2:13" ht="63.75" customHeight="1" x14ac:dyDescent="0.25">
      <c r="B161" s="8" t="s">
        <v>8</v>
      </c>
      <c r="C161" s="8" t="s">
        <v>96</v>
      </c>
      <c r="D161" s="9" t="s">
        <v>1679</v>
      </c>
      <c r="E161" s="8" t="s">
        <v>4142</v>
      </c>
      <c r="F161" s="9" t="s">
        <v>5118</v>
      </c>
      <c r="G161" s="9">
        <v>12</v>
      </c>
      <c r="I161" s="19">
        <v>1.4039999999999999</v>
      </c>
      <c r="J161" s="19">
        <f t="shared" si="6"/>
        <v>2677.4279999999999</v>
      </c>
      <c r="K161" s="20">
        <v>1907</v>
      </c>
      <c r="L161" s="19">
        <f t="shared" si="8"/>
        <v>0.84239999999999993</v>
      </c>
      <c r="M161" s="19">
        <f t="shared" si="7"/>
        <v>1606.4567999999999</v>
      </c>
    </row>
    <row r="162" spans="2:13" ht="63.75" customHeight="1" x14ac:dyDescent="0.25">
      <c r="B162" s="8" t="s">
        <v>2</v>
      </c>
      <c r="C162" s="8" t="s">
        <v>33</v>
      </c>
      <c r="D162" s="9" t="s">
        <v>300</v>
      </c>
      <c r="E162" s="8" t="s">
        <v>3360</v>
      </c>
      <c r="F162" s="9" t="s">
        <v>5118</v>
      </c>
      <c r="G162" s="9">
        <v>12</v>
      </c>
      <c r="H162" s="9" t="s">
        <v>5864</v>
      </c>
      <c r="I162" s="19">
        <v>11.16</v>
      </c>
      <c r="J162" s="19">
        <f t="shared" si="6"/>
        <v>21192.84</v>
      </c>
      <c r="K162" s="20">
        <v>1899</v>
      </c>
      <c r="L162" s="19">
        <f t="shared" si="8"/>
        <v>6.6959999999999997</v>
      </c>
      <c r="M162" s="19">
        <f t="shared" si="7"/>
        <v>12715.704</v>
      </c>
    </row>
    <row r="163" spans="2:13" ht="63.75" customHeight="1" x14ac:dyDescent="0.25">
      <c r="B163" s="8" t="s">
        <v>3</v>
      </c>
      <c r="C163" s="8" t="s">
        <v>42</v>
      </c>
      <c r="D163" s="9" t="s">
        <v>645</v>
      </c>
      <c r="E163" s="8" t="s">
        <v>3527</v>
      </c>
      <c r="I163" s="19">
        <v>0.67799999999999994</v>
      </c>
      <c r="J163" s="19">
        <f t="shared" si="6"/>
        <v>1274.6399999999999</v>
      </c>
      <c r="K163" s="20">
        <v>1880</v>
      </c>
      <c r="L163" s="19">
        <f t="shared" si="8"/>
        <v>0.40679999999999994</v>
      </c>
      <c r="M163" s="19">
        <f t="shared" si="7"/>
        <v>764.78399999999988</v>
      </c>
    </row>
    <row r="164" spans="2:13" ht="63.75" customHeight="1" x14ac:dyDescent="0.25">
      <c r="B164" s="8" t="s">
        <v>8</v>
      </c>
      <c r="C164" s="8" t="s">
        <v>118</v>
      </c>
      <c r="D164" s="9">
        <v>706</v>
      </c>
      <c r="E164" s="8" t="s">
        <v>4426</v>
      </c>
      <c r="F164" s="9" t="s">
        <v>5118</v>
      </c>
      <c r="G164" s="9">
        <v>12</v>
      </c>
      <c r="H164" s="9" t="s">
        <v>6427</v>
      </c>
      <c r="I164" s="19">
        <v>11.627999999999998</v>
      </c>
      <c r="J164" s="19">
        <f t="shared" si="6"/>
        <v>21790.871999999996</v>
      </c>
      <c r="K164" s="20">
        <v>1874</v>
      </c>
      <c r="L164" s="19">
        <f t="shared" si="8"/>
        <v>6.976799999999999</v>
      </c>
      <c r="M164" s="19">
        <f t="shared" si="7"/>
        <v>13074.523199999998</v>
      </c>
    </row>
    <row r="165" spans="2:13" ht="63.75" customHeight="1" x14ac:dyDescent="0.25">
      <c r="B165" s="8" t="s">
        <v>5</v>
      </c>
      <c r="C165" s="8" t="s">
        <v>56</v>
      </c>
      <c r="D165" s="9" t="s">
        <v>883</v>
      </c>
      <c r="E165" s="8" t="s">
        <v>3688</v>
      </c>
      <c r="I165" s="19">
        <v>4.977503099999999</v>
      </c>
      <c r="J165" s="19">
        <f t="shared" si="6"/>
        <v>9312.9083000999981</v>
      </c>
      <c r="K165" s="20">
        <v>1871</v>
      </c>
      <c r="L165" s="19">
        <f t="shared" si="8"/>
        <v>2.9865018599999993</v>
      </c>
      <c r="M165" s="19">
        <f t="shared" si="7"/>
        <v>5587.7449800599989</v>
      </c>
    </row>
    <row r="166" spans="2:13" ht="63.75" customHeight="1" x14ac:dyDescent="0.25">
      <c r="B166" s="8" t="s">
        <v>8</v>
      </c>
      <c r="C166" s="8" t="s">
        <v>102</v>
      </c>
      <c r="D166" s="9" t="s">
        <v>1846</v>
      </c>
      <c r="E166" s="8" t="s">
        <v>4256</v>
      </c>
      <c r="F166" s="9" t="s">
        <v>5118</v>
      </c>
      <c r="G166" s="9" t="s">
        <v>5126</v>
      </c>
      <c r="I166" s="19">
        <v>11.592000000000001</v>
      </c>
      <c r="J166" s="19">
        <f t="shared" si="6"/>
        <v>21653.856</v>
      </c>
      <c r="K166" s="20">
        <v>1868</v>
      </c>
      <c r="L166" s="19">
        <f t="shared" si="8"/>
        <v>6.9552000000000005</v>
      </c>
      <c r="M166" s="19">
        <f t="shared" si="7"/>
        <v>12992.313600000001</v>
      </c>
    </row>
    <row r="167" spans="2:13" ht="63.75" customHeight="1" x14ac:dyDescent="0.25">
      <c r="B167" s="8" t="s">
        <v>8</v>
      </c>
      <c r="C167" s="8" t="s">
        <v>96</v>
      </c>
      <c r="D167" s="9" t="s">
        <v>1680</v>
      </c>
      <c r="E167" s="8" t="s">
        <v>4143</v>
      </c>
      <c r="F167" s="9" t="s">
        <v>5118</v>
      </c>
      <c r="G167" s="9">
        <v>12</v>
      </c>
      <c r="I167" s="19">
        <v>1.4039999999999999</v>
      </c>
      <c r="J167" s="19">
        <f t="shared" si="6"/>
        <v>2621.268</v>
      </c>
      <c r="K167" s="20">
        <v>1867</v>
      </c>
      <c r="L167" s="19">
        <f t="shared" si="8"/>
        <v>0.84239999999999993</v>
      </c>
      <c r="M167" s="19">
        <f t="shared" si="7"/>
        <v>1572.7607999999998</v>
      </c>
    </row>
    <row r="168" spans="2:13" ht="63.75" customHeight="1" x14ac:dyDescent="0.25">
      <c r="B168" s="8" t="s">
        <v>7</v>
      </c>
      <c r="C168" s="8" t="s">
        <v>87</v>
      </c>
      <c r="D168" s="9" t="s">
        <v>1430</v>
      </c>
      <c r="E168" s="8" t="s">
        <v>3995</v>
      </c>
      <c r="F168" s="9" t="s">
        <v>5118</v>
      </c>
      <c r="G168" s="9">
        <v>1</v>
      </c>
      <c r="H168" s="9" t="s">
        <v>6028</v>
      </c>
      <c r="I168" s="19">
        <v>2.9519999999999995</v>
      </c>
      <c r="J168" s="19">
        <f t="shared" si="6"/>
        <v>5499.5759999999991</v>
      </c>
      <c r="K168" s="20">
        <v>1863</v>
      </c>
      <c r="L168" s="19">
        <f t="shared" si="8"/>
        <v>1.7711999999999997</v>
      </c>
      <c r="M168" s="19">
        <f t="shared" si="7"/>
        <v>3299.7455999999993</v>
      </c>
    </row>
    <row r="169" spans="2:13" ht="63.75" customHeight="1" x14ac:dyDescent="0.25">
      <c r="B169" s="8" t="s">
        <v>8</v>
      </c>
      <c r="C169" s="8" t="s">
        <v>96</v>
      </c>
      <c r="D169" s="9" t="s">
        <v>1677</v>
      </c>
      <c r="E169" s="8" t="s">
        <v>4140</v>
      </c>
      <c r="F169" s="9" t="s">
        <v>5118</v>
      </c>
      <c r="G169" s="9">
        <v>12</v>
      </c>
      <c r="I169" s="19">
        <v>1.4039999999999999</v>
      </c>
      <c r="J169" s="19">
        <f t="shared" si="6"/>
        <v>2610.0360000000001</v>
      </c>
      <c r="K169" s="20">
        <v>1859</v>
      </c>
      <c r="L169" s="19">
        <f t="shared" si="8"/>
        <v>0.84239999999999993</v>
      </c>
      <c r="M169" s="19">
        <f t="shared" si="7"/>
        <v>1566.0215999999998</v>
      </c>
    </row>
    <row r="170" spans="2:13" ht="63.75" customHeight="1" x14ac:dyDescent="0.25">
      <c r="B170" s="8" t="s">
        <v>4</v>
      </c>
      <c r="C170" s="8" t="s">
        <v>49</v>
      </c>
      <c r="D170" s="9">
        <v>370</v>
      </c>
      <c r="E170" s="8" t="s">
        <v>3651</v>
      </c>
      <c r="F170" s="9" t="s">
        <v>5118</v>
      </c>
      <c r="G170" s="9">
        <v>12</v>
      </c>
      <c r="H170" s="9" t="s">
        <v>5275</v>
      </c>
      <c r="I170" s="19">
        <v>1.512</v>
      </c>
      <c r="J170" s="19">
        <f t="shared" si="6"/>
        <v>2800.2240000000002</v>
      </c>
      <c r="K170" s="20">
        <v>1852</v>
      </c>
      <c r="L170" s="19">
        <f t="shared" si="8"/>
        <v>0.90720000000000001</v>
      </c>
      <c r="M170" s="19">
        <f t="shared" si="7"/>
        <v>1680.1343999999999</v>
      </c>
    </row>
    <row r="171" spans="2:13" ht="63.75" customHeight="1" x14ac:dyDescent="0.25">
      <c r="B171" s="8" t="s">
        <v>11</v>
      </c>
      <c r="C171" s="8" t="s">
        <v>173</v>
      </c>
      <c r="D171" s="9" t="s">
        <v>3222</v>
      </c>
      <c r="E171" s="8" t="s">
        <v>5048</v>
      </c>
      <c r="F171" s="9" t="s">
        <v>5118</v>
      </c>
      <c r="G171" s="9">
        <v>12</v>
      </c>
      <c r="I171" s="19">
        <v>5.9399999999999995</v>
      </c>
      <c r="J171" s="19">
        <f t="shared" si="6"/>
        <v>10988.999999999998</v>
      </c>
      <c r="K171" s="20">
        <v>1850</v>
      </c>
      <c r="L171" s="19">
        <f t="shared" si="8"/>
        <v>3.5639999999999996</v>
      </c>
      <c r="M171" s="19">
        <f t="shared" si="7"/>
        <v>6593.4</v>
      </c>
    </row>
    <row r="172" spans="2:13" ht="63.75" customHeight="1" x14ac:dyDescent="0.25">
      <c r="B172" s="8" t="s">
        <v>5</v>
      </c>
      <c r="C172" s="8" t="s">
        <v>50</v>
      </c>
      <c r="D172" s="9" t="s">
        <v>854</v>
      </c>
      <c r="E172" s="8" t="s">
        <v>3664</v>
      </c>
      <c r="I172" s="19">
        <v>1.6943672018682356</v>
      </c>
      <c r="J172" s="19">
        <f t="shared" si="6"/>
        <v>3130.1519419577539</v>
      </c>
      <c r="K172" s="20">
        <v>1847.3869999999999</v>
      </c>
      <c r="L172" s="19">
        <f t="shared" si="8"/>
        <v>1.0166203211209413</v>
      </c>
      <c r="M172" s="19">
        <f t="shared" si="7"/>
        <v>1878.0911651746521</v>
      </c>
    </row>
    <row r="173" spans="2:13" ht="63.75" customHeight="1" x14ac:dyDescent="0.25">
      <c r="B173" s="8" t="s">
        <v>8</v>
      </c>
      <c r="C173" s="8" t="s">
        <v>96</v>
      </c>
      <c r="D173" s="9" t="s">
        <v>1674</v>
      </c>
      <c r="E173" s="8" t="s">
        <v>4137</v>
      </c>
      <c r="F173" s="9" t="s">
        <v>5118</v>
      </c>
      <c r="G173" s="9">
        <v>12</v>
      </c>
      <c r="I173" s="19">
        <v>1.4039999999999999</v>
      </c>
      <c r="J173" s="19">
        <f t="shared" si="6"/>
        <v>2593.1879999999996</v>
      </c>
      <c r="K173" s="20">
        <v>1847</v>
      </c>
      <c r="L173" s="19">
        <f t="shared" si="8"/>
        <v>0.84239999999999993</v>
      </c>
      <c r="M173" s="19">
        <f t="shared" si="7"/>
        <v>1555.9127999999998</v>
      </c>
    </row>
    <row r="174" spans="2:13" ht="63.75" customHeight="1" x14ac:dyDescent="0.25">
      <c r="B174" s="8" t="s">
        <v>8</v>
      </c>
      <c r="C174" s="8" t="s">
        <v>117</v>
      </c>
      <c r="D174" s="9" t="s">
        <v>2183</v>
      </c>
      <c r="E174" s="8" t="s">
        <v>4423</v>
      </c>
      <c r="F174" s="9" t="s">
        <v>5118</v>
      </c>
      <c r="G174" s="9">
        <v>12</v>
      </c>
      <c r="I174" s="19">
        <v>1.296</v>
      </c>
      <c r="J174" s="19">
        <f t="shared" si="6"/>
        <v>2384.64</v>
      </c>
      <c r="K174" s="20">
        <v>1840</v>
      </c>
      <c r="L174" s="19">
        <f t="shared" si="8"/>
        <v>0.77759999999999996</v>
      </c>
      <c r="M174" s="19">
        <f t="shared" si="7"/>
        <v>1430.7839999999999</v>
      </c>
    </row>
    <row r="175" spans="2:13" ht="63.75" customHeight="1" x14ac:dyDescent="0.25">
      <c r="B175" s="8" t="s">
        <v>5</v>
      </c>
      <c r="C175" s="8" t="s">
        <v>58</v>
      </c>
      <c r="D175" s="9" t="s">
        <v>943</v>
      </c>
      <c r="E175" s="8" t="s">
        <v>3743</v>
      </c>
      <c r="F175" s="9" t="s">
        <v>5118</v>
      </c>
      <c r="G175" s="9">
        <v>12</v>
      </c>
      <c r="I175" s="19">
        <v>0.93599999999999994</v>
      </c>
      <c r="J175" s="19">
        <f t="shared" si="6"/>
        <v>1715.6879999999999</v>
      </c>
      <c r="K175" s="20">
        <v>1833</v>
      </c>
      <c r="L175" s="19">
        <f t="shared" si="8"/>
        <v>0.56159999999999999</v>
      </c>
      <c r="M175" s="19">
        <f t="shared" si="7"/>
        <v>1029.4128000000001</v>
      </c>
    </row>
    <row r="176" spans="2:13" ht="63.75" customHeight="1" x14ac:dyDescent="0.25">
      <c r="B176" s="8" t="s">
        <v>8</v>
      </c>
      <c r="C176" s="8" t="s">
        <v>117</v>
      </c>
      <c r="D176" s="9" t="s">
        <v>2166</v>
      </c>
      <c r="E176" s="8" t="s">
        <v>4406</v>
      </c>
      <c r="F176" s="9" t="s">
        <v>5118</v>
      </c>
      <c r="G176" s="9">
        <v>12</v>
      </c>
      <c r="I176" s="19">
        <v>0.68399999999999994</v>
      </c>
      <c r="J176" s="19">
        <f t="shared" si="6"/>
        <v>1248.3</v>
      </c>
      <c r="K176" s="20">
        <v>1825</v>
      </c>
      <c r="L176" s="19">
        <f t="shared" si="8"/>
        <v>0.41039999999999993</v>
      </c>
      <c r="M176" s="19">
        <f t="shared" si="7"/>
        <v>748.9799999999999</v>
      </c>
    </row>
    <row r="177" spans="2:13" ht="63.75" customHeight="1" x14ac:dyDescent="0.25">
      <c r="B177" s="8" t="s">
        <v>5</v>
      </c>
      <c r="C177" s="8" t="s">
        <v>58</v>
      </c>
      <c r="D177" s="9" t="s">
        <v>946</v>
      </c>
      <c r="E177" s="8" t="s">
        <v>3746</v>
      </c>
      <c r="F177" s="9" t="s">
        <v>5118</v>
      </c>
      <c r="G177" s="9">
        <v>12</v>
      </c>
      <c r="I177" s="19">
        <v>0.93599999999999994</v>
      </c>
      <c r="J177" s="19">
        <f t="shared" si="6"/>
        <v>1704.4559999999999</v>
      </c>
      <c r="K177" s="20">
        <v>1821</v>
      </c>
      <c r="L177" s="19">
        <f t="shared" si="8"/>
        <v>0.56159999999999999</v>
      </c>
      <c r="M177" s="19">
        <f t="shared" si="7"/>
        <v>1022.6736</v>
      </c>
    </row>
    <row r="178" spans="2:13" ht="63.75" customHeight="1" x14ac:dyDescent="0.25">
      <c r="B178" s="8" t="s">
        <v>8</v>
      </c>
      <c r="C178" s="8" t="s">
        <v>117</v>
      </c>
      <c r="D178" s="9" t="s">
        <v>2169</v>
      </c>
      <c r="E178" s="8" t="s">
        <v>4409</v>
      </c>
      <c r="F178" s="9" t="s">
        <v>5118</v>
      </c>
      <c r="G178" s="9">
        <v>12</v>
      </c>
      <c r="I178" s="19">
        <v>0.68399999999999994</v>
      </c>
      <c r="J178" s="19">
        <f t="shared" si="6"/>
        <v>1235.9879999999998</v>
      </c>
      <c r="K178" s="20">
        <v>1807</v>
      </c>
      <c r="L178" s="19">
        <f t="shared" si="8"/>
        <v>0.41039999999999993</v>
      </c>
      <c r="M178" s="19">
        <f t="shared" si="7"/>
        <v>741.5927999999999</v>
      </c>
    </row>
    <row r="179" spans="2:13" ht="63.75" customHeight="1" x14ac:dyDescent="0.25">
      <c r="B179" s="8" t="s">
        <v>8</v>
      </c>
      <c r="C179" s="8" t="s">
        <v>96</v>
      </c>
      <c r="D179" s="9" t="s">
        <v>1678</v>
      </c>
      <c r="E179" s="8" t="s">
        <v>4141</v>
      </c>
      <c r="F179" s="9" t="s">
        <v>5118</v>
      </c>
      <c r="G179" s="9">
        <v>12</v>
      </c>
      <c r="I179" s="19">
        <v>1.4039999999999999</v>
      </c>
      <c r="J179" s="19">
        <f t="shared" si="6"/>
        <v>2532.8159999999998</v>
      </c>
      <c r="K179" s="20">
        <v>1804</v>
      </c>
      <c r="L179" s="19">
        <f t="shared" si="8"/>
        <v>0.84239999999999993</v>
      </c>
      <c r="M179" s="19">
        <f t="shared" si="7"/>
        <v>1519.6895999999999</v>
      </c>
    </row>
    <row r="180" spans="2:13" ht="63.75" customHeight="1" x14ac:dyDescent="0.25">
      <c r="B180" s="8" t="s">
        <v>8</v>
      </c>
      <c r="C180" s="8" t="s">
        <v>96</v>
      </c>
      <c r="D180" s="9" t="s">
        <v>1684</v>
      </c>
      <c r="E180" s="8" t="s">
        <v>4147</v>
      </c>
      <c r="F180" s="9" t="s">
        <v>5118</v>
      </c>
      <c r="G180" s="9">
        <v>12</v>
      </c>
      <c r="I180" s="19">
        <v>1.4039999999999999</v>
      </c>
      <c r="J180" s="19">
        <f t="shared" si="6"/>
        <v>2527.1999999999998</v>
      </c>
      <c r="K180" s="20">
        <v>1800</v>
      </c>
      <c r="L180" s="19">
        <f t="shared" si="8"/>
        <v>0.84239999999999993</v>
      </c>
      <c r="M180" s="19">
        <f t="shared" si="7"/>
        <v>1516.32</v>
      </c>
    </row>
    <row r="181" spans="2:13" ht="63.75" customHeight="1" x14ac:dyDescent="0.25">
      <c r="B181" s="8" t="s">
        <v>8</v>
      </c>
      <c r="C181" s="8" t="s">
        <v>116</v>
      </c>
      <c r="D181" s="9" t="s">
        <v>2094</v>
      </c>
      <c r="E181" s="8" t="s">
        <v>4358</v>
      </c>
      <c r="F181" s="9" t="s">
        <v>5118</v>
      </c>
      <c r="G181" s="9">
        <v>12</v>
      </c>
      <c r="I181" s="19">
        <v>3.8159999999999998</v>
      </c>
      <c r="J181" s="19">
        <f t="shared" si="6"/>
        <v>6853.5360000000001</v>
      </c>
      <c r="K181" s="20">
        <v>1796</v>
      </c>
      <c r="L181" s="19">
        <f t="shared" si="8"/>
        <v>2.2895999999999996</v>
      </c>
      <c r="M181" s="19">
        <f t="shared" si="7"/>
        <v>4112.1215999999995</v>
      </c>
    </row>
    <row r="182" spans="2:13" ht="63.75" customHeight="1" x14ac:dyDescent="0.25">
      <c r="B182" s="8" t="s">
        <v>8</v>
      </c>
      <c r="C182" s="8" t="s">
        <v>113</v>
      </c>
      <c r="D182" s="9" t="s">
        <v>2024</v>
      </c>
      <c r="E182" s="8" t="s">
        <v>4305</v>
      </c>
      <c r="F182" s="9" t="s">
        <v>5118</v>
      </c>
      <c r="G182" s="9">
        <v>12</v>
      </c>
      <c r="H182" s="9" t="s">
        <v>6428</v>
      </c>
      <c r="I182" s="19">
        <v>2.9519999999999995</v>
      </c>
      <c r="J182" s="19">
        <f t="shared" si="6"/>
        <v>5301.7919999999995</v>
      </c>
      <c r="K182" s="20">
        <v>1796</v>
      </c>
      <c r="L182" s="19">
        <f t="shared" si="8"/>
        <v>1.7711999999999997</v>
      </c>
      <c r="M182" s="19">
        <f t="shared" si="7"/>
        <v>3181.0751999999993</v>
      </c>
    </row>
    <row r="183" spans="2:13" ht="63.75" customHeight="1" x14ac:dyDescent="0.25">
      <c r="B183" s="8" t="s">
        <v>8</v>
      </c>
      <c r="C183" s="8" t="s">
        <v>96</v>
      </c>
      <c r="D183" s="9" t="s">
        <v>1675</v>
      </c>
      <c r="E183" s="8" t="s">
        <v>4138</v>
      </c>
      <c r="F183" s="9" t="s">
        <v>5118</v>
      </c>
      <c r="G183" s="9">
        <v>12</v>
      </c>
      <c r="I183" s="19">
        <v>1.4039999999999999</v>
      </c>
      <c r="J183" s="19">
        <f t="shared" si="6"/>
        <v>2503.3319999999999</v>
      </c>
      <c r="K183" s="20">
        <v>1783</v>
      </c>
      <c r="L183" s="19">
        <f t="shared" si="8"/>
        <v>0.84239999999999993</v>
      </c>
      <c r="M183" s="19">
        <f t="shared" si="7"/>
        <v>1501.9992</v>
      </c>
    </row>
    <row r="184" spans="2:13" ht="63.75" customHeight="1" x14ac:dyDescent="0.25">
      <c r="B184" s="8" t="s">
        <v>10</v>
      </c>
      <c r="C184" s="8" t="s">
        <v>143</v>
      </c>
      <c r="D184" s="9" t="s">
        <v>2734</v>
      </c>
      <c r="E184" s="8" t="s">
        <v>143</v>
      </c>
      <c r="F184" s="9" t="s">
        <v>5118</v>
      </c>
      <c r="G184" s="9">
        <v>12</v>
      </c>
      <c r="H184" s="9" t="s">
        <v>5759</v>
      </c>
      <c r="I184" s="19">
        <v>5.0759999999999996</v>
      </c>
      <c r="J184" s="19">
        <f t="shared" si="6"/>
        <v>9025.1279999999988</v>
      </c>
      <c r="K184" s="20">
        <v>1778</v>
      </c>
      <c r="L184" s="19">
        <f t="shared" si="8"/>
        <v>3.0455999999999999</v>
      </c>
      <c r="M184" s="19">
        <f t="shared" si="7"/>
        <v>5415.0767999999998</v>
      </c>
    </row>
    <row r="185" spans="2:13" ht="63.75" customHeight="1" x14ac:dyDescent="0.25">
      <c r="B185" s="8" t="s">
        <v>8</v>
      </c>
      <c r="C185" s="8" t="s">
        <v>117</v>
      </c>
      <c r="D185" s="9" t="s">
        <v>2162</v>
      </c>
      <c r="E185" s="8" t="s">
        <v>4402</v>
      </c>
      <c r="F185" s="9" t="s">
        <v>5118</v>
      </c>
      <c r="G185" s="9">
        <v>12</v>
      </c>
      <c r="I185" s="19">
        <v>0.61199999999999999</v>
      </c>
      <c r="J185" s="19">
        <f t="shared" si="6"/>
        <v>1079.568</v>
      </c>
      <c r="K185" s="20">
        <v>1764</v>
      </c>
      <c r="L185" s="19">
        <f t="shared" si="8"/>
        <v>0.36719999999999997</v>
      </c>
      <c r="M185" s="19">
        <f t="shared" si="7"/>
        <v>647.74079999999992</v>
      </c>
    </row>
    <row r="186" spans="2:13" ht="63.75" customHeight="1" x14ac:dyDescent="0.25">
      <c r="B186" s="8" t="s">
        <v>8</v>
      </c>
      <c r="C186" s="8" t="s">
        <v>96</v>
      </c>
      <c r="D186" s="9" t="s">
        <v>1681</v>
      </c>
      <c r="E186" s="8" t="s">
        <v>4144</v>
      </c>
      <c r="F186" s="9" t="s">
        <v>5118</v>
      </c>
      <c r="G186" s="9">
        <v>12</v>
      </c>
      <c r="I186" s="19">
        <v>1.4039999999999999</v>
      </c>
      <c r="J186" s="19">
        <f t="shared" si="6"/>
        <v>2458.404</v>
      </c>
      <c r="K186" s="20">
        <v>1751</v>
      </c>
      <c r="L186" s="19">
        <f t="shared" si="8"/>
        <v>0.84239999999999993</v>
      </c>
      <c r="M186" s="19">
        <f t="shared" si="7"/>
        <v>1475.0423999999998</v>
      </c>
    </row>
    <row r="187" spans="2:13" ht="63.75" customHeight="1" x14ac:dyDescent="0.25">
      <c r="B187" s="8" t="s">
        <v>5</v>
      </c>
      <c r="C187" s="8" t="s">
        <v>58</v>
      </c>
      <c r="D187" s="9" t="s">
        <v>942</v>
      </c>
      <c r="E187" s="8" t="s">
        <v>3742</v>
      </c>
      <c r="F187" s="9" t="s">
        <v>5118</v>
      </c>
      <c r="G187" s="9">
        <v>12</v>
      </c>
      <c r="I187" s="19">
        <v>0.93599999999999994</v>
      </c>
      <c r="J187" s="19">
        <f t="shared" si="6"/>
        <v>1638</v>
      </c>
      <c r="K187" s="20">
        <v>1750</v>
      </c>
      <c r="L187" s="19">
        <f t="shared" si="8"/>
        <v>0.56159999999999999</v>
      </c>
      <c r="M187" s="19">
        <f t="shared" si="7"/>
        <v>982.8</v>
      </c>
    </row>
    <row r="188" spans="2:13" ht="63.75" customHeight="1" x14ac:dyDescent="0.25">
      <c r="B188" s="8" t="s">
        <v>8</v>
      </c>
      <c r="C188" s="8" t="s">
        <v>117</v>
      </c>
      <c r="D188" s="9" t="s">
        <v>2177</v>
      </c>
      <c r="E188" s="8" t="s">
        <v>4417</v>
      </c>
      <c r="F188" s="9" t="s">
        <v>5118</v>
      </c>
      <c r="G188" s="9">
        <v>12</v>
      </c>
      <c r="I188" s="19">
        <v>0.93599999999999994</v>
      </c>
      <c r="J188" s="19">
        <f t="shared" si="6"/>
        <v>1626.7679999999998</v>
      </c>
      <c r="K188" s="20">
        <v>1738</v>
      </c>
      <c r="L188" s="19">
        <f t="shared" si="8"/>
        <v>0.56159999999999999</v>
      </c>
      <c r="M188" s="19">
        <f t="shared" si="7"/>
        <v>976.06079999999997</v>
      </c>
    </row>
    <row r="189" spans="2:13" ht="63.75" customHeight="1" x14ac:dyDescent="0.25">
      <c r="B189" s="8" t="s">
        <v>5</v>
      </c>
      <c r="C189" s="8" t="s">
        <v>58</v>
      </c>
      <c r="D189" s="9" t="s">
        <v>941</v>
      </c>
      <c r="E189" s="8" t="s">
        <v>3741</v>
      </c>
      <c r="F189" s="9" t="s">
        <v>5118</v>
      </c>
      <c r="G189" s="9">
        <v>12</v>
      </c>
      <c r="I189" s="19">
        <v>0.93599999999999994</v>
      </c>
      <c r="J189" s="19">
        <f t="shared" ref="J189:J251" si="9">I189*K189</f>
        <v>1616.472</v>
      </c>
      <c r="K189" s="20">
        <v>1727</v>
      </c>
      <c r="L189" s="19">
        <f t="shared" si="8"/>
        <v>0.56159999999999999</v>
      </c>
      <c r="M189" s="19">
        <f t="shared" ref="M189:M251" si="10">L189*K189</f>
        <v>969.88319999999999</v>
      </c>
    </row>
    <row r="190" spans="2:13" ht="63.75" customHeight="1" x14ac:dyDescent="0.25">
      <c r="B190" s="8" t="s">
        <v>5</v>
      </c>
      <c r="C190" s="8" t="s">
        <v>58</v>
      </c>
      <c r="D190" s="9" t="s">
        <v>952</v>
      </c>
      <c r="E190" s="8" t="s">
        <v>3752</v>
      </c>
      <c r="F190" s="9" t="s">
        <v>5118</v>
      </c>
      <c r="G190" s="9">
        <v>12</v>
      </c>
      <c r="I190" s="19">
        <v>1.1519999999999999</v>
      </c>
      <c r="J190" s="19">
        <f t="shared" si="9"/>
        <v>1983.7439999999999</v>
      </c>
      <c r="K190" s="20">
        <v>1722</v>
      </c>
      <c r="L190" s="19">
        <f t="shared" ref="L190:L252" si="11">I190*0.6</f>
        <v>0.69119999999999993</v>
      </c>
      <c r="M190" s="19">
        <f t="shared" si="10"/>
        <v>1190.2463999999998</v>
      </c>
    </row>
    <row r="191" spans="2:13" ht="63.75" customHeight="1" x14ac:dyDescent="0.25">
      <c r="B191" s="8" t="s">
        <v>8</v>
      </c>
      <c r="C191" s="8" t="s">
        <v>117</v>
      </c>
      <c r="D191" s="9" t="s">
        <v>2167</v>
      </c>
      <c r="E191" s="8" t="s">
        <v>4407</v>
      </c>
      <c r="F191" s="9" t="s">
        <v>5118</v>
      </c>
      <c r="G191" s="9">
        <v>12</v>
      </c>
      <c r="I191" s="19">
        <v>0.68399999999999994</v>
      </c>
      <c r="J191" s="19">
        <f t="shared" si="9"/>
        <v>1176.4799999999998</v>
      </c>
      <c r="K191" s="20">
        <v>1720</v>
      </c>
      <c r="L191" s="19">
        <f t="shared" si="11"/>
        <v>0.41039999999999993</v>
      </c>
      <c r="M191" s="19">
        <f t="shared" si="10"/>
        <v>705.88799999999992</v>
      </c>
    </row>
    <row r="192" spans="2:13" ht="63.75" customHeight="1" x14ac:dyDescent="0.25">
      <c r="B192" s="8" t="s">
        <v>8</v>
      </c>
      <c r="C192" s="8" t="s">
        <v>115</v>
      </c>
      <c r="D192" s="9">
        <v>91771</v>
      </c>
      <c r="E192" s="8" t="s">
        <v>4337</v>
      </c>
      <c r="F192" s="9" t="s">
        <v>5118</v>
      </c>
      <c r="G192" s="9">
        <v>6</v>
      </c>
      <c r="I192" s="19">
        <v>9</v>
      </c>
      <c r="J192" s="19">
        <f t="shared" si="9"/>
        <v>15444</v>
      </c>
      <c r="K192" s="20">
        <v>1716</v>
      </c>
      <c r="L192" s="19">
        <f t="shared" si="11"/>
        <v>5.3999999999999995</v>
      </c>
      <c r="M192" s="19">
        <f t="shared" si="10"/>
        <v>9266.4</v>
      </c>
    </row>
    <row r="193" spans="2:13" ht="63.75" customHeight="1" x14ac:dyDescent="0.25">
      <c r="B193" s="8" t="s">
        <v>5</v>
      </c>
      <c r="C193" s="8" t="s">
        <v>58</v>
      </c>
      <c r="D193" s="9" t="s">
        <v>1038</v>
      </c>
      <c r="E193" s="8" t="s">
        <v>3808</v>
      </c>
      <c r="F193" s="9" t="s">
        <v>5118</v>
      </c>
      <c r="G193" s="9">
        <v>12</v>
      </c>
      <c r="I193" s="19">
        <v>0.54</v>
      </c>
      <c r="J193" s="19">
        <f t="shared" si="9"/>
        <v>926.6400000000001</v>
      </c>
      <c r="K193" s="20">
        <v>1716</v>
      </c>
      <c r="L193" s="19">
        <f t="shared" si="11"/>
        <v>0.32400000000000001</v>
      </c>
      <c r="M193" s="19">
        <f t="shared" si="10"/>
        <v>555.98400000000004</v>
      </c>
    </row>
    <row r="194" spans="2:13" ht="63.75" customHeight="1" x14ac:dyDescent="0.25">
      <c r="B194" s="8" t="s">
        <v>5</v>
      </c>
      <c r="C194" s="8" t="s">
        <v>58</v>
      </c>
      <c r="D194" s="9" t="s">
        <v>949</v>
      </c>
      <c r="E194" s="8" t="s">
        <v>3749</v>
      </c>
      <c r="F194" s="9" t="s">
        <v>5118</v>
      </c>
      <c r="G194" s="9">
        <v>12</v>
      </c>
      <c r="I194" s="19">
        <v>1.1519999999999999</v>
      </c>
      <c r="J194" s="19">
        <f t="shared" si="9"/>
        <v>1975.6799999999998</v>
      </c>
      <c r="K194" s="20">
        <v>1715</v>
      </c>
      <c r="L194" s="19">
        <f t="shared" si="11"/>
        <v>0.69119999999999993</v>
      </c>
      <c r="M194" s="19">
        <f t="shared" si="10"/>
        <v>1185.4079999999999</v>
      </c>
    </row>
    <row r="195" spans="2:13" ht="63.75" customHeight="1" x14ac:dyDescent="0.25">
      <c r="B195" s="8" t="s">
        <v>11</v>
      </c>
      <c r="C195" s="8" t="s">
        <v>148</v>
      </c>
      <c r="D195" s="9" t="s">
        <v>2848</v>
      </c>
      <c r="E195" s="8" t="s">
        <v>4801</v>
      </c>
      <c r="F195" s="9" t="s">
        <v>5118</v>
      </c>
      <c r="G195" s="9">
        <v>12</v>
      </c>
      <c r="H195" s="9" t="s">
        <v>6159</v>
      </c>
      <c r="I195" s="19">
        <v>3.5999999999999996</v>
      </c>
      <c r="J195" s="19">
        <f t="shared" si="9"/>
        <v>6155.9999999999991</v>
      </c>
      <c r="K195" s="20">
        <v>1710</v>
      </c>
      <c r="L195" s="19">
        <f t="shared" si="11"/>
        <v>2.1599999999999997</v>
      </c>
      <c r="M195" s="19">
        <f t="shared" si="10"/>
        <v>3693.5999999999995</v>
      </c>
    </row>
    <row r="196" spans="2:13" ht="63.75" customHeight="1" x14ac:dyDescent="0.25">
      <c r="B196" s="8" t="s">
        <v>8</v>
      </c>
      <c r="C196" s="8" t="s">
        <v>117</v>
      </c>
      <c r="D196" s="9" t="s">
        <v>2180</v>
      </c>
      <c r="E196" s="8" t="s">
        <v>4420</v>
      </c>
      <c r="F196" s="9" t="s">
        <v>5118</v>
      </c>
      <c r="G196" s="9">
        <v>12</v>
      </c>
      <c r="I196" s="19">
        <v>1.296</v>
      </c>
      <c r="J196" s="19">
        <f t="shared" si="9"/>
        <v>2214.864</v>
      </c>
      <c r="K196" s="20">
        <v>1709</v>
      </c>
      <c r="L196" s="19">
        <f t="shared" si="11"/>
        <v>0.77759999999999996</v>
      </c>
      <c r="M196" s="19">
        <f t="shared" si="10"/>
        <v>1328.9184</v>
      </c>
    </row>
    <row r="197" spans="2:13" ht="63.75" customHeight="1" x14ac:dyDescent="0.25">
      <c r="B197" s="8" t="s">
        <v>5</v>
      </c>
      <c r="C197" s="8" t="s">
        <v>58</v>
      </c>
      <c r="D197" s="9" t="s">
        <v>920</v>
      </c>
      <c r="E197" s="8" t="s">
        <v>3720</v>
      </c>
      <c r="F197" s="9" t="s">
        <v>5118</v>
      </c>
      <c r="G197" s="9">
        <v>12</v>
      </c>
      <c r="I197" s="19">
        <v>0.97199999999999998</v>
      </c>
      <c r="J197" s="19">
        <f t="shared" si="9"/>
        <v>1654.3440000000001</v>
      </c>
      <c r="K197" s="20">
        <v>1702</v>
      </c>
      <c r="L197" s="19">
        <f t="shared" si="11"/>
        <v>0.58319999999999994</v>
      </c>
      <c r="M197" s="19">
        <f t="shared" si="10"/>
        <v>992.60639999999989</v>
      </c>
    </row>
    <row r="198" spans="2:13" ht="63.75" customHeight="1" x14ac:dyDescent="0.25">
      <c r="B198" s="8" t="s">
        <v>8</v>
      </c>
      <c r="C198" s="8" t="s">
        <v>117</v>
      </c>
      <c r="D198" s="9" t="s">
        <v>2178</v>
      </c>
      <c r="E198" s="8" t="s">
        <v>4418</v>
      </c>
      <c r="F198" s="9" t="s">
        <v>5118</v>
      </c>
      <c r="G198" s="9">
        <v>12</v>
      </c>
      <c r="I198" s="19">
        <v>1.296</v>
      </c>
      <c r="J198" s="19">
        <f t="shared" si="9"/>
        <v>2192.8319999999999</v>
      </c>
      <c r="K198" s="20">
        <v>1692</v>
      </c>
      <c r="L198" s="19">
        <f t="shared" si="11"/>
        <v>0.77759999999999996</v>
      </c>
      <c r="M198" s="19">
        <f t="shared" si="10"/>
        <v>1315.6992</v>
      </c>
    </row>
    <row r="199" spans="2:13" ht="63.75" customHeight="1" x14ac:dyDescent="0.25">
      <c r="B199" s="8" t="s">
        <v>8</v>
      </c>
      <c r="C199" s="8" t="s">
        <v>116</v>
      </c>
      <c r="D199" s="9">
        <v>777</v>
      </c>
      <c r="E199" s="8" t="s">
        <v>4379</v>
      </c>
      <c r="F199" s="9" t="s">
        <v>5118</v>
      </c>
      <c r="G199" s="9">
        <v>12</v>
      </c>
      <c r="H199" s="9" t="s">
        <v>6429</v>
      </c>
      <c r="I199" s="19">
        <v>4.4639999999999995</v>
      </c>
      <c r="J199" s="19">
        <f t="shared" si="9"/>
        <v>7530.7679999999991</v>
      </c>
      <c r="K199" s="20">
        <v>1687</v>
      </c>
      <c r="L199" s="19">
        <f t="shared" si="11"/>
        <v>2.6783999999999994</v>
      </c>
      <c r="M199" s="19">
        <f t="shared" si="10"/>
        <v>4518.4607999999989</v>
      </c>
    </row>
    <row r="200" spans="2:13" ht="63.75" customHeight="1" x14ac:dyDescent="0.25">
      <c r="B200" s="8" t="s">
        <v>5</v>
      </c>
      <c r="C200" s="8" t="s">
        <v>58</v>
      </c>
      <c r="D200" s="9" t="s">
        <v>917</v>
      </c>
      <c r="E200" s="8" t="s">
        <v>3717</v>
      </c>
      <c r="F200" s="9" t="s">
        <v>5118</v>
      </c>
      <c r="G200" s="9">
        <v>12</v>
      </c>
      <c r="I200" s="19">
        <v>0.97199999999999998</v>
      </c>
      <c r="J200" s="19">
        <f t="shared" si="9"/>
        <v>1621.296</v>
      </c>
      <c r="K200" s="20">
        <v>1668</v>
      </c>
      <c r="L200" s="19">
        <f t="shared" si="11"/>
        <v>0.58319999999999994</v>
      </c>
      <c r="M200" s="19">
        <f t="shared" si="10"/>
        <v>972.77759999999989</v>
      </c>
    </row>
    <row r="201" spans="2:13" ht="63.75" customHeight="1" x14ac:dyDescent="0.25">
      <c r="B201" s="8" t="s">
        <v>8</v>
      </c>
      <c r="C201" s="8" t="s">
        <v>117</v>
      </c>
      <c r="D201" s="9" t="s">
        <v>2161</v>
      </c>
      <c r="E201" s="8" t="s">
        <v>4401</v>
      </c>
      <c r="F201" s="9" t="s">
        <v>5118</v>
      </c>
      <c r="G201" s="9">
        <v>12</v>
      </c>
      <c r="I201" s="19">
        <v>0.61199999999999999</v>
      </c>
      <c r="J201" s="19">
        <f t="shared" si="9"/>
        <v>1020.816</v>
      </c>
      <c r="K201" s="20">
        <v>1668</v>
      </c>
      <c r="L201" s="19">
        <f t="shared" si="11"/>
        <v>0.36719999999999997</v>
      </c>
      <c r="M201" s="19">
        <f t="shared" si="10"/>
        <v>612.4896</v>
      </c>
    </row>
    <row r="202" spans="2:13" ht="63.75" customHeight="1" x14ac:dyDescent="0.25">
      <c r="B202" s="8" t="s">
        <v>11</v>
      </c>
      <c r="C202" s="8" t="s">
        <v>174</v>
      </c>
      <c r="D202" s="9">
        <v>61</v>
      </c>
      <c r="E202" s="8" t="s">
        <v>5056</v>
      </c>
      <c r="F202" s="9" t="s">
        <v>5118</v>
      </c>
      <c r="G202" s="9">
        <v>12</v>
      </c>
      <c r="H202" s="9" t="s">
        <v>6160</v>
      </c>
      <c r="I202" s="19">
        <v>14.652000000000001</v>
      </c>
      <c r="J202" s="19">
        <f t="shared" si="9"/>
        <v>24380.928</v>
      </c>
      <c r="K202" s="20">
        <v>1664</v>
      </c>
      <c r="L202" s="19">
        <f t="shared" si="11"/>
        <v>8.7911999999999999</v>
      </c>
      <c r="M202" s="19">
        <f t="shared" si="10"/>
        <v>14628.5568</v>
      </c>
    </row>
    <row r="203" spans="2:13" ht="63.75" customHeight="1" x14ac:dyDescent="0.25">
      <c r="B203" s="8" t="s">
        <v>10</v>
      </c>
      <c r="C203" s="8" t="s">
        <v>143</v>
      </c>
      <c r="D203" s="9" t="s">
        <v>2732</v>
      </c>
      <c r="E203" s="8" t="s">
        <v>143</v>
      </c>
      <c r="F203" s="9" t="s">
        <v>5118</v>
      </c>
      <c r="G203" s="9">
        <v>12</v>
      </c>
      <c r="H203" s="9" t="s">
        <v>5760</v>
      </c>
      <c r="I203" s="19">
        <v>4.2480000000000002</v>
      </c>
      <c r="J203" s="19">
        <f t="shared" si="9"/>
        <v>7034.6880000000001</v>
      </c>
      <c r="K203" s="20">
        <v>1656</v>
      </c>
      <c r="L203" s="19">
        <f t="shared" si="11"/>
        <v>2.5488</v>
      </c>
      <c r="M203" s="19">
        <f t="shared" si="10"/>
        <v>4220.8127999999997</v>
      </c>
    </row>
    <row r="204" spans="2:13" ht="63.75" customHeight="1" x14ac:dyDescent="0.25">
      <c r="B204" s="8" t="s">
        <v>8</v>
      </c>
      <c r="C204" s="8" t="s">
        <v>115</v>
      </c>
      <c r="D204" s="9">
        <v>91774</v>
      </c>
      <c r="E204" s="8" t="s">
        <v>4337</v>
      </c>
      <c r="F204" s="9" t="s">
        <v>5118</v>
      </c>
      <c r="G204" s="9">
        <v>6</v>
      </c>
      <c r="I204" s="19">
        <v>11.52</v>
      </c>
      <c r="J204" s="19">
        <f t="shared" si="9"/>
        <v>18938.88</v>
      </c>
      <c r="K204" s="20">
        <v>1644</v>
      </c>
      <c r="L204" s="19">
        <f t="shared" si="11"/>
        <v>6.9119999999999999</v>
      </c>
      <c r="M204" s="19">
        <f t="shared" si="10"/>
        <v>11363.328</v>
      </c>
    </row>
    <row r="205" spans="2:13" ht="63.75" customHeight="1" x14ac:dyDescent="0.25">
      <c r="B205" s="8" t="s">
        <v>11</v>
      </c>
      <c r="C205" s="8" t="s">
        <v>150</v>
      </c>
      <c r="D205" s="9">
        <v>548</v>
      </c>
      <c r="E205" s="8" t="s">
        <v>4823</v>
      </c>
      <c r="F205" s="9" t="s">
        <v>5121</v>
      </c>
      <c r="G205" s="9">
        <v>2</v>
      </c>
      <c r="H205" s="9" t="s">
        <v>6161</v>
      </c>
      <c r="I205" s="19">
        <v>10.476000000000001</v>
      </c>
      <c r="J205" s="19">
        <f t="shared" si="9"/>
        <v>17212.068000000003</v>
      </c>
      <c r="K205" s="20">
        <v>1643</v>
      </c>
      <c r="L205" s="19">
        <f t="shared" si="11"/>
        <v>6.2856000000000005</v>
      </c>
      <c r="M205" s="19">
        <f t="shared" si="10"/>
        <v>10327.240800000001</v>
      </c>
    </row>
    <row r="206" spans="2:13" ht="63.75" customHeight="1" x14ac:dyDescent="0.25">
      <c r="B206" s="8" t="s">
        <v>5</v>
      </c>
      <c r="C206" s="8" t="s">
        <v>58</v>
      </c>
      <c r="D206" s="9" t="s">
        <v>944</v>
      </c>
      <c r="E206" s="8" t="s">
        <v>3744</v>
      </c>
      <c r="F206" s="9" t="s">
        <v>5118</v>
      </c>
      <c r="G206" s="9">
        <v>12</v>
      </c>
      <c r="I206" s="19">
        <v>0.93599999999999994</v>
      </c>
      <c r="J206" s="19">
        <f t="shared" si="9"/>
        <v>1531.2959999999998</v>
      </c>
      <c r="K206" s="20">
        <v>1636</v>
      </c>
      <c r="L206" s="19">
        <f t="shared" si="11"/>
        <v>0.56159999999999999</v>
      </c>
      <c r="M206" s="19">
        <f t="shared" si="10"/>
        <v>918.77760000000001</v>
      </c>
    </row>
    <row r="207" spans="2:13" ht="63.75" customHeight="1" x14ac:dyDescent="0.25">
      <c r="B207" s="8" t="s">
        <v>5</v>
      </c>
      <c r="C207" s="8" t="s">
        <v>58</v>
      </c>
      <c r="D207" s="9" t="s">
        <v>947</v>
      </c>
      <c r="E207" s="8" t="s">
        <v>3747</v>
      </c>
      <c r="F207" s="9" t="s">
        <v>5118</v>
      </c>
      <c r="G207" s="9">
        <v>12</v>
      </c>
      <c r="I207" s="19">
        <v>1.1519999999999999</v>
      </c>
      <c r="J207" s="19">
        <f t="shared" si="9"/>
        <v>1884.6719999999998</v>
      </c>
      <c r="K207" s="20">
        <v>1636</v>
      </c>
      <c r="L207" s="19">
        <f t="shared" si="11"/>
        <v>0.69119999999999993</v>
      </c>
      <c r="M207" s="19">
        <f t="shared" si="10"/>
        <v>1130.8031999999998</v>
      </c>
    </row>
    <row r="208" spans="2:13" ht="63.75" customHeight="1" x14ac:dyDescent="0.25">
      <c r="B208" s="8" t="s">
        <v>5</v>
      </c>
      <c r="C208" s="8" t="s">
        <v>58</v>
      </c>
      <c r="D208" s="9" t="s">
        <v>945</v>
      </c>
      <c r="E208" s="8" t="s">
        <v>3745</v>
      </c>
      <c r="F208" s="9" t="s">
        <v>5118</v>
      </c>
      <c r="G208" s="9">
        <v>12</v>
      </c>
      <c r="I208" s="19">
        <v>0.93599999999999994</v>
      </c>
      <c r="J208" s="19">
        <f t="shared" si="9"/>
        <v>1526.616</v>
      </c>
      <c r="K208" s="20">
        <v>1631</v>
      </c>
      <c r="L208" s="19">
        <f t="shared" si="11"/>
        <v>0.56159999999999999</v>
      </c>
      <c r="M208" s="19">
        <f t="shared" si="10"/>
        <v>915.96960000000001</v>
      </c>
    </row>
    <row r="209" spans="2:13" ht="63.75" customHeight="1" x14ac:dyDescent="0.25">
      <c r="B209" s="8" t="s">
        <v>5</v>
      </c>
      <c r="C209" s="8" t="s">
        <v>58</v>
      </c>
      <c r="D209" s="9" t="s">
        <v>1020</v>
      </c>
      <c r="E209" s="8" t="s">
        <v>3804</v>
      </c>
      <c r="F209" s="9" t="s">
        <v>5118</v>
      </c>
      <c r="G209" s="9">
        <v>12</v>
      </c>
      <c r="I209" s="19">
        <v>0.64800000000000002</v>
      </c>
      <c r="J209" s="19">
        <f t="shared" si="9"/>
        <v>1041.9839999999999</v>
      </c>
      <c r="K209" s="20">
        <v>1608</v>
      </c>
      <c r="L209" s="19">
        <f t="shared" si="11"/>
        <v>0.38879999999999998</v>
      </c>
      <c r="M209" s="19">
        <f t="shared" si="10"/>
        <v>625.19039999999995</v>
      </c>
    </row>
    <row r="210" spans="2:13" ht="63.75" customHeight="1" x14ac:dyDescent="0.25">
      <c r="B210" s="8" t="s">
        <v>8</v>
      </c>
      <c r="C210" s="8" t="s">
        <v>116</v>
      </c>
      <c r="D210" s="9" t="s">
        <v>2086</v>
      </c>
      <c r="E210" s="8" t="s">
        <v>4353</v>
      </c>
      <c r="F210" s="9" t="s">
        <v>5118</v>
      </c>
      <c r="G210" s="9">
        <v>12</v>
      </c>
      <c r="H210" s="9" t="s">
        <v>6430</v>
      </c>
      <c r="I210" s="19">
        <v>3.8159999999999998</v>
      </c>
      <c r="J210" s="19">
        <f t="shared" si="9"/>
        <v>6086.5199999999995</v>
      </c>
      <c r="K210" s="20">
        <v>1595</v>
      </c>
      <c r="L210" s="19">
        <f t="shared" si="11"/>
        <v>2.2895999999999996</v>
      </c>
      <c r="M210" s="19">
        <f t="shared" si="10"/>
        <v>3651.9119999999994</v>
      </c>
    </row>
    <row r="211" spans="2:13" ht="63.75" customHeight="1" x14ac:dyDescent="0.25">
      <c r="B211" s="8" t="s">
        <v>4</v>
      </c>
      <c r="C211" s="8" t="s">
        <v>49</v>
      </c>
      <c r="D211" s="9">
        <v>80104</v>
      </c>
      <c r="E211" s="8" t="s">
        <v>3658</v>
      </c>
      <c r="F211" s="9" t="s">
        <v>5118</v>
      </c>
      <c r="G211" s="9">
        <v>36</v>
      </c>
      <c r="H211" s="9" t="s">
        <v>5276</v>
      </c>
      <c r="I211" s="19">
        <v>1.08</v>
      </c>
      <c r="J211" s="19">
        <f t="shared" si="9"/>
        <v>1713.96</v>
      </c>
      <c r="K211" s="20">
        <v>1587</v>
      </c>
      <c r="L211" s="19">
        <f t="shared" si="11"/>
        <v>0.64800000000000002</v>
      </c>
      <c r="M211" s="19">
        <f t="shared" si="10"/>
        <v>1028.376</v>
      </c>
    </row>
    <row r="212" spans="2:13" ht="63.75" customHeight="1" x14ac:dyDescent="0.25">
      <c r="B212" s="8" t="s">
        <v>8</v>
      </c>
      <c r="C212" s="8" t="s">
        <v>114</v>
      </c>
      <c r="D212" s="9">
        <v>6511</v>
      </c>
      <c r="E212" s="8" t="s">
        <v>4310</v>
      </c>
      <c r="F212" s="9" t="s">
        <v>5118</v>
      </c>
      <c r="G212" s="9">
        <v>12</v>
      </c>
      <c r="I212" s="19">
        <v>1.5479999999999998</v>
      </c>
      <c r="J212" s="19">
        <f t="shared" si="9"/>
        <v>2456.6759999999999</v>
      </c>
      <c r="K212" s="20">
        <v>1587</v>
      </c>
      <c r="L212" s="19">
        <f t="shared" si="11"/>
        <v>0.92879999999999985</v>
      </c>
      <c r="M212" s="19">
        <f t="shared" si="10"/>
        <v>1474.0055999999997</v>
      </c>
    </row>
    <row r="213" spans="2:13" ht="63.75" customHeight="1" x14ac:dyDescent="0.25">
      <c r="B213" s="8" t="s">
        <v>5</v>
      </c>
      <c r="C213" s="8" t="s">
        <v>58</v>
      </c>
      <c r="D213" s="9" t="s">
        <v>915</v>
      </c>
      <c r="E213" s="8" t="s">
        <v>3715</v>
      </c>
      <c r="F213" s="9" t="s">
        <v>5118</v>
      </c>
      <c r="G213" s="9">
        <v>12</v>
      </c>
      <c r="I213" s="19">
        <v>0.97199999999999998</v>
      </c>
      <c r="J213" s="19">
        <f t="shared" si="9"/>
        <v>1539.6479999999999</v>
      </c>
      <c r="K213" s="20">
        <v>1584</v>
      </c>
      <c r="L213" s="19">
        <f t="shared" si="11"/>
        <v>0.58319999999999994</v>
      </c>
      <c r="M213" s="19">
        <f t="shared" si="10"/>
        <v>923.78879999999992</v>
      </c>
    </row>
    <row r="214" spans="2:13" ht="63.75" customHeight="1" x14ac:dyDescent="0.25">
      <c r="B214" s="8" t="s">
        <v>10</v>
      </c>
      <c r="C214" s="8" t="s">
        <v>143</v>
      </c>
      <c r="D214" s="9" t="s">
        <v>2743</v>
      </c>
      <c r="E214" s="8" t="s">
        <v>4729</v>
      </c>
      <c r="F214" s="9" t="s">
        <v>5118</v>
      </c>
      <c r="G214" s="9">
        <v>12</v>
      </c>
      <c r="H214" s="9" t="s">
        <v>5761</v>
      </c>
      <c r="I214" s="19">
        <v>4.4639999999999995</v>
      </c>
      <c r="J214" s="19">
        <f t="shared" si="9"/>
        <v>7044.1919999999991</v>
      </c>
      <c r="K214" s="20">
        <v>1578</v>
      </c>
      <c r="L214" s="19">
        <f t="shared" si="11"/>
        <v>2.6783999999999994</v>
      </c>
      <c r="M214" s="19">
        <f t="shared" si="10"/>
        <v>4226.5151999999989</v>
      </c>
    </row>
    <row r="215" spans="2:13" ht="63.75" customHeight="1" x14ac:dyDescent="0.25">
      <c r="B215" s="8" t="s">
        <v>8</v>
      </c>
      <c r="C215" s="8" t="s">
        <v>117</v>
      </c>
      <c r="D215" s="9" t="s">
        <v>2160</v>
      </c>
      <c r="E215" s="8" t="s">
        <v>4400</v>
      </c>
      <c r="F215" s="9" t="s">
        <v>5118</v>
      </c>
      <c r="G215" s="9">
        <v>12</v>
      </c>
      <c r="I215" s="19">
        <v>0.61199999999999999</v>
      </c>
      <c r="J215" s="19">
        <f t="shared" si="9"/>
        <v>945.54</v>
      </c>
      <c r="K215" s="20">
        <v>1545</v>
      </c>
      <c r="L215" s="19">
        <f t="shared" si="11"/>
        <v>0.36719999999999997</v>
      </c>
      <c r="M215" s="19">
        <f t="shared" si="10"/>
        <v>567.32399999999996</v>
      </c>
    </row>
    <row r="216" spans="2:13" ht="63.75" customHeight="1" x14ac:dyDescent="0.25">
      <c r="B216" s="8" t="s">
        <v>5</v>
      </c>
      <c r="C216" s="8" t="s">
        <v>58</v>
      </c>
      <c r="D216" s="9" t="s">
        <v>948</v>
      </c>
      <c r="E216" s="8" t="s">
        <v>3748</v>
      </c>
      <c r="F216" s="9" t="s">
        <v>5118</v>
      </c>
      <c r="G216" s="9">
        <v>12</v>
      </c>
      <c r="I216" s="19">
        <v>1.1519999999999999</v>
      </c>
      <c r="J216" s="19">
        <f t="shared" si="9"/>
        <v>1776.3839999999998</v>
      </c>
      <c r="K216" s="20">
        <v>1542</v>
      </c>
      <c r="L216" s="19">
        <f t="shared" si="11"/>
        <v>0.69119999999999993</v>
      </c>
      <c r="M216" s="19">
        <f t="shared" si="10"/>
        <v>1065.8303999999998</v>
      </c>
    </row>
    <row r="217" spans="2:13" ht="63.75" customHeight="1" x14ac:dyDescent="0.25">
      <c r="B217" s="8" t="s">
        <v>2</v>
      </c>
      <c r="C217" s="8" t="s">
        <v>40</v>
      </c>
      <c r="D217" s="9" t="s">
        <v>544</v>
      </c>
      <c r="E217" s="8" t="s">
        <v>3463</v>
      </c>
      <c r="F217" s="9" t="s">
        <v>5118</v>
      </c>
      <c r="G217" s="9">
        <v>20</v>
      </c>
      <c r="H217" s="9" t="s">
        <v>5870</v>
      </c>
      <c r="I217" s="19">
        <v>15.479999999999999</v>
      </c>
      <c r="J217" s="19">
        <f t="shared" si="9"/>
        <v>23823.719999999998</v>
      </c>
      <c r="K217" s="20">
        <v>1539</v>
      </c>
      <c r="L217" s="19">
        <f t="shared" si="11"/>
        <v>9.2879999999999985</v>
      </c>
      <c r="M217" s="19">
        <f t="shared" si="10"/>
        <v>14294.231999999998</v>
      </c>
    </row>
    <row r="218" spans="2:13" ht="63.75" customHeight="1" x14ac:dyDescent="0.25">
      <c r="B218" s="8" t="s">
        <v>7</v>
      </c>
      <c r="C218" s="8" t="s">
        <v>87</v>
      </c>
      <c r="D218" s="9" t="s">
        <v>1428</v>
      </c>
      <c r="E218" s="8" t="s">
        <v>3993</v>
      </c>
      <c r="F218" s="9" t="s">
        <v>5118</v>
      </c>
      <c r="G218" s="9">
        <v>1</v>
      </c>
      <c r="H218" s="9" t="s">
        <v>6029</v>
      </c>
      <c r="I218" s="19">
        <v>5.58</v>
      </c>
      <c r="J218" s="19">
        <f t="shared" si="9"/>
        <v>8559.7199999999993</v>
      </c>
      <c r="K218" s="20">
        <v>1534</v>
      </c>
      <c r="L218" s="19">
        <f t="shared" si="11"/>
        <v>3.3479999999999999</v>
      </c>
      <c r="M218" s="19">
        <f t="shared" si="10"/>
        <v>5135.8319999999994</v>
      </c>
    </row>
    <row r="219" spans="2:13" ht="63.75" customHeight="1" x14ac:dyDescent="0.25">
      <c r="B219" s="8" t="s">
        <v>9</v>
      </c>
      <c r="C219" s="8" t="s">
        <v>129</v>
      </c>
      <c r="D219" s="9">
        <v>1437</v>
      </c>
      <c r="E219" s="8" t="s">
        <v>4567</v>
      </c>
      <c r="F219" s="9" t="s">
        <v>5118</v>
      </c>
      <c r="G219" s="9">
        <v>12</v>
      </c>
      <c r="H219" s="9" t="s">
        <v>5426</v>
      </c>
      <c r="I219" s="19">
        <v>2.52</v>
      </c>
      <c r="J219" s="19">
        <f t="shared" si="9"/>
        <v>3855.6</v>
      </c>
      <c r="K219" s="20">
        <v>1530</v>
      </c>
      <c r="L219" s="19">
        <f t="shared" si="11"/>
        <v>1.512</v>
      </c>
      <c r="M219" s="19">
        <f t="shared" si="10"/>
        <v>2313.36</v>
      </c>
    </row>
    <row r="220" spans="2:13" ht="63.75" customHeight="1" x14ac:dyDescent="0.25">
      <c r="B220" s="8" t="s">
        <v>5</v>
      </c>
      <c r="C220" s="8" t="s">
        <v>58</v>
      </c>
      <c r="D220" s="9" t="s">
        <v>918</v>
      </c>
      <c r="E220" s="8" t="s">
        <v>3718</v>
      </c>
      <c r="F220" s="9" t="s">
        <v>5118</v>
      </c>
      <c r="G220" s="9">
        <v>12</v>
      </c>
      <c r="I220" s="19">
        <v>0.97199999999999998</v>
      </c>
      <c r="J220" s="19">
        <f t="shared" si="9"/>
        <v>1487.1599999999999</v>
      </c>
      <c r="K220" s="20">
        <v>1530</v>
      </c>
      <c r="L220" s="19">
        <f t="shared" si="11"/>
        <v>0.58319999999999994</v>
      </c>
      <c r="M220" s="19">
        <f t="shared" si="10"/>
        <v>892.29599999999994</v>
      </c>
    </row>
    <row r="221" spans="2:13" ht="63.75" customHeight="1" x14ac:dyDescent="0.25">
      <c r="B221" s="8" t="s">
        <v>7</v>
      </c>
      <c r="C221" s="8" t="s">
        <v>82</v>
      </c>
      <c r="D221" s="9" t="s">
        <v>1369</v>
      </c>
      <c r="E221" s="8" t="s">
        <v>3966</v>
      </c>
      <c r="F221" s="9" t="s">
        <v>5118</v>
      </c>
      <c r="G221" s="9">
        <v>12</v>
      </c>
      <c r="I221" s="19">
        <v>4.7159999999999993</v>
      </c>
      <c r="J221" s="19">
        <f t="shared" si="9"/>
        <v>7187.1839999999993</v>
      </c>
      <c r="K221" s="20">
        <v>1524</v>
      </c>
      <c r="L221" s="19">
        <f t="shared" si="11"/>
        <v>2.8295999999999997</v>
      </c>
      <c r="M221" s="19">
        <f t="shared" si="10"/>
        <v>4312.3103999999994</v>
      </c>
    </row>
    <row r="222" spans="2:13" ht="63.75" customHeight="1" x14ac:dyDescent="0.25">
      <c r="B222" s="8" t="s">
        <v>5</v>
      </c>
      <c r="C222" s="8" t="s">
        <v>58</v>
      </c>
      <c r="D222" s="9" t="s">
        <v>950</v>
      </c>
      <c r="E222" s="8" t="s">
        <v>3750</v>
      </c>
      <c r="F222" s="9" t="s">
        <v>5118</v>
      </c>
      <c r="G222" s="9">
        <v>12</v>
      </c>
      <c r="I222" s="19">
        <v>1.1519999999999999</v>
      </c>
      <c r="J222" s="19">
        <f t="shared" si="9"/>
        <v>1751.04</v>
      </c>
      <c r="K222" s="20">
        <v>1520</v>
      </c>
      <c r="L222" s="19">
        <f t="shared" si="11"/>
        <v>0.69119999999999993</v>
      </c>
      <c r="M222" s="19">
        <f t="shared" si="10"/>
        <v>1050.6239999999998</v>
      </c>
    </row>
    <row r="223" spans="2:13" ht="63.75" customHeight="1" x14ac:dyDescent="0.25">
      <c r="B223" s="8" t="s">
        <v>5</v>
      </c>
      <c r="C223" s="8" t="s">
        <v>58</v>
      </c>
      <c r="D223" s="9" t="s">
        <v>893</v>
      </c>
      <c r="E223" s="8" t="s">
        <v>3694</v>
      </c>
      <c r="F223" s="9" t="s">
        <v>5118</v>
      </c>
      <c r="G223" s="9">
        <v>12</v>
      </c>
      <c r="I223" s="19">
        <v>3.2759999999999998</v>
      </c>
      <c r="J223" s="19">
        <f t="shared" si="9"/>
        <v>4969.692</v>
      </c>
      <c r="K223" s="20">
        <v>1517</v>
      </c>
      <c r="L223" s="19">
        <f t="shared" si="11"/>
        <v>1.9655999999999998</v>
      </c>
      <c r="M223" s="19">
        <f t="shared" si="10"/>
        <v>2981.8151999999995</v>
      </c>
    </row>
    <row r="224" spans="2:13" ht="63.75" customHeight="1" x14ac:dyDescent="0.25">
      <c r="B224" s="8" t="s">
        <v>3</v>
      </c>
      <c r="C224" s="8" t="s">
        <v>42</v>
      </c>
      <c r="D224" s="9" t="s">
        <v>649</v>
      </c>
      <c r="E224" s="8" t="s">
        <v>3530</v>
      </c>
      <c r="F224" s="9" t="s">
        <v>5118</v>
      </c>
      <c r="G224" s="9">
        <v>12</v>
      </c>
      <c r="H224" s="9" t="s">
        <v>5141</v>
      </c>
      <c r="I224" s="19">
        <v>3.06</v>
      </c>
      <c r="J224" s="19">
        <f t="shared" si="9"/>
        <v>4580.82</v>
      </c>
      <c r="K224" s="20">
        <v>1497</v>
      </c>
      <c r="L224" s="19">
        <f t="shared" si="11"/>
        <v>1.8359999999999999</v>
      </c>
      <c r="M224" s="19">
        <f t="shared" si="10"/>
        <v>2748.4919999999997</v>
      </c>
    </row>
    <row r="225" spans="2:13" ht="63.75" customHeight="1" x14ac:dyDescent="0.25">
      <c r="B225" s="8" t="s">
        <v>9</v>
      </c>
      <c r="C225" s="8" t="s">
        <v>129</v>
      </c>
      <c r="D225" s="9" t="s">
        <v>2512</v>
      </c>
      <c r="E225" s="8" t="s">
        <v>4582</v>
      </c>
      <c r="F225" s="9" t="s">
        <v>5118</v>
      </c>
      <c r="G225" s="9">
        <v>12</v>
      </c>
      <c r="H225" s="9" t="s">
        <v>5427</v>
      </c>
      <c r="I225" s="19">
        <v>4.68</v>
      </c>
      <c r="J225" s="19">
        <f t="shared" si="9"/>
        <v>6991.9199999999992</v>
      </c>
      <c r="K225" s="20">
        <v>1494</v>
      </c>
      <c r="L225" s="19">
        <f t="shared" si="11"/>
        <v>2.8079999999999998</v>
      </c>
      <c r="M225" s="19">
        <f t="shared" si="10"/>
        <v>4195.152</v>
      </c>
    </row>
    <row r="226" spans="2:13" ht="63.75" customHeight="1" x14ac:dyDescent="0.25">
      <c r="B226" s="8" t="s">
        <v>8</v>
      </c>
      <c r="C226" s="8" t="s">
        <v>94</v>
      </c>
      <c r="D226" s="9" t="s">
        <v>1609</v>
      </c>
      <c r="E226" s="8" t="s">
        <v>4087</v>
      </c>
      <c r="F226" s="9" t="s">
        <v>5118</v>
      </c>
      <c r="G226" s="9">
        <v>12</v>
      </c>
      <c r="H226" s="9" t="s">
        <v>6431</v>
      </c>
      <c r="I226" s="19">
        <v>3.06</v>
      </c>
      <c r="J226" s="19">
        <f t="shared" si="9"/>
        <v>4528.8</v>
      </c>
      <c r="K226" s="20">
        <v>1480</v>
      </c>
      <c r="L226" s="19">
        <f t="shared" si="11"/>
        <v>1.8359999999999999</v>
      </c>
      <c r="M226" s="19">
        <f t="shared" si="10"/>
        <v>2717.2799999999997</v>
      </c>
    </row>
    <row r="227" spans="2:13" ht="63.75" customHeight="1" x14ac:dyDescent="0.25">
      <c r="B227" s="8" t="s">
        <v>10</v>
      </c>
      <c r="C227" s="8" t="s">
        <v>145</v>
      </c>
      <c r="D227" s="9" t="s">
        <v>2783</v>
      </c>
      <c r="E227" s="8" t="s">
        <v>4760</v>
      </c>
      <c r="F227" s="9" t="s">
        <v>5121</v>
      </c>
      <c r="G227" s="9">
        <v>1</v>
      </c>
      <c r="H227" s="9" t="s">
        <v>5762</v>
      </c>
      <c r="I227" s="19">
        <v>9.5039999999999996</v>
      </c>
      <c r="J227" s="19">
        <f t="shared" si="9"/>
        <v>14046.911999999998</v>
      </c>
      <c r="K227" s="20">
        <v>1478</v>
      </c>
      <c r="L227" s="19">
        <f t="shared" si="11"/>
        <v>5.7023999999999999</v>
      </c>
      <c r="M227" s="19">
        <f t="shared" si="10"/>
        <v>8428.1471999999994</v>
      </c>
    </row>
    <row r="228" spans="2:13" ht="63.75" customHeight="1" x14ac:dyDescent="0.25">
      <c r="B228" s="8" t="s">
        <v>2</v>
      </c>
      <c r="C228" s="8" t="s">
        <v>33</v>
      </c>
      <c r="D228" s="9" t="s">
        <v>298</v>
      </c>
      <c r="E228" s="8" t="s">
        <v>3358</v>
      </c>
      <c r="F228" s="9" t="s">
        <v>5118</v>
      </c>
      <c r="G228" s="9">
        <v>12</v>
      </c>
      <c r="H228" s="9" t="s">
        <v>5866</v>
      </c>
      <c r="I228" s="19">
        <v>10.44</v>
      </c>
      <c r="J228" s="19">
        <f t="shared" si="9"/>
        <v>15346.8</v>
      </c>
      <c r="K228" s="20">
        <v>1470</v>
      </c>
      <c r="L228" s="19">
        <f t="shared" si="11"/>
        <v>6.2639999999999993</v>
      </c>
      <c r="M228" s="19">
        <f t="shared" si="10"/>
        <v>9208.08</v>
      </c>
    </row>
    <row r="229" spans="2:13" ht="63.75" customHeight="1" x14ac:dyDescent="0.25">
      <c r="B229" s="8" t="s">
        <v>11</v>
      </c>
      <c r="C229" s="8" t="s">
        <v>177</v>
      </c>
      <c r="D229" s="9">
        <v>665</v>
      </c>
      <c r="E229" s="8" t="s">
        <v>5072</v>
      </c>
      <c r="F229" s="9" t="s">
        <v>5118</v>
      </c>
      <c r="G229" s="9" t="s">
        <v>5125</v>
      </c>
      <c r="H229" s="9" t="s">
        <v>6162</v>
      </c>
      <c r="I229" s="19">
        <v>3.8879999999999999</v>
      </c>
      <c r="J229" s="19">
        <f t="shared" si="9"/>
        <v>5711.4719999999998</v>
      </c>
      <c r="K229" s="20">
        <v>1469</v>
      </c>
      <c r="L229" s="19">
        <f t="shared" si="11"/>
        <v>2.3327999999999998</v>
      </c>
      <c r="M229" s="19">
        <f t="shared" si="10"/>
        <v>3426.8831999999998</v>
      </c>
    </row>
    <row r="230" spans="2:13" ht="63.75" customHeight="1" x14ac:dyDescent="0.25">
      <c r="B230" s="8" t="s">
        <v>8</v>
      </c>
      <c r="C230" s="8" t="s">
        <v>120</v>
      </c>
      <c r="D230" s="9" t="s">
        <v>2232</v>
      </c>
      <c r="E230" s="8" t="s">
        <v>4460</v>
      </c>
      <c r="F230" s="9" t="s">
        <v>5128</v>
      </c>
      <c r="G230" s="9">
        <v>72</v>
      </c>
      <c r="H230" s="9" t="s">
        <v>6432</v>
      </c>
      <c r="I230" s="19">
        <v>7.1280000000000001</v>
      </c>
      <c r="J230" s="19">
        <f t="shared" si="9"/>
        <v>10392.624</v>
      </c>
      <c r="K230" s="20">
        <v>1458</v>
      </c>
      <c r="L230" s="19">
        <f t="shared" si="11"/>
        <v>4.2767999999999997</v>
      </c>
      <c r="M230" s="19">
        <f t="shared" si="10"/>
        <v>6235.5743999999995</v>
      </c>
    </row>
    <row r="231" spans="2:13" ht="63.75" customHeight="1" x14ac:dyDescent="0.25">
      <c r="B231" s="8" t="s">
        <v>3</v>
      </c>
      <c r="C231" s="8" t="s">
        <v>45</v>
      </c>
      <c r="D231" s="9" t="s">
        <v>731</v>
      </c>
      <c r="E231" s="8" t="s">
        <v>3564</v>
      </c>
      <c r="F231" s="9" t="s">
        <v>5118</v>
      </c>
      <c r="G231" s="9">
        <v>12</v>
      </c>
      <c r="H231" s="9" t="s">
        <v>5142</v>
      </c>
      <c r="I231" s="19">
        <v>3.4919999999999995</v>
      </c>
      <c r="J231" s="19">
        <f t="shared" si="9"/>
        <v>5080.8599999999997</v>
      </c>
      <c r="K231" s="20">
        <v>1455</v>
      </c>
      <c r="L231" s="19">
        <f t="shared" si="11"/>
        <v>2.0951999999999997</v>
      </c>
      <c r="M231" s="19">
        <f t="shared" si="10"/>
        <v>3048.5159999999996</v>
      </c>
    </row>
    <row r="232" spans="2:13" ht="63.75" customHeight="1" x14ac:dyDescent="0.25">
      <c r="B232" s="8" t="s">
        <v>4</v>
      </c>
      <c r="C232" s="8" t="s">
        <v>4</v>
      </c>
      <c r="D232" s="9" t="s">
        <v>775</v>
      </c>
      <c r="E232" s="8" t="s">
        <v>101</v>
      </c>
      <c r="F232" s="9" t="s">
        <v>5118</v>
      </c>
      <c r="G232" s="9">
        <v>12</v>
      </c>
      <c r="H232" s="9" t="s">
        <v>5277</v>
      </c>
      <c r="I232" s="19">
        <v>1.8719999999999999</v>
      </c>
      <c r="J232" s="19">
        <f t="shared" si="9"/>
        <v>2714.3999999999996</v>
      </c>
      <c r="K232" s="20">
        <v>1450</v>
      </c>
      <c r="L232" s="19">
        <f t="shared" si="11"/>
        <v>1.1232</v>
      </c>
      <c r="M232" s="19">
        <f t="shared" si="10"/>
        <v>1628.6399999999999</v>
      </c>
    </row>
    <row r="233" spans="2:13" ht="63.75" customHeight="1" x14ac:dyDescent="0.25">
      <c r="B233" s="8" t="s">
        <v>8</v>
      </c>
      <c r="C233" s="8" t="s">
        <v>100</v>
      </c>
      <c r="D233" s="9" t="s">
        <v>1790</v>
      </c>
      <c r="E233" s="8" t="s">
        <v>4209</v>
      </c>
      <c r="F233" s="9" t="s">
        <v>5118</v>
      </c>
      <c r="G233" s="9">
        <v>12</v>
      </c>
      <c r="I233" s="19">
        <v>2.1959999999999997</v>
      </c>
      <c r="J233" s="19">
        <f t="shared" si="9"/>
        <v>3182.0039999999995</v>
      </c>
      <c r="K233" s="20">
        <v>1449</v>
      </c>
      <c r="L233" s="19">
        <f t="shared" si="11"/>
        <v>1.3175999999999999</v>
      </c>
      <c r="M233" s="19">
        <f t="shared" si="10"/>
        <v>1909.2023999999999</v>
      </c>
    </row>
    <row r="234" spans="2:13" ht="63.75" customHeight="1" x14ac:dyDescent="0.25">
      <c r="B234" s="8" t="s">
        <v>3</v>
      </c>
      <c r="C234" s="8" t="s">
        <v>45</v>
      </c>
      <c r="D234" s="9" t="s">
        <v>740</v>
      </c>
      <c r="E234" s="8" t="s">
        <v>3573</v>
      </c>
      <c r="F234" s="9" t="s">
        <v>5118</v>
      </c>
      <c r="G234" s="9">
        <v>12</v>
      </c>
      <c r="H234" s="9" t="s">
        <v>5143</v>
      </c>
      <c r="I234" s="19">
        <v>1.008</v>
      </c>
      <c r="J234" s="19">
        <f t="shared" si="9"/>
        <v>1451.52</v>
      </c>
      <c r="K234" s="20">
        <v>1440</v>
      </c>
      <c r="L234" s="19">
        <f t="shared" si="11"/>
        <v>0.6048</v>
      </c>
      <c r="M234" s="19">
        <f t="shared" si="10"/>
        <v>870.91200000000003</v>
      </c>
    </row>
    <row r="235" spans="2:13" ht="63.75" customHeight="1" x14ac:dyDescent="0.25">
      <c r="B235" s="8" t="s">
        <v>5</v>
      </c>
      <c r="C235" s="8" t="s">
        <v>58</v>
      </c>
      <c r="D235" s="9" t="s">
        <v>916</v>
      </c>
      <c r="E235" s="8" t="s">
        <v>3716</v>
      </c>
      <c r="F235" s="9" t="s">
        <v>5118</v>
      </c>
      <c r="G235" s="9">
        <v>12</v>
      </c>
      <c r="I235" s="19">
        <v>0.97199999999999998</v>
      </c>
      <c r="J235" s="19">
        <f t="shared" si="9"/>
        <v>1396.7639999999999</v>
      </c>
      <c r="K235" s="20">
        <v>1437</v>
      </c>
      <c r="L235" s="19">
        <f t="shared" si="11"/>
        <v>0.58319999999999994</v>
      </c>
      <c r="M235" s="19">
        <f t="shared" si="10"/>
        <v>838.05839999999989</v>
      </c>
    </row>
    <row r="236" spans="2:13" ht="63.75" customHeight="1" x14ac:dyDescent="0.25">
      <c r="B236" s="8" t="s">
        <v>11</v>
      </c>
      <c r="C236" s="8" t="s">
        <v>163</v>
      </c>
      <c r="D236" s="9">
        <v>1403</v>
      </c>
      <c r="E236" s="8" t="s">
        <v>4906</v>
      </c>
      <c r="F236" s="9" t="s">
        <v>5121</v>
      </c>
      <c r="G236" s="9">
        <v>24</v>
      </c>
      <c r="I236" s="19">
        <v>13.219199999999999</v>
      </c>
      <c r="J236" s="19">
        <f t="shared" si="9"/>
        <v>18982.771199999999</v>
      </c>
      <c r="K236" s="20">
        <v>1436</v>
      </c>
      <c r="L236" s="19">
        <f t="shared" si="11"/>
        <v>7.931519999999999</v>
      </c>
      <c r="M236" s="19">
        <f t="shared" si="10"/>
        <v>11389.662719999998</v>
      </c>
    </row>
    <row r="237" spans="2:13" ht="63.75" customHeight="1" x14ac:dyDescent="0.25">
      <c r="B237" s="8" t="s">
        <v>4</v>
      </c>
      <c r="C237" s="8" t="s">
        <v>48</v>
      </c>
      <c r="D237" s="9">
        <v>1287</v>
      </c>
      <c r="E237" s="8" t="s">
        <v>3610</v>
      </c>
      <c r="F237" s="9" t="s">
        <v>5118</v>
      </c>
      <c r="G237" s="9">
        <v>12</v>
      </c>
      <c r="H237" s="9" t="s">
        <v>5278</v>
      </c>
      <c r="I237" s="19">
        <v>1.7999999999999998</v>
      </c>
      <c r="J237" s="19">
        <f t="shared" si="9"/>
        <v>2579.3999999999996</v>
      </c>
      <c r="K237" s="20">
        <v>1433</v>
      </c>
      <c r="L237" s="19">
        <f t="shared" si="11"/>
        <v>1.0799999999999998</v>
      </c>
      <c r="M237" s="19">
        <f t="shared" si="10"/>
        <v>1547.6399999999999</v>
      </c>
    </row>
    <row r="238" spans="2:13" ht="63.75" customHeight="1" x14ac:dyDescent="0.25">
      <c r="B238" s="8" t="s">
        <v>11</v>
      </c>
      <c r="C238" s="8" t="s">
        <v>170</v>
      </c>
      <c r="D238" s="9" t="s">
        <v>3154</v>
      </c>
      <c r="E238" s="8" t="s">
        <v>5003</v>
      </c>
      <c r="F238" s="9" t="s">
        <v>5118</v>
      </c>
      <c r="G238" s="9">
        <v>12</v>
      </c>
      <c r="H238" s="9" t="s">
        <v>6163</v>
      </c>
      <c r="I238" s="19">
        <v>7.4519999999999991</v>
      </c>
      <c r="J238" s="19">
        <f t="shared" si="9"/>
        <v>10648.907999999999</v>
      </c>
      <c r="K238" s="20">
        <v>1429</v>
      </c>
      <c r="L238" s="19">
        <f t="shared" si="11"/>
        <v>4.4711999999999996</v>
      </c>
      <c r="M238" s="19">
        <f t="shared" si="10"/>
        <v>6389.3447999999999</v>
      </c>
    </row>
    <row r="239" spans="2:13" ht="63.75" customHeight="1" x14ac:dyDescent="0.25">
      <c r="B239" s="8" t="s">
        <v>8</v>
      </c>
      <c r="C239" s="8" t="s">
        <v>117</v>
      </c>
      <c r="D239" s="9" t="s">
        <v>2174</v>
      </c>
      <c r="E239" s="8" t="s">
        <v>4414</v>
      </c>
      <c r="F239" s="9" t="s">
        <v>5118</v>
      </c>
      <c r="G239" s="9">
        <v>12</v>
      </c>
      <c r="I239" s="19">
        <v>0.93599999999999994</v>
      </c>
      <c r="J239" s="19">
        <f t="shared" si="9"/>
        <v>1326.3119999999999</v>
      </c>
      <c r="K239" s="20">
        <v>1417</v>
      </c>
      <c r="L239" s="19">
        <f t="shared" si="11"/>
        <v>0.56159999999999999</v>
      </c>
      <c r="M239" s="19">
        <f t="shared" si="10"/>
        <v>795.78719999999998</v>
      </c>
    </row>
    <row r="240" spans="2:13" ht="63.75" customHeight="1" x14ac:dyDescent="0.25">
      <c r="B240" s="8" t="s">
        <v>5</v>
      </c>
      <c r="C240" s="8" t="s">
        <v>58</v>
      </c>
      <c r="D240" s="9" t="s">
        <v>1027</v>
      </c>
      <c r="E240" s="8" t="s">
        <v>3806</v>
      </c>
      <c r="F240" s="9" t="s">
        <v>5118</v>
      </c>
      <c r="G240" s="9">
        <v>12</v>
      </c>
      <c r="I240" s="19">
        <v>1.08</v>
      </c>
      <c r="J240" s="19">
        <f t="shared" si="9"/>
        <v>1529.2800000000002</v>
      </c>
      <c r="K240" s="20">
        <v>1416</v>
      </c>
      <c r="L240" s="19">
        <f t="shared" si="11"/>
        <v>0.64800000000000002</v>
      </c>
      <c r="M240" s="19">
        <f t="shared" si="10"/>
        <v>917.56799999999998</v>
      </c>
    </row>
    <row r="241" spans="1:13" ht="63.75" customHeight="1" x14ac:dyDescent="0.25">
      <c r="B241" s="8" t="s">
        <v>8</v>
      </c>
      <c r="C241" s="8" t="s">
        <v>108</v>
      </c>
      <c r="D241" s="9" t="s">
        <v>1929</v>
      </c>
      <c r="E241" s="8" t="s">
        <v>108</v>
      </c>
      <c r="F241" s="9" t="s">
        <v>5118</v>
      </c>
      <c r="G241" s="9">
        <v>1</v>
      </c>
      <c r="H241" s="9" t="s">
        <v>6435</v>
      </c>
      <c r="I241" s="19">
        <v>6.3360000000000003</v>
      </c>
      <c r="J241" s="19">
        <f t="shared" si="9"/>
        <v>8889.4080000000013</v>
      </c>
      <c r="K241" s="20">
        <v>1403</v>
      </c>
      <c r="L241" s="19">
        <f t="shared" si="11"/>
        <v>3.8016000000000001</v>
      </c>
      <c r="M241" s="19">
        <f t="shared" si="10"/>
        <v>5333.6448</v>
      </c>
    </row>
    <row r="242" spans="1:13" ht="63.75" customHeight="1" x14ac:dyDescent="0.25">
      <c r="A242" s="13"/>
      <c r="B242" s="8" t="s">
        <v>8</v>
      </c>
      <c r="C242" s="8" t="s">
        <v>117</v>
      </c>
      <c r="D242" s="9">
        <v>113</v>
      </c>
      <c r="E242" s="8" t="s">
        <v>4394</v>
      </c>
      <c r="F242" s="9" t="s">
        <v>5118</v>
      </c>
      <c r="G242" s="9">
        <v>12</v>
      </c>
      <c r="H242" s="9" t="s">
        <v>6436</v>
      </c>
      <c r="I242" s="19">
        <v>1.3320000000000001</v>
      </c>
      <c r="J242" s="19">
        <f t="shared" si="9"/>
        <v>1866.1320000000001</v>
      </c>
      <c r="K242" s="20">
        <v>1401</v>
      </c>
      <c r="L242" s="19">
        <f t="shared" si="11"/>
        <v>0.79920000000000002</v>
      </c>
      <c r="M242" s="19">
        <f t="shared" si="10"/>
        <v>1119.6792</v>
      </c>
    </row>
    <row r="243" spans="1:13" ht="63.75" customHeight="1" x14ac:dyDescent="0.25">
      <c r="B243" s="8" t="s">
        <v>3</v>
      </c>
      <c r="C243" s="8" t="s">
        <v>42</v>
      </c>
      <c r="D243" s="9" t="s">
        <v>646</v>
      </c>
      <c r="E243" s="8" t="s">
        <v>3526</v>
      </c>
      <c r="F243" s="9" t="s">
        <v>5118</v>
      </c>
      <c r="G243" s="9">
        <v>200</v>
      </c>
      <c r="H243" s="9" t="s">
        <v>5140</v>
      </c>
      <c r="I243" s="21">
        <v>1.4040000000000001</v>
      </c>
      <c r="J243" s="19">
        <f t="shared" si="9"/>
        <v>1964.1960000000001</v>
      </c>
      <c r="K243" s="20">
        <v>1399</v>
      </c>
      <c r="L243" s="19">
        <f t="shared" si="11"/>
        <v>0.84240000000000004</v>
      </c>
      <c r="M243" s="19">
        <f t="shared" si="10"/>
        <v>1178.5176000000001</v>
      </c>
    </row>
    <row r="244" spans="1:13" ht="63.75" customHeight="1" x14ac:dyDescent="0.25">
      <c r="B244" s="8" t="s">
        <v>8</v>
      </c>
      <c r="C244" s="8" t="s">
        <v>94</v>
      </c>
      <c r="D244" s="9" t="s">
        <v>1608</v>
      </c>
      <c r="E244" s="8" t="s">
        <v>4088</v>
      </c>
      <c r="F244" s="9" t="s">
        <v>5118</v>
      </c>
      <c r="G244" s="9">
        <v>12</v>
      </c>
      <c r="H244" s="9" t="s">
        <v>6437</v>
      </c>
      <c r="I244" s="19">
        <v>2.6640000000000001</v>
      </c>
      <c r="J244" s="19">
        <f t="shared" si="9"/>
        <v>3724.2720000000004</v>
      </c>
      <c r="K244" s="20">
        <v>1398</v>
      </c>
      <c r="L244" s="19">
        <f t="shared" si="11"/>
        <v>1.5984</v>
      </c>
      <c r="M244" s="19">
        <f t="shared" si="10"/>
        <v>2234.5632000000001</v>
      </c>
    </row>
    <row r="245" spans="1:13" ht="63.75" customHeight="1" x14ac:dyDescent="0.25">
      <c r="B245" s="8" t="s">
        <v>5</v>
      </c>
      <c r="C245" s="8" t="s">
        <v>58</v>
      </c>
      <c r="D245" s="9" t="s">
        <v>930</v>
      </c>
      <c r="E245" s="8" t="s">
        <v>3730</v>
      </c>
      <c r="F245" s="9" t="s">
        <v>5118</v>
      </c>
      <c r="G245" s="9">
        <v>12</v>
      </c>
      <c r="I245" s="19">
        <v>3.8879999999999999</v>
      </c>
      <c r="J245" s="19">
        <f t="shared" si="9"/>
        <v>5396.5439999999999</v>
      </c>
      <c r="K245" s="20">
        <v>1388</v>
      </c>
      <c r="L245" s="19">
        <f t="shared" si="11"/>
        <v>2.3327999999999998</v>
      </c>
      <c r="M245" s="19">
        <f t="shared" si="10"/>
        <v>3237.9263999999998</v>
      </c>
    </row>
    <row r="246" spans="1:13" ht="63.75" customHeight="1" x14ac:dyDescent="0.25">
      <c r="B246" s="8" t="s">
        <v>5</v>
      </c>
      <c r="C246" s="8" t="s">
        <v>58</v>
      </c>
      <c r="D246" s="9" t="s">
        <v>919</v>
      </c>
      <c r="E246" s="8" t="s">
        <v>3719</v>
      </c>
      <c r="F246" s="9" t="s">
        <v>5118</v>
      </c>
      <c r="G246" s="9">
        <v>12</v>
      </c>
      <c r="I246" s="19">
        <v>0.97199999999999998</v>
      </c>
      <c r="J246" s="19">
        <f t="shared" si="9"/>
        <v>1346.22</v>
      </c>
      <c r="K246" s="20">
        <v>1385</v>
      </c>
      <c r="L246" s="19">
        <f t="shared" si="11"/>
        <v>0.58319999999999994</v>
      </c>
      <c r="M246" s="19">
        <f t="shared" si="10"/>
        <v>807.73199999999997</v>
      </c>
    </row>
    <row r="247" spans="1:13" ht="63.75" customHeight="1" x14ac:dyDescent="0.25">
      <c r="B247" s="8" t="s">
        <v>8</v>
      </c>
      <c r="C247" s="8" t="s">
        <v>99</v>
      </c>
      <c r="D247" s="9" t="s">
        <v>1764</v>
      </c>
      <c r="E247" s="8" t="s">
        <v>4187</v>
      </c>
      <c r="F247" s="9" t="s">
        <v>5118</v>
      </c>
      <c r="G247" s="9">
        <v>12</v>
      </c>
      <c r="I247" s="19">
        <v>2.0880000000000001</v>
      </c>
      <c r="J247" s="19">
        <f t="shared" si="9"/>
        <v>2866.8240000000001</v>
      </c>
      <c r="K247" s="20">
        <v>1373</v>
      </c>
      <c r="L247" s="19">
        <f t="shared" si="11"/>
        <v>1.2527999999999999</v>
      </c>
      <c r="M247" s="19">
        <f t="shared" si="10"/>
        <v>1720.0944</v>
      </c>
    </row>
    <row r="248" spans="1:13" ht="63.75" customHeight="1" x14ac:dyDescent="0.25">
      <c r="B248" s="8" t="s">
        <v>8</v>
      </c>
      <c r="C248" s="8" t="s">
        <v>117</v>
      </c>
      <c r="D248" s="9" t="s">
        <v>2181</v>
      </c>
      <c r="E248" s="8" t="s">
        <v>4421</v>
      </c>
      <c r="F248" s="9" t="s">
        <v>5118</v>
      </c>
      <c r="G248" s="9">
        <v>12</v>
      </c>
      <c r="I248" s="19">
        <v>1.296</v>
      </c>
      <c r="J248" s="19">
        <f t="shared" si="9"/>
        <v>1763.856</v>
      </c>
      <c r="K248" s="20">
        <v>1361</v>
      </c>
      <c r="L248" s="19">
        <f t="shared" si="11"/>
        <v>0.77759999999999996</v>
      </c>
      <c r="M248" s="19">
        <f t="shared" si="10"/>
        <v>1058.3136</v>
      </c>
    </row>
    <row r="249" spans="1:13" ht="63.75" customHeight="1" x14ac:dyDescent="0.25">
      <c r="B249" s="8" t="s">
        <v>5</v>
      </c>
      <c r="C249" s="8" t="s">
        <v>58</v>
      </c>
      <c r="D249" s="9" t="s">
        <v>1030</v>
      </c>
      <c r="E249" s="8" t="s">
        <v>3806</v>
      </c>
      <c r="F249" s="9" t="s">
        <v>5118</v>
      </c>
      <c r="G249" s="9">
        <v>12</v>
      </c>
      <c r="I249" s="19">
        <v>1.08</v>
      </c>
      <c r="J249" s="19">
        <f t="shared" si="9"/>
        <v>1464.48</v>
      </c>
      <c r="K249" s="20">
        <v>1356</v>
      </c>
      <c r="L249" s="19">
        <f t="shared" si="11"/>
        <v>0.64800000000000002</v>
      </c>
      <c r="M249" s="19">
        <f t="shared" si="10"/>
        <v>878.68799999999999</v>
      </c>
    </row>
    <row r="250" spans="1:13" ht="63.75" customHeight="1" x14ac:dyDescent="0.25">
      <c r="B250" s="8" t="s">
        <v>5</v>
      </c>
      <c r="C250" s="8" t="s">
        <v>58</v>
      </c>
      <c r="D250" s="9" t="s">
        <v>937</v>
      </c>
      <c r="E250" s="8" t="s">
        <v>3737</v>
      </c>
      <c r="F250" s="9" t="s">
        <v>5118</v>
      </c>
      <c r="G250" s="9">
        <v>12</v>
      </c>
      <c r="I250" s="19">
        <v>2.5559999999999996</v>
      </c>
      <c r="J250" s="19">
        <f t="shared" si="9"/>
        <v>3435.2639999999997</v>
      </c>
      <c r="K250" s="20">
        <v>1344</v>
      </c>
      <c r="L250" s="19">
        <f t="shared" si="11"/>
        <v>1.5335999999999996</v>
      </c>
      <c r="M250" s="19">
        <f t="shared" si="10"/>
        <v>2061.1583999999993</v>
      </c>
    </row>
    <row r="251" spans="1:13" ht="63.75" customHeight="1" x14ac:dyDescent="0.25">
      <c r="A251" s="13" t="s">
        <v>6869</v>
      </c>
      <c r="B251" s="8" t="s">
        <v>11</v>
      </c>
      <c r="C251" s="8" t="s">
        <v>156</v>
      </c>
      <c r="D251" s="9">
        <v>2903</v>
      </c>
      <c r="E251" s="8" t="s">
        <v>4869</v>
      </c>
      <c r="F251" s="9" t="s">
        <v>5121</v>
      </c>
      <c r="G251" s="9">
        <v>36</v>
      </c>
      <c r="H251" s="9" t="s">
        <v>6164</v>
      </c>
      <c r="I251" s="19">
        <v>4.5359999999999996</v>
      </c>
      <c r="J251" s="19">
        <f t="shared" si="9"/>
        <v>6091.847999999999</v>
      </c>
      <c r="K251" s="20">
        <v>1343</v>
      </c>
      <c r="L251" s="19">
        <f t="shared" si="11"/>
        <v>2.7215999999999996</v>
      </c>
      <c r="M251" s="19">
        <f t="shared" si="10"/>
        <v>3655.1087999999995</v>
      </c>
    </row>
    <row r="252" spans="1:13" ht="63.75" customHeight="1" x14ac:dyDescent="0.25">
      <c r="B252" s="8" t="s">
        <v>8</v>
      </c>
      <c r="C252" s="8" t="s">
        <v>96</v>
      </c>
      <c r="D252" s="9">
        <v>2760</v>
      </c>
      <c r="E252" s="8" t="s">
        <v>4117</v>
      </c>
      <c r="F252" s="9" t="s">
        <v>5118</v>
      </c>
      <c r="G252" s="9">
        <v>12</v>
      </c>
      <c r="H252" s="9" t="s">
        <v>6434</v>
      </c>
      <c r="I252" s="19">
        <v>2.52</v>
      </c>
      <c r="J252" s="19">
        <f t="shared" ref="J252:J315" si="12">I252*K252</f>
        <v>3359.16</v>
      </c>
      <c r="K252" s="20">
        <v>1333</v>
      </c>
      <c r="L252" s="19">
        <f t="shared" si="11"/>
        <v>1.512</v>
      </c>
      <c r="M252" s="19">
        <f t="shared" ref="M252:M315" si="13">L252*K252</f>
        <v>2015.4960000000001</v>
      </c>
    </row>
    <row r="253" spans="1:13" ht="63.75" customHeight="1" x14ac:dyDescent="0.25">
      <c r="B253" s="8" t="s">
        <v>5</v>
      </c>
      <c r="C253" s="8" t="s">
        <v>58</v>
      </c>
      <c r="D253" s="9" t="s">
        <v>1029</v>
      </c>
      <c r="E253" s="8" t="s">
        <v>3806</v>
      </c>
      <c r="F253" s="9" t="s">
        <v>5118</v>
      </c>
      <c r="G253" s="9">
        <v>12</v>
      </c>
      <c r="I253" s="19">
        <v>1.08</v>
      </c>
      <c r="J253" s="19">
        <f t="shared" si="12"/>
        <v>1438.5600000000002</v>
      </c>
      <c r="K253" s="20">
        <v>1332</v>
      </c>
      <c r="L253" s="19">
        <f t="shared" ref="L253:L316" si="14">I253*0.6</f>
        <v>0.64800000000000002</v>
      </c>
      <c r="M253" s="19">
        <f t="shared" si="13"/>
        <v>863.13600000000008</v>
      </c>
    </row>
    <row r="254" spans="1:13" ht="63.75" customHeight="1" x14ac:dyDescent="0.25">
      <c r="B254" s="8" t="s">
        <v>3</v>
      </c>
      <c r="C254" s="8" t="s">
        <v>45</v>
      </c>
      <c r="D254" s="9" t="s">
        <v>732</v>
      </c>
      <c r="E254" s="8" t="s">
        <v>3565</v>
      </c>
      <c r="F254" s="9" t="s">
        <v>5118</v>
      </c>
      <c r="G254" s="9">
        <v>12</v>
      </c>
      <c r="H254" s="9" t="s">
        <v>5144</v>
      </c>
      <c r="I254" s="19">
        <v>4.2839999999999998</v>
      </c>
      <c r="J254" s="19">
        <f t="shared" si="12"/>
        <v>5663.4479999999994</v>
      </c>
      <c r="K254" s="20">
        <v>1322</v>
      </c>
      <c r="L254" s="19">
        <f t="shared" si="14"/>
        <v>2.5703999999999998</v>
      </c>
      <c r="M254" s="19">
        <f t="shared" si="13"/>
        <v>3398.0687999999996</v>
      </c>
    </row>
    <row r="255" spans="1:13" ht="63.75" customHeight="1" x14ac:dyDescent="0.25">
      <c r="B255" s="8" t="s">
        <v>8</v>
      </c>
      <c r="C255" s="8" t="s">
        <v>117</v>
      </c>
      <c r="D255" s="9" t="s">
        <v>2179</v>
      </c>
      <c r="E255" s="8" t="s">
        <v>4419</v>
      </c>
      <c r="F255" s="9" t="s">
        <v>5118</v>
      </c>
      <c r="G255" s="9">
        <v>12</v>
      </c>
      <c r="I255" s="19">
        <v>1.296</v>
      </c>
      <c r="J255" s="19">
        <f t="shared" si="12"/>
        <v>1706.8320000000001</v>
      </c>
      <c r="K255" s="20">
        <v>1317</v>
      </c>
      <c r="L255" s="19">
        <f t="shared" si="14"/>
        <v>0.77759999999999996</v>
      </c>
      <c r="M255" s="19">
        <f t="shared" si="13"/>
        <v>1024.0991999999999</v>
      </c>
    </row>
    <row r="256" spans="1:13" ht="63.75" customHeight="1" x14ac:dyDescent="0.25">
      <c r="B256" s="8" t="s">
        <v>8</v>
      </c>
      <c r="C256" s="8" t="s">
        <v>98</v>
      </c>
      <c r="D256" s="9">
        <v>2741</v>
      </c>
      <c r="E256" s="8" t="s">
        <v>4172</v>
      </c>
      <c r="F256" s="9" t="s">
        <v>5118</v>
      </c>
      <c r="G256" s="9">
        <v>12</v>
      </c>
      <c r="H256" s="9" t="s">
        <v>6441</v>
      </c>
      <c r="I256" s="19">
        <v>2.7288000000000001</v>
      </c>
      <c r="J256" s="19">
        <f t="shared" si="12"/>
        <v>3550.1688000000004</v>
      </c>
      <c r="K256" s="20">
        <v>1301</v>
      </c>
      <c r="L256" s="19">
        <f t="shared" si="14"/>
        <v>1.6372800000000001</v>
      </c>
      <c r="M256" s="19">
        <f t="shared" si="13"/>
        <v>2130.1012800000003</v>
      </c>
    </row>
    <row r="257" spans="2:13" ht="63.75" customHeight="1" x14ac:dyDescent="0.25">
      <c r="B257" s="8" t="s">
        <v>8</v>
      </c>
      <c r="C257" s="8" t="s">
        <v>101</v>
      </c>
      <c r="D257" s="9" t="s">
        <v>1817</v>
      </c>
      <c r="E257" s="8" t="s">
        <v>4234</v>
      </c>
      <c r="F257" s="9" t="s">
        <v>5118</v>
      </c>
      <c r="G257" s="9">
        <v>1</v>
      </c>
      <c r="H257" s="9" t="s">
        <v>6440</v>
      </c>
      <c r="I257" s="19">
        <v>0.18</v>
      </c>
      <c r="J257" s="19">
        <f t="shared" si="12"/>
        <v>232.92</v>
      </c>
      <c r="K257" s="20">
        <v>1294</v>
      </c>
      <c r="L257" s="19">
        <f t="shared" si="14"/>
        <v>0.108</v>
      </c>
      <c r="M257" s="19">
        <f t="shared" si="13"/>
        <v>139.75200000000001</v>
      </c>
    </row>
    <row r="258" spans="2:13" ht="63.75" customHeight="1" x14ac:dyDescent="0.25">
      <c r="B258" s="8" t="s">
        <v>7</v>
      </c>
      <c r="C258" s="8" t="s">
        <v>78</v>
      </c>
      <c r="D258" s="9">
        <v>88002</v>
      </c>
      <c r="E258" s="8" t="s">
        <v>3971</v>
      </c>
      <c r="F258" s="9" t="s">
        <v>5118</v>
      </c>
      <c r="G258" s="9">
        <v>6</v>
      </c>
      <c r="I258" s="19">
        <v>11.483999999999998</v>
      </c>
      <c r="J258" s="19">
        <f t="shared" si="12"/>
        <v>14802.875999999998</v>
      </c>
      <c r="K258" s="20">
        <v>1289</v>
      </c>
      <c r="L258" s="19">
        <f t="shared" si="14"/>
        <v>6.8903999999999987</v>
      </c>
      <c r="M258" s="19">
        <f t="shared" si="13"/>
        <v>8881.7255999999979</v>
      </c>
    </row>
    <row r="259" spans="2:13" ht="63.75" customHeight="1" x14ac:dyDescent="0.25">
      <c r="B259" s="8" t="s">
        <v>8</v>
      </c>
      <c r="C259" s="8" t="s">
        <v>117</v>
      </c>
      <c r="D259" s="9" t="s">
        <v>2182</v>
      </c>
      <c r="E259" s="8" t="s">
        <v>4422</v>
      </c>
      <c r="F259" s="9" t="s">
        <v>5118</v>
      </c>
      <c r="G259" s="9">
        <v>12</v>
      </c>
      <c r="I259" s="19">
        <v>1.296</v>
      </c>
      <c r="J259" s="19">
        <f t="shared" si="12"/>
        <v>1667.952</v>
      </c>
      <c r="K259" s="20">
        <v>1287</v>
      </c>
      <c r="L259" s="19">
        <f t="shared" si="14"/>
        <v>0.77759999999999996</v>
      </c>
      <c r="M259" s="19">
        <f t="shared" si="13"/>
        <v>1000.7711999999999</v>
      </c>
    </row>
    <row r="260" spans="2:13" ht="63.75" customHeight="1" x14ac:dyDescent="0.25">
      <c r="B260" s="8" t="s">
        <v>11</v>
      </c>
      <c r="C260" s="8" t="s">
        <v>165</v>
      </c>
      <c r="D260" s="9">
        <v>4909</v>
      </c>
      <c r="E260" s="8" t="s">
        <v>4922</v>
      </c>
      <c r="F260" s="9" t="s">
        <v>5118</v>
      </c>
      <c r="G260" s="9">
        <v>12</v>
      </c>
      <c r="I260" s="19">
        <v>2.34</v>
      </c>
      <c r="J260" s="19">
        <f t="shared" si="12"/>
        <v>3002.22</v>
      </c>
      <c r="K260" s="20">
        <v>1283</v>
      </c>
      <c r="L260" s="19">
        <f t="shared" si="14"/>
        <v>1.4039999999999999</v>
      </c>
      <c r="M260" s="19">
        <f t="shared" si="13"/>
        <v>1801.3319999999999</v>
      </c>
    </row>
    <row r="261" spans="2:13" ht="63.75" customHeight="1" x14ac:dyDescent="0.25">
      <c r="B261" s="8" t="s">
        <v>2</v>
      </c>
      <c r="C261" s="8" t="s">
        <v>37</v>
      </c>
      <c r="D261" s="9" t="s">
        <v>411</v>
      </c>
      <c r="E261" s="8" t="s">
        <v>3420</v>
      </c>
      <c r="F261" s="9" t="s">
        <v>5118</v>
      </c>
      <c r="G261" s="9">
        <v>6</v>
      </c>
      <c r="I261" s="19">
        <v>27</v>
      </c>
      <c r="J261" s="19">
        <f t="shared" si="12"/>
        <v>34344</v>
      </c>
      <c r="K261" s="20">
        <v>1272</v>
      </c>
      <c r="L261" s="19">
        <f t="shared" si="14"/>
        <v>16.2</v>
      </c>
      <c r="M261" s="19">
        <f t="shared" si="13"/>
        <v>20606.399999999998</v>
      </c>
    </row>
    <row r="262" spans="2:13" ht="63.75" customHeight="1" x14ac:dyDescent="0.25">
      <c r="B262" s="8" t="s">
        <v>8</v>
      </c>
      <c r="C262" s="8" t="s">
        <v>94</v>
      </c>
      <c r="D262" s="9" t="s">
        <v>1607</v>
      </c>
      <c r="E262" s="8" t="s">
        <v>4087</v>
      </c>
      <c r="F262" s="9" t="s">
        <v>5118</v>
      </c>
      <c r="G262" s="9">
        <v>12</v>
      </c>
      <c r="H262" s="9" t="s">
        <v>6439</v>
      </c>
      <c r="I262" s="19">
        <v>2.2679999999999998</v>
      </c>
      <c r="J262" s="19">
        <f t="shared" si="12"/>
        <v>2855.4119999999998</v>
      </c>
      <c r="K262" s="20">
        <v>1259</v>
      </c>
      <c r="L262" s="19">
        <f t="shared" si="14"/>
        <v>1.3607999999999998</v>
      </c>
      <c r="M262" s="19">
        <f t="shared" si="13"/>
        <v>1713.2471999999998</v>
      </c>
    </row>
    <row r="263" spans="2:13" ht="63.75" customHeight="1" x14ac:dyDescent="0.25">
      <c r="B263" s="8" t="s">
        <v>8</v>
      </c>
      <c r="C263" s="8" t="s">
        <v>94</v>
      </c>
      <c r="D263" s="9" t="s">
        <v>1610</v>
      </c>
      <c r="E263" s="8" t="s">
        <v>4087</v>
      </c>
      <c r="F263" s="9" t="s">
        <v>5118</v>
      </c>
      <c r="G263" s="9">
        <v>12</v>
      </c>
      <c r="H263" s="9" t="s">
        <v>6444</v>
      </c>
      <c r="I263" s="19">
        <v>5.6159999999999997</v>
      </c>
      <c r="J263" s="19">
        <f t="shared" si="12"/>
        <v>6975.0719999999992</v>
      </c>
      <c r="K263" s="20">
        <v>1242</v>
      </c>
      <c r="L263" s="19">
        <f t="shared" si="14"/>
        <v>3.3695999999999997</v>
      </c>
      <c r="M263" s="19">
        <f t="shared" si="13"/>
        <v>4185.0432000000001</v>
      </c>
    </row>
    <row r="264" spans="2:13" ht="63.75" customHeight="1" x14ac:dyDescent="0.25">
      <c r="B264" s="8" t="s">
        <v>7</v>
      </c>
      <c r="C264" s="8" t="s">
        <v>86</v>
      </c>
      <c r="D264" s="9">
        <v>2089</v>
      </c>
      <c r="E264" s="8" t="s">
        <v>3990</v>
      </c>
      <c r="F264" s="9" t="s">
        <v>5118</v>
      </c>
      <c r="G264" s="9">
        <v>1</v>
      </c>
      <c r="H264" s="9" t="s">
        <v>6030</v>
      </c>
      <c r="I264" s="19">
        <v>2.8079999999999998</v>
      </c>
      <c r="J264" s="19">
        <f t="shared" si="12"/>
        <v>3459.4559999999997</v>
      </c>
      <c r="K264" s="20">
        <v>1232</v>
      </c>
      <c r="L264" s="19">
        <f t="shared" si="14"/>
        <v>1.6847999999999999</v>
      </c>
      <c r="M264" s="19">
        <f t="shared" si="13"/>
        <v>2075.6735999999996</v>
      </c>
    </row>
    <row r="265" spans="2:13" ht="63.75" customHeight="1" x14ac:dyDescent="0.25">
      <c r="B265" s="8" t="s">
        <v>11</v>
      </c>
      <c r="C265" s="8" t="s">
        <v>149</v>
      </c>
      <c r="D265" s="9">
        <v>221</v>
      </c>
      <c r="E265" s="8" t="s">
        <v>4815</v>
      </c>
      <c r="F265" s="9" t="s">
        <v>5118</v>
      </c>
      <c r="G265" s="9">
        <v>1</v>
      </c>
      <c r="H265" s="9" t="s">
        <v>6165</v>
      </c>
      <c r="I265" s="19">
        <v>6.12</v>
      </c>
      <c r="J265" s="19">
        <f t="shared" si="12"/>
        <v>7527.6</v>
      </c>
      <c r="K265" s="20">
        <v>1230</v>
      </c>
      <c r="L265" s="19">
        <f t="shared" si="14"/>
        <v>3.6719999999999997</v>
      </c>
      <c r="M265" s="19">
        <f t="shared" si="13"/>
        <v>4516.5599999999995</v>
      </c>
    </row>
    <row r="266" spans="2:13" ht="63.75" customHeight="1" x14ac:dyDescent="0.25">
      <c r="B266" s="8" t="s">
        <v>8</v>
      </c>
      <c r="C266" s="8" t="s">
        <v>104</v>
      </c>
      <c r="D266" s="9" t="s">
        <v>1855</v>
      </c>
      <c r="E266" s="8" t="s">
        <v>4263</v>
      </c>
      <c r="F266" s="9" t="s">
        <v>5118</v>
      </c>
      <c r="G266" s="9">
        <v>1</v>
      </c>
      <c r="H266" s="9" t="s">
        <v>6443</v>
      </c>
      <c r="I266" s="19">
        <v>7.056</v>
      </c>
      <c r="J266" s="19">
        <f t="shared" si="12"/>
        <v>8657.7119999999995</v>
      </c>
      <c r="K266" s="20">
        <v>1227</v>
      </c>
      <c r="L266" s="19">
        <f t="shared" si="14"/>
        <v>4.2336</v>
      </c>
      <c r="M266" s="19">
        <f t="shared" si="13"/>
        <v>5194.6271999999999</v>
      </c>
    </row>
    <row r="267" spans="2:13" ht="63.75" customHeight="1" x14ac:dyDescent="0.25">
      <c r="B267" s="8" t="s">
        <v>10</v>
      </c>
      <c r="C267" s="8" t="s">
        <v>143</v>
      </c>
      <c r="D267" s="9" t="s">
        <v>2738</v>
      </c>
      <c r="E267" s="8" t="s">
        <v>143</v>
      </c>
      <c r="F267" s="9" t="s">
        <v>5118</v>
      </c>
      <c r="G267" s="9">
        <v>12</v>
      </c>
      <c r="H267" s="9" t="s">
        <v>5763</v>
      </c>
      <c r="I267" s="19">
        <v>2.6279999999999997</v>
      </c>
      <c r="J267" s="19">
        <f t="shared" si="12"/>
        <v>3216.6719999999996</v>
      </c>
      <c r="K267" s="20">
        <v>1224</v>
      </c>
      <c r="L267" s="19">
        <f t="shared" si="14"/>
        <v>1.5767999999999998</v>
      </c>
      <c r="M267" s="19">
        <f t="shared" si="13"/>
        <v>1930.0031999999997</v>
      </c>
    </row>
    <row r="268" spans="2:13" ht="63.75" customHeight="1" x14ac:dyDescent="0.25">
      <c r="B268" s="8" t="s">
        <v>8</v>
      </c>
      <c r="C268" s="8" t="s">
        <v>89</v>
      </c>
      <c r="D268" s="9">
        <v>9095</v>
      </c>
      <c r="E268" s="8" t="s">
        <v>4005</v>
      </c>
      <c r="F268" s="9" t="s">
        <v>5118</v>
      </c>
      <c r="G268" s="9">
        <v>12</v>
      </c>
      <c r="H268" s="9" t="s">
        <v>6445</v>
      </c>
      <c r="I268" s="19">
        <v>4.9319999999999995</v>
      </c>
      <c r="J268" s="19">
        <f t="shared" si="12"/>
        <v>6026.9039999999995</v>
      </c>
      <c r="K268" s="20">
        <v>1222</v>
      </c>
      <c r="L268" s="19">
        <f t="shared" si="14"/>
        <v>2.9591999999999996</v>
      </c>
      <c r="M268" s="19">
        <f t="shared" si="13"/>
        <v>3616.1423999999997</v>
      </c>
    </row>
    <row r="269" spans="2:13" ht="63.75" customHeight="1" x14ac:dyDescent="0.25">
      <c r="B269" s="8" t="s">
        <v>11</v>
      </c>
      <c r="C269" s="8" t="s">
        <v>166</v>
      </c>
      <c r="D269" s="9" t="s">
        <v>3079</v>
      </c>
      <c r="E269" s="8" t="s">
        <v>4932</v>
      </c>
      <c r="F269" s="9" t="s">
        <v>5118</v>
      </c>
      <c r="G269" s="9">
        <v>1</v>
      </c>
      <c r="I269" s="19">
        <v>3.2399999999999998</v>
      </c>
      <c r="J269" s="19">
        <f t="shared" si="12"/>
        <v>3956.0399999999995</v>
      </c>
      <c r="K269" s="20">
        <v>1221</v>
      </c>
      <c r="L269" s="19">
        <f t="shared" si="14"/>
        <v>1.9439999999999997</v>
      </c>
      <c r="M269" s="19">
        <f t="shared" si="13"/>
        <v>2373.6239999999998</v>
      </c>
    </row>
    <row r="270" spans="2:13" ht="63.75" customHeight="1" x14ac:dyDescent="0.25">
      <c r="B270" s="8" t="s">
        <v>8</v>
      </c>
      <c r="C270" s="8" t="s">
        <v>96</v>
      </c>
      <c r="D270" s="9">
        <v>3770</v>
      </c>
      <c r="E270" s="8" t="s">
        <v>4120</v>
      </c>
      <c r="F270" s="9" t="s">
        <v>5118</v>
      </c>
      <c r="G270" s="9">
        <v>12</v>
      </c>
      <c r="H270" s="9" t="s">
        <v>6442</v>
      </c>
      <c r="I270" s="19">
        <v>1.8719999999999999</v>
      </c>
      <c r="J270" s="19">
        <f t="shared" si="12"/>
        <v>2281.9679999999998</v>
      </c>
      <c r="K270" s="20">
        <v>1219</v>
      </c>
      <c r="L270" s="19">
        <f t="shared" si="14"/>
        <v>1.1232</v>
      </c>
      <c r="M270" s="19">
        <f t="shared" si="13"/>
        <v>1369.1807999999999</v>
      </c>
    </row>
    <row r="271" spans="2:13" ht="63.75" customHeight="1" x14ac:dyDescent="0.25">
      <c r="B271" s="8" t="s">
        <v>5</v>
      </c>
      <c r="C271" s="8" t="s">
        <v>58</v>
      </c>
      <c r="D271" s="9" t="s">
        <v>931</v>
      </c>
      <c r="E271" s="8" t="s">
        <v>3731</v>
      </c>
      <c r="F271" s="9" t="s">
        <v>5118</v>
      </c>
      <c r="G271" s="9">
        <v>12</v>
      </c>
      <c r="I271" s="19">
        <v>5.1479999999999997</v>
      </c>
      <c r="J271" s="19">
        <f t="shared" si="12"/>
        <v>6265.116</v>
      </c>
      <c r="K271" s="20">
        <v>1217</v>
      </c>
      <c r="L271" s="19">
        <f t="shared" si="14"/>
        <v>3.0887999999999995</v>
      </c>
      <c r="M271" s="19">
        <f t="shared" si="13"/>
        <v>3759.0695999999994</v>
      </c>
    </row>
    <row r="272" spans="2:13" ht="63.75" customHeight="1" x14ac:dyDescent="0.25">
      <c r="B272" s="8" t="s">
        <v>8</v>
      </c>
      <c r="C272" s="8" t="s">
        <v>98</v>
      </c>
      <c r="D272" s="9">
        <v>3746</v>
      </c>
      <c r="E272" s="8" t="s">
        <v>4177</v>
      </c>
      <c r="F272" s="9" t="s">
        <v>5118</v>
      </c>
      <c r="G272" s="9">
        <v>12</v>
      </c>
      <c r="H272" s="9" t="s">
        <v>6446</v>
      </c>
      <c r="I272" s="19">
        <v>8.2439999999999998</v>
      </c>
      <c r="J272" s="19">
        <f t="shared" si="12"/>
        <v>10016.459999999999</v>
      </c>
      <c r="K272" s="20">
        <v>1215</v>
      </c>
      <c r="L272" s="19">
        <f t="shared" si="14"/>
        <v>4.9463999999999997</v>
      </c>
      <c r="M272" s="19">
        <f t="shared" si="13"/>
        <v>6009.8759999999993</v>
      </c>
    </row>
    <row r="273" spans="1:13" ht="63.75" customHeight="1" x14ac:dyDescent="0.25">
      <c r="B273" s="8" t="s">
        <v>8</v>
      </c>
      <c r="C273" s="8" t="s">
        <v>109</v>
      </c>
      <c r="D273" s="9" t="s">
        <v>1945</v>
      </c>
      <c r="E273" s="8" t="s">
        <v>4276</v>
      </c>
      <c r="F273" s="9" t="s">
        <v>5118</v>
      </c>
      <c r="G273" s="9">
        <v>12</v>
      </c>
      <c r="I273" s="19">
        <v>1.6919999999999999</v>
      </c>
      <c r="J273" s="19">
        <f t="shared" si="12"/>
        <v>2054.0879999999997</v>
      </c>
      <c r="K273" s="20">
        <v>1214</v>
      </c>
      <c r="L273" s="19">
        <f t="shared" si="14"/>
        <v>1.0151999999999999</v>
      </c>
      <c r="M273" s="19">
        <f t="shared" si="13"/>
        <v>1232.4527999999998</v>
      </c>
    </row>
    <row r="274" spans="1:13" ht="63.75" customHeight="1" x14ac:dyDescent="0.25">
      <c r="B274" s="8" t="s">
        <v>3</v>
      </c>
      <c r="C274" s="8" t="s">
        <v>41</v>
      </c>
      <c r="D274" s="9" t="s">
        <v>597</v>
      </c>
      <c r="E274" s="8" t="s">
        <v>3496</v>
      </c>
      <c r="I274" s="19">
        <v>0.33165499999999992</v>
      </c>
      <c r="J274" s="19">
        <f t="shared" si="12"/>
        <v>402.29751499999992</v>
      </c>
      <c r="K274" s="20">
        <v>1213</v>
      </c>
      <c r="L274" s="19">
        <f t="shared" si="14"/>
        <v>0.19899299999999995</v>
      </c>
      <c r="M274" s="19">
        <f t="shared" si="13"/>
        <v>241.37850899999992</v>
      </c>
    </row>
    <row r="275" spans="1:13" ht="63.75" customHeight="1" x14ac:dyDescent="0.25">
      <c r="B275" s="8" t="s">
        <v>5</v>
      </c>
      <c r="C275" s="8" t="s">
        <v>58</v>
      </c>
      <c r="D275" s="9" t="s">
        <v>1036</v>
      </c>
      <c r="E275" s="8" t="s">
        <v>3807</v>
      </c>
      <c r="F275" s="9" t="s">
        <v>5118</v>
      </c>
      <c r="G275" s="9">
        <v>12</v>
      </c>
      <c r="I275" s="19">
        <v>0.504</v>
      </c>
      <c r="J275" s="19">
        <f t="shared" si="12"/>
        <v>610.84799999999996</v>
      </c>
      <c r="K275" s="20">
        <v>1212</v>
      </c>
      <c r="L275" s="19">
        <f t="shared" si="14"/>
        <v>0.3024</v>
      </c>
      <c r="M275" s="19">
        <f t="shared" si="13"/>
        <v>366.50880000000001</v>
      </c>
    </row>
    <row r="276" spans="1:13" ht="63.75" customHeight="1" x14ac:dyDescent="0.25">
      <c r="B276" s="8" t="s">
        <v>11</v>
      </c>
      <c r="C276" s="8" t="s">
        <v>148</v>
      </c>
      <c r="D276" s="9" t="s">
        <v>2856</v>
      </c>
      <c r="E276" s="8" t="s">
        <v>4807</v>
      </c>
      <c r="F276" s="9" t="s">
        <v>5118</v>
      </c>
      <c r="G276" s="9">
        <v>24</v>
      </c>
      <c r="I276" s="19">
        <v>1.044</v>
      </c>
      <c r="J276" s="19">
        <f t="shared" si="12"/>
        <v>1263.24</v>
      </c>
      <c r="K276" s="20">
        <v>1210</v>
      </c>
      <c r="L276" s="19">
        <f t="shared" si="14"/>
        <v>0.62639999999999996</v>
      </c>
      <c r="M276" s="19">
        <f t="shared" si="13"/>
        <v>757.94399999999996</v>
      </c>
    </row>
    <row r="277" spans="1:13" ht="63.75" customHeight="1" x14ac:dyDescent="0.25">
      <c r="B277" s="8" t="s">
        <v>11</v>
      </c>
      <c r="C277" s="8" t="s">
        <v>148</v>
      </c>
      <c r="D277" s="9" t="s">
        <v>2854</v>
      </c>
      <c r="E277" s="8" t="s">
        <v>4807</v>
      </c>
      <c r="F277" s="9" t="s">
        <v>5118</v>
      </c>
      <c r="G277" s="9">
        <v>24</v>
      </c>
      <c r="I277" s="19">
        <v>1.044</v>
      </c>
      <c r="J277" s="19">
        <f t="shared" si="12"/>
        <v>1258.02</v>
      </c>
      <c r="K277" s="20">
        <v>1205</v>
      </c>
      <c r="L277" s="19">
        <f t="shared" si="14"/>
        <v>0.62639999999999996</v>
      </c>
      <c r="M277" s="19">
        <f t="shared" si="13"/>
        <v>754.8119999999999</v>
      </c>
    </row>
    <row r="278" spans="1:13" ht="63.75" customHeight="1" x14ac:dyDescent="0.25">
      <c r="B278" s="8" t="s">
        <v>6</v>
      </c>
      <c r="C278" s="8" t="s">
        <v>68</v>
      </c>
      <c r="D278" s="9" t="s">
        <v>1197</v>
      </c>
      <c r="E278" s="8" t="s">
        <v>3934</v>
      </c>
      <c r="F278" s="9" t="s">
        <v>5118</v>
      </c>
      <c r="G278" s="9">
        <v>1</v>
      </c>
      <c r="I278" s="19">
        <v>40.32</v>
      </c>
      <c r="J278" s="19">
        <f t="shared" si="12"/>
        <v>48343.68</v>
      </c>
      <c r="K278" s="20">
        <v>1199</v>
      </c>
      <c r="L278" s="19">
        <f t="shared" si="14"/>
        <v>24.192</v>
      </c>
      <c r="M278" s="19">
        <f t="shared" si="13"/>
        <v>29006.207999999999</v>
      </c>
    </row>
    <row r="279" spans="1:13" ht="63.75" customHeight="1" x14ac:dyDescent="0.25">
      <c r="B279" s="8" t="s">
        <v>8</v>
      </c>
      <c r="C279" s="8" t="s">
        <v>116</v>
      </c>
      <c r="D279" s="9" t="s">
        <v>2090</v>
      </c>
      <c r="E279" s="8" t="s">
        <v>4355</v>
      </c>
      <c r="I279" s="19">
        <v>1.3675937999999996</v>
      </c>
      <c r="J279" s="19">
        <f t="shared" si="12"/>
        <v>1637.0097785999997</v>
      </c>
      <c r="K279" s="20">
        <v>1197</v>
      </c>
      <c r="L279" s="19">
        <f t="shared" si="14"/>
        <v>0.8205562799999998</v>
      </c>
      <c r="M279" s="19">
        <f t="shared" si="13"/>
        <v>982.2058671599998</v>
      </c>
    </row>
    <row r="280" spans="1:13" ht="63.75" customHeight="1" x14ac:dyDescent="0.25">
      <c r="B280" s="8" t="s">
        <v>10</v>
      </c>
      <c r="C280" s="8" t="s">
        <v>143</v>
      </c>
      <c r="D280" s="9" t="s">
        <v>2730</v>
      </c>
      <c r="E280" s="8" t="s">
        <v>143</v>
      </c>
      <c r="F280" s="9" t="s">
        <v>5118</v>
      </c>
      <c r="G280" s="9">
        <v>12</v>
      </c>
      <c r="H280" s="9" t="s">
        <v>5764</v>
      </c>
      <c r="I280" s="19">
        <v>3.3839999999999999</v>
      </c>
      <c r="J280" s="19">
        <f t="shared" si="12"/>
        <v>4040.4960000000001</v>
      </c>
      <c r="K280" s="20">
        <v>1194</v>
      </c>
      <c r="L280" s="19">
        <f t="shared" si="14"/>
        <v>2.0303999999999998</v>
      </c>
      <c r="M280" s="19">
        <f t="shared" si="13"/>
        <v>2424.2975999999999</v>
      </c>
    </row>
    <row r="281" spans="1:13" ht="63.75" customHeight="1" x14ac:dyDescent="0.25">
      <c r="B281" s="8" t="s">
        <v>8</v>
      </c>
      <c r="C281" s="8" t="s">
        <v>98</v>
      </c>
      <c r="D281" s="9">
        <v>3740</v>
      </c>
      <c r="E281" s="8" t="s">
        <v>4179</v>
      </c>
      <c r="F281" s="9" t="s">
        <v>5118</v>
      </c>
      <c r="G281" s="9">
        <v>12</v>
      </c>
      <c r="H281" s="9" t="s">
        <v>6438</v>
      </c>
      <c r="I281" s="19">
        <v>4.8959999999999999</v>
      </c>
      <c r="J281" s="19">
        <f t="shared" si="12"/>
        <v>5840.9279999999999</v>
      </c>
      <c r="K281" s="20">
        <v>1193</v>
      </c>
      <c r="L281" s="19">
        <f t="shared" si="14"/>
        <v>2.9375999999999998</v>
      </c>
      <c r="M281" s="19">
        <f t="shared" si="13"/>
        <v>3504.5567999999998</v>
      </c>
    </row>
    <row r="282" spans="1:13" ht="63.75" customHeight="1" x14ac:dyDescent="0.25">
      <c r="B282" s="8" t="s">
        <v>7</v>
      </c>
      <c r="C282" s="8" t="s">
        <v>75</v>
      </c>
      <c r="D282" s="9">
        <v>77002</v>
      </c>
      <c r="E282" s="8" t="s">
        <v>3956</v>
      </c>
      <c r="F282" s="9" t="s">
        <v>5118</v>
      </c>
      <c r="G282" s="9">
        <v>6</v>
      </c>
      <c r="I282" s="19">
        <v>14.219999999999999</v>
      </c>
      <c r="J282" s="19">
        <f t="shared" si="12"/>
        <v>16907.579999999998</v>
      </c>
      <c r="K282" s="20">
        <v>1189</v>
      </c>
      <c r="L282" s="19">
        <f t="shared" si="14"/>
        <v>8.5319999999999983</v>
      </c>
      <c r="M282" s="19">
        <f t="shared" si="13"/>
        <v>10144.547999999997</v>
      </c>
    </row>
    <row r="283" spans="1:13" ht="63.75" customHeight="1" x14ac:dyDescent="0.25">
      <c r="B283" s="8" t="s">
        <v>11</v>
      </c>
      <c r="C283" s="8" t="s">
        <v>153</v>
      </c>
      <c r="D283" s="9" t="s">
        <v>2940</v>
      </c>
      <c r="E283" s="8" t="s">
        <v>4625</v>
      </c>
      <c r="F283" s="9" t="s">
        <v>5121</v>
      </c>
      <c r="G283" s="9">
        <v>2</v>
      </c>
      <c r="H283" s="9" t="s">
        <v>6166</v>
      </c>
      <c r="I283" s="19">
        <v>8.1</v>
      </c>
      <c r="J283" s="19">
        <f t="shared" si="12"/>
        <v>9533.6999999999989</v>
      </c>
      <c r="K283" s="20">
        <v>1177</v>
      </c>
      <c r="L283" s="19">
        <f t="shared" si="14"/>
        <v>4.8599999999999994</v>
      </c>
      <c r="M283" s="19">
        <f t="shared" si="13"/>
        <v>5720.2199999999993</v>
      </c>
    </row>
    <row r="284" spans="1:13" ht="63.75" customHeight="1" x14ac:dyDescent="0.25">
      <c r="B284" s="8" t="s">
        <v>3</v>
      </c>
      <c r="C284" s="8" t="s">
        <v>45</v>
      </c>
      <c r="D284" s="9" t="s">
        <v>741</v>
      </c>
      <c r="E284" s="8" t="s">
        <v>3573</v>
      </c>
      <c r="F284" s="9" t="s">
        <v>5118</v>
      </c>
      <c r="G284" s="9">
        <v>12</v>
      </c>
      <c r="H284" s="9" t="s">
        <v>5145</v>
      </c>
      <c r="I284" s="19">
        <v>1.26</v>
      </c>
      <c r="J284" s="19">
        <f t="shared" si="12"/>
        <v>1476.72</v>
      </c>
      <c r="K284" s="20">
        <v>1172</v>
      </c>
      <c r="L284" s="19">
        <f t="shared" si="14"/>
        <v>0.75600000000000001</v>
      </c>
      <c r="M284" s="19">
        <f t="shared" si="13"/>
        <v>886.03200000000004</v>
      </c>
    </row>
    <row r="285" spans="1:13" ht="63.75" customHeight="1" x14ac:dyDescent="0.25">
      <c r="B285" s="8" t="s">
        <v>6</v>
      </c>
      <c r="C285" s="8" t="s">
        <v>67</v>
      </c>
      <c r="D285" s="9" t="s">
        <v>1184</v>
      </c>
      <c r="E285" s="8" t="s">
        <v>3925</v>
      </c>
      <c r="F285" s="9" t="s">
        <v>5118</v>
      </c>
      <c r="G285" s="9">
        <v>12</v>
      </c>
      <c r="H285" s="9" t="s">
        <v>5347</v>
      </c>
      <c r="I285" s="19">
        <v>2.3759999999999999</v>
      </c>
      <c r="J285" s="19">
        <f t="shared" si="12"/>
        <v>2770.4159999999997</v>
      </c>
      <c r="K285" s="20">
        <v>1166</v>
      </c>
      <c r="L285" s="19">
        <f t="shared" si="14"/>
        <v>1.4256</v>
      </c>
      <c r="M285" s="19">
        <f t="shared" si="13"/>
        <v>1662.2495999999999</v>
      </c>
    </row>
    <row r="286" spans="1:13" ht="63.75" customHeight="1" x14ac:dyDescent="0.25">
      <c r="B286" s="8" t="s">
        <v>11</v>
      </c>
      <c r="C286" s="8" t="s">
        <v>153</v>
      </c>
      <c r="D286" s="9">
        <v>5504</v>
      </c>
      <c r="E286" s="8" t="s">
        <v>4855</v>
      </c>
      <c r="F286" s="9" t="s">
        <v>5121</v>
      </c>
      <c r="G286" s="9">
        <v>36</v>
      </c>
      <c r="H286" s="9" t="s">
        <v>6167</v>
      </c>
      <c r="I286" s="19">
        <v>3.8016000000000001</v>
      </c>
      <c r="J286" s="19">
        <f t="shared" si="12"/>
        <v>4409.8559999999998</v>
      </c>
      <c r="K286" s="20">
        <v>1160</v>
      </c>
      <c r="L286" s="19">
        <f t="shared" si="14"/>
        <v>2.2809599999999999</v>
      </c>
      <c r="M286" s="19">
        <f t="shared" si="13"/>
        <v>2645.9135999999999</v>
      </c>
    </row>
    <row r="287" spans="1:13" ht="63.75" customHeight="1" x14ac:dyDescent="0.25">
      <c r="A287" s="13"/>
      <c r="B287" s="8" t="s">
        <v>8</v>
      </c>
      <c r="C287" s="8" t="s">
        <v>96</v>
      </c>
      <c r="D287" s="9">
        <v>2764</v>
      </c>
      <c r="E287" s="8" t="s">
        <v>4119</v>
      </c>
      <c r="F287" s="9" t="s">
        <v>5118</v>
      </c>
      <c r="G287" s="9">
        <v>12</v>
      </c>
      <c r="H287" s="9" t="s">
        <v>6447</v>
      </c>
      <c r="I287" s="19">
        <v>2.52</v>
      </c>
      <c r="J287" s="19">
        <f t="shared" si="12"/>
        <v>2898</v>
      </c>
      <c r="K287" s="20">
        <v>1150</v>
      </c>
      <c r="L287" s="19">
        <f t="shared" si="14"/>
        <v>1.512</v>
      </c>
      <c r="M287" s="19">
        <f t="shared" si="13"/>
        <v>1738.8</v>
      </c>
    </row>
    <row r="288" spans="1:13" ht="63.75" customHeight="1" x14ac:dyDescent="0.25">
      <c r="B288" s="8" t="s">
        <v>11</v>
      </c>
      <c r="C288" s="8" t="s">
        <v>154</v>
      </c>
      <c r="D288" s="9">
        <v>25103</v>
      </c>
      <c r="E288" s="8" t="s">
        <v>4867</v>
      </c>
      <c r="I288" s="19">
        <v>1.4011999999999998</v>
      </c>
      <c r="J288" s="19">
        <f t="shared" si="12"/>
        <v>1611.3799999999997</v>
      </c>
      <c r="K288" s="20">
        <v>1150</v>
      </c>
      <c r="L288" s="19">
        <f t="shared" si="14"/>
        <v>0.8407199999999998</v>
      </c>
      <c r="M288" s="19">
        <f t="shared" si="13"/>
        <v>966.82799999999975</v>
      </c>
    </row>
    <row r="289" spans="1:13" ht="63.75" customHeight="1" x14ac:dyDescent="0.25">
      <c r="B289" s="8" t="s">
        <v>11</v>
      </c>
      <c r="C289" s="8" t="s">
        <v>161</v>
      </c>
      <c r="D289" s="9" t="s">
        <v>3000</v>
      </c>
      <c r="E289" s="8" t="s">
        <v>4904</v>
      </c>
      <c r="F289" s="9" t="s">
        <v>5121</v>
      </c>
      <c r="G289" s="9">
        <v>36</v>
      </c>
      <c r="H289" s="9" t="s">
        <v>6168</v>
      </c>
      <c r="I289" s="19">
        <v>19.526399999999999</v>
      </c>
      <c r="J289" s="19">
        <f t="shared" si="12"/>
        <v>22357.727999999999</v>
      </c>
      <c r="K289" s="20">
        <v>1145</v>
      </c>
      <c r="L289" s="19">
        <f t="shared" si="14"/>
        <v>11.715839999999998</v>
      </c>
      <c r="M289" s="19">
        <f t="shared" si="13"/>
        <v>13414.636799999998</v>
      </c>
    </row>
    <row r="290" spans="1:13" ht="63.75" customHeight="1" x14ac:dyDescent="0.25">
      <c r="B290" s="8" t="s">
        <v>8</v>
      </c>
      <c r="C290" s="8" t="s">
        <v>116</v>
      </c>
      <c r="D290" s="9" t="s">
        <v>2093</v>
      </c>
      <c r="E290" s="8" t="s">
        <v>4357</v>
      </c>
      <c r="F290" s="9" t="s">
        <v>5118</v>
      </c>
      <c r="G290" s="9">
        <v>12</v>
      </c>
      <c r="I290" s="19">
        <v>3.8159999999999998</v>
      </c>
      <c r="J290" s="19">
        <f t="shared" si="12"/>
        <v>4357.8719999999994</v>
      </c>
      <c r="K290" s="20">
        <v>1142</v>
      </c>
      <c r="L290" s="19">
        <f t="shared" si="14"/>
        <v>2.2895999999999996</v>
      </c>
      <c r="M290" s="19">
        <f t="shared" si="13"/>
        <v>2614.7231999999995</v>
      </c>
    </row>
    <row r="291" spans="1:13" ht="63.75" customHeight="1" x14ac:dyDescent="0.25">
      <c r="B291" s="8" t="s">
        <v>9</v>
      </c>
      <c r="C291" s="8" t="s">
        <v>129</v>
      </c>
      <c r="D291" s="9">
        <v>15056</v>
      </c>
      <c r="E291" s="8" t="s">
        <v>4570</v>
      </c>
      <c r="F291" s="9" t="s">
        <v>5118</v>
      </c>
      <c r="G291" s="9">
        <v>12</v>
      </c>
      <c r="H291" s="9" t="s">
        <v>5428</v>
      </c>
      <c r="I291" s="19">
        <v>2.2319999999999998</v>
      </c>
      <c r="J291" s="19">
        <f t="shared" si="12"/>
        <v>2537.7839999999997</v>
      </c>
      <c r="K291" s="20">
        <v>1137</v>
      </c>
      <c r="L291" s="19">
        <f t="shared" si="14"/>
        <v>1.3391999999999997</v>
      </c>
      <c r="M291" s="19">
        <f t="shared" si="13"/>
        <v>1522.6703999999997</v>
      </c>
    </row>
    <row r="292" spans="1:13" ht="63.75" customHeight="1" x14ac:dyDescent="0.25">
      <c r="B292" s="8" t="s">
        <v>8</v>
      </c>
      <c r="C292" s="8" t="s">
        <v>94</v>
      </c>
      <c r="D292" s="9" t="s">
        <v>1594</v>
      </c>
      <c r="E292" s="8" t="s">
        <v>4087</v>
      </c>
      <c r="F292" s="9" t="s">
        <v>5118</v>
      </c>
      <c r="G292" s="9">
        <v>12</v>
      </c>
      <c r="I292" s="19">
        <v>1.224</v>
      </c>
      <c r="J292" s="19">
        <f t="shared" si="12"/>
        <v>1390.4639999999999</v>
      </c>
      <c r="K292" s="20">
        <v>1136</v>
      </c>
      <c r="L292" s="19">
        <f t="shared" si="14"/>
        <v>0.73439999999999994</v>
      </c>
      <c r="M292" s="19">
        <f t="shared" si="13"/>
        <v>834.27839999999992</v>
      </c>
    </row>
    <row r="293" spans="1:13" ht="63.75" customHeight="1" x14ac:dyDescent="0.25">
      <c r="B293" s="8" t="s">
        <v>9</v>
      </c>
      <c r="C293" s="8" t="s">
        <v>138</v>
      </c>
      <c r="D293" s="9" t="s">
        <v>2659</v>
      </c>
      <c r="E293" s="8" t="s">
        <v>4671</v>
      </c>
      <c r="F293" s="9" t="s">
        <v>5118</v>
      </c>
      <c r="G293" s="9">
        <v>1</v>
      </c>
      <c r="I293" s="19">
        <v>1.98</v>
      </c>
      <c r="J293" s="19">
        <f t="shared" si="12"/>
        <v>2247.3000000000002</v>
      </c>
      <c r="K293" s="20">
        <v>1135</v>
      </c>
      <c r="L293" s="19">
        <f t="shared" si="14"/>
        <v>1.1879999999999999</v>
      </c>
      <c r="M293" s="19">
        <f t="shared" si="13"/>
        <v>1348.3799999999999</v>
      </c>
    </row>
    <row r="294" spans="1:13" ht="63.75" customHeight="1" x14ac:dyDescent="0.25">
      <c r="B294" s="8" t="s">
        <v>8</v>
      </c>
      <c r="C294" s="8" t="s">
        <v>112</v>
      </c>
      <c r="D294" s="9">
        <v>8312</v>
      </c>
      <c r="E294" s="8" t="s">
        <v>4294</v>
      </c>
      <c r="F294" s="9" t="s">
        <v>5121</v>
      </c>
      <c r="G294" s="9">
        <v>1</v>
      </c>
      <c r="H294" s="9" t="s">
        <v>6449</v>
      </c>
      <c r="I294" s="19">
        <v>15.983999999999998</v>
      </c>
      <c r="J294" s="19">
        <f t="shared" si="12"/>
        <v>18093.887999999999</v>
      </c>
      <c r="K294" s="20">
        <v>1132</v>
      </c>
      <c r="L294" s="19">
        <f t="shared" si="14"/>
        <v>9.5903999999999989</v>
      </c>
      <c r="M294" s="19">
        <f t="shared" si="13"/>
        <v>10856.332799999998</v>
      </c>
    </row>
    <row r="295" spans="1:13" ht="63.75" customHeight="1" x14ac:dyDescent="0.25">
      <c r="A295" s="14"/>
      <c r="B295" s="8" t="s">
        <v>8</v>
      </c>
      <c r="C295" s="8" t="s">
        <v>114</v>
      </c>
      <c r="D295" s="9">
        <v>1158</v>
      </c>
      <c r="E295" s="8" t="s">
        <v>4308</v>
      </c>
      <c r="F295" s="9" t="s">
        <v>5118</v>
      </c>
      <c r="G295" s="9">
        <v>12</v>
      </c>
      <c r="H295" s="9" t="s">
        <v>6448</v>
      </c>
      <c r="I295" s="19">
        <v>1.1879999999999999</v>
      </c>
      <c r="J295" s="19">
        <f t="shared" si="12"/>
        <v>1337.6879999999999</v>
      </c>
      <c r="K295" s="20">
        <v>1126</v>
      </c>
      <c r="L295" s="19">
        <f t="shared" si="14"/>
        <v>0.71279999999999999</v>
      </c>
      <c r="M295" s="19">
        <f t="shared" si="13"/>
        <v>802.61279999999999</v>
      </c>
    </row>
    <row r="296" spans="1:13" ht="63.75" customHeight="1" x14ac:dyDescent="0.25">
      <c r="B296" s="8" t="s">
        <v>5</v>
      </c>
      <c r="C296" s="8" t="s">
        <v>56</v>
      </c>
      <c r="D296" s="9" t="s">
        <v>882</v>
      </c>
      <c r="E296" s="8" t="s">
        <v>3688</v>
      </c>
      <c r="F296" s="9" t="s">
        <v>5118</v>
      </c>
      <c r="G296" s="9">
        <v>12</v>
      </c>
      <c r="I296" s="19">
        <v>6.1919999999999993</v>
      </c>
      <c r="J296" s="19">
        <f t="shared" si="12"/>
        <v>6947.4239999999991</v>
      </c>
      <c r="K296" s="20">
        <v>1122</v>
      </c>
      <c r="L296" s="19">
        <f t="shared" si="14"/>
        <v>3.7151999999999994</v>
      </c>
      <c r="M296" s="19">
        <f t="shared" si="13"/>
        <v>4168.4543999999996</v>
      </c>
    </row>
    <row r="297" spans="1:13" ht="63.75" customHeight="1" x14ac:dyDescent="0.25">
      <c r="B297" s="8" t="s">
        <v>5</v>
      </c>
      <c r="C297" s="8" t="s">
        <v>58</v>
      </c>
      <c r="D297" s="9" t="s">
        <v>987</v>
      </c>
      <c r="E297" s="8" t="s">
        <v>3787</v>
      </c>
      <c r="F297" s="9" t="s">
        <v>5118</v>
      </c>
      <c r="G297" s="9">
        <v>12</v>
      </c>
      <c r="I297" s="19">
        <v>2.9519999999999995</v>
      </c>
      <c r="J297" s="19">
        <f t="shared" si="12"/>
        <v>3303.2879999999996</v>
      </c>
      <c r="K297" s="20">
        <v>1119</v>
      </c>
      <c r="L297" s="19">
        <f t="shared" si="14"/>
        <v>1.7711999999999997</v>
      </c>
      <c r="M297" s="19">
        <f t="shared" si="13"/>
        <v>1981.9727999999996</v>
      </c>
    </row>
    <row r="298" spans="1:13" ht="63.75" customHeight="1" x14ac:dyDescent="0.25">
      <c r="B298" s="8" t="s">
        <v>8</v>
      </c>
      <c r="C298" s="8" t="s">
        <v>117</v>
      </c>
      <c r="D298" s="9" t="s">
        <v>2170</v>
      </c>
      <c r="E298" s="8" t="s">
        <v>4410</v>
      </c>
      <c r="F298" s="9" t="s">
        <v>5118</v>
      </c>
      <c r="G298" s="9">
        <v>12</v>
      </c>
      <c r="I298" s="19">
        <v>0.68399999999999994</v>
      </c>
      <c r="J298" s="19">
        <f t="shared" si="12"/>
        <v>762.66</v>
      </c>
      <c r="K298" s="20">
        <v>1115</v>
      </c>
      <c r="L298" s="19">
        <f t="shared" si="14"/>
        <v>0.41039999999999993</v>
      </c>
      <c r="M298" s="19">
        <f t="shared" si="13"/>
        <v>457.59599999999995</v>
      </c>
    </row>
    <row r="299" spans="1:13" ht="63.75" customHeight="1" x14ac:dyDescent="0.25">
      <c r="B299" s="8" t="s">
        <v>8</v>
      </c>
      <c r="C299" s="8" t="s">
        <v>94</v>
      </c>
      <c r="D299" s="9" t="s">
        <v>1612</v>
      </c>
      <c r="E299" s="8" t="s">
        <v>4087</v>
      </c>
      <c r="F299" s="9" t="s">
        <v>5118</v>
      </c>
      <c r="G299" s="9">
        <v>12</v>
      </c>
      <c r="H299" s="9" t="s">
        <v>6450</v>
      </c>
      <c r="I299" s="19">
        <v>8.1</v>
      </c>
      <c r="J299" s="19">
        <f t="shared" si="12"/>
        <v>9023.4</v>
      </c>
      <c r="K299" s="20">
        <v>1114</v>
      </c>
      <c r="L299" s="19">
        <f t="shared" si="14"/>
        <v>4.8599999999999994</v>
      </c>
      <c r="M299" s="19">
        <f t="shared" si="13"/>
        <v>5414.0399999999991</v>
      </c>
    </row>
    <row r="300" spans="1:13" ht="63.75" customHeight="1" x14ac:dyDescent="0.25">
      <c r="B300" s="8" t="s">
        <v>4</v>
      </c>
      <c r="C300" s="8" t="s">
        <v>46</v>
      </c>
      <c r="D300" s="9" t="s">
        <v>786</v>
      </c>
      <c r="E300" s="8" t="s">
        <v>3605</v>
      </c>
      <c r="F300" s="9" t="s">
        <v>5118</v>
      </c>
      <c r="G300" s="9">
        <v>12</v>
      </c>
      <c r="H300" s="9" t="s">
        <v>5279</v>
      </c>
      <c r="I300" s="19">
        <v>4.5359999999999996</v>
      </c>
      <c r="J300" s="19">
        <f t="shared" si="12"/>
        <v>5044.0319999999992</v>
      </c>
      <c r="K300" s="20">
        <v>1112</v>
      </c>
      <c r="L300" s="19">
        <f t="shared" si="14"/>
        <v>2.7215999999999996</v>
      </c>
      <c r="M300" s="19">
        <f t="shared" si="13"/>
        <v>3026.4191999999994</v>
      </c>
    </row>
    <row r="301" spans="1:13" ht="63.75" customHeight="1" x14ac:dyDescent="0.25">
      <c r="B301" s="8" t="s">
        <v>11</v>
      </c>
      <c r="C301" s="8" t="s">
        <v>162</v>
      </c>
      <c r="D301" s="9" t="s">
        <v>3010</v>
      </c>
      <c r="E301" s="8" t="s">
        <v>4904</v>
      </c>
      <c r="F301" s="9" t="s">
        <v>5121</v>
      </c>
      <c r="G301" s="9">
        <v>36</v>
      </c>
      <c r="H301" s="9" t="s">
        <v>6171</v>
      </c>
      <c r="I301" s="19">
        <v>20.736000000000001</v>
      </c>
      <c r="J301" s="19">
        <f t="shared" si="12"/>
        <v>23058.432000000001</v>
      </c>
      <c r="K301" s="20">
        <v>1112</v>
      </c>
      <c r="L301" s="19">
        <f t="shared" si="14"/>
        <v>12.441599999999999</v>
      </c>
      <c r="M301" s="19">
        <f t="shared" si="13"/>
        <v>13835.0592</v>
      </c>
    </row>
    <row r="302" spans="1:13" ht="63.75" customHeight="1" x14ac:dyDescent="0.25">
      <c r="B302" s="8" t="s">
        <v>3</v>
      </c>
      <c r="C302" s="8" t="s">
        <v>45</v>
      </c>
      <c r="D302" s="9" t="s">
        <v>734</v>
      </c>
      <c r="E302" s="8" t="s">
        <v>3567</v>
      </c>
      <c r="F302" s="9" t="s">
        <v>5118</v>
      </c>
      <c r="G302" s="9">
        <v>12</v>
      </c>
      <c r="H302" s="9" t="s">
        <v>5146</v>
      </c>
      <c r="I302" s="19">
        <v>9.0719999999999992</v>
      </c>
      <c r="J302" s="19">
        <f t="shared" si="12"/>
        <v>10069.919999999998</v>
      </c>
      <c r="K302" s="20">
        <v>1110</v>
      </c>
      <c r="L302" s="19">
        <f t="shared" si="14"/>
        <v>5.4431999999999992</v>
      </c>
      <c r="M302" s="19">
        <f t="shared" si="13"/>
        <v>6041.9519999999993</v>
      </c>
    </row>
    <row r="303" spans="1:13" ht="63.75" customHeight="1" x14ac:dyDescent="0.25">
      <c r="B303" s="8" t="s">
        <v>8</v>
      </c>
      <c r="C303" s="8" t="s">
        <v>101</v>
      </c>
      <c r="D303" s="9" t="s">
        <v>1806</v>
      </c>
      <c r="E303" s="8" t="s">
        <v>4223</v>
      </c>
      <c r="F303" s="9" t="s">
        <v>5118</v>
      </c>
      <c r="G303" s="9">
        <v>1</v>
      </c>
      <c r="H303" s="9" t="s">
        <v>6451</v>
      </c>
      <c r="I303" s="19">
        <v>18.72</v>
      </c>
      <c r="J303" s="19">
        <f t="shared" si="12"/>
        <v>20760.48</v>
      </c>
      <c r="K303" s="20">
        <v>1109</v>
      </c>
      <c r="L303" s="19">
        <f t="shared" si="14"/>
        <v>11.231999999999999</v>
      </c>
      <c r="M303" s="19">
        <f t="shared" si="13"/>
        <v>12456.287999999999</v>
      </c>
    </row>
    <row r="304" spans="1:13" ht="63.75" customHeight="1" x14ac:dyDescent="0.25">
      <c r="B304" s="8" t="s">
        <v>11</v>
      </c>
      <c r="C304" s="8" t="s">
        <v>163</v>
      </c>
      <c r="D304" s="9">
        <v>1406</v>
      </c>
      <c r="E304" s="8" t="s">
        <v>4908</v>
      </c>
      <c r="F304" s="9" t="s">
        <v>5121</v>
      </c>
      <c r="G304" s="9">
        <v>24</v>
      </c>
      <c r="I304" s="19">
        <v>13.219199999999999</v>
      </c>
      <c r="J304" s="19">
        <f t="shared" si="12"/>
        <v>14607.215999999999</v>
      </c>
      <c r="K304" s="20">
        <v>1105</v>
      </c>
      <c r="L304" s="19">
        <f t="shared" si="14"/>
        <v>7.931519999999999</v>
      </c>
      <c r="M304" s="19">
        <f t="shared" si="13"/>
        <v>8764.3295999999991</v>
      </c>
    </row>
    <row r="305" spans="2:13" ht="63.75" customHeight="1" x14ac:dyDescent="0.25">
      <c r="B305" s="8" t="s">
        <v>10</v>
      </c>
      <c r="C305" s="8" t="s">
        <v>143</v>
      </c>
      <c r="D305" s="9" t="s">
        <v>2736</v>
      </c>
      <c r="E305" s="8" t="s">
        <v>143</v>
      </c>
      <c r="F305" s="9" t="s">
        <v>5118</v>
      </c>
      <c r="G305" s="9">
        <v>12</v>
      </c>
      <c r="H305" s="9" t="s">
        <v>5765</v>
      </c>
      <c r="I305" s="19">
        <v>5.6879999999999997</v>
      </c>
      <c r="J305" s="19">
        <f t="shared" si="12"/>
        <v>6262.4879999999994</v>
      </c>
      <c r="K305" s="20">
        <v>1101</v>
      </c>
      <c r="L305" s="19">
        <f t="shared" si="14"/>
        <v>3.4127999999999998</v>
      </c>
      <c r="M305" s="19">
        <f t="shared" si="13"/>
        <v>3757.4928</v>
      </c>
    </row>
    <row r="306" spans="2:13" ht="63.75" customHeight="1" x14ac:dyDescent="0.25">
      <c r="B306" s="8" t="s">
        <v>8</v>
      </c>
      <c r="C306" s="8" t="s">
        <v>101</v>
      </c>
      <c r="D306" s="9" t="s">
        <v>1808</v>
      </c>
      <c r="E306" s="8" t="s">
        <v>4225</v>
      </c>
      <c r="F306" s="9" t="s">
        <v>5118</v>
      </c>
      <c r="G306" s="9">
        <v>1</v>
      </c>
      <c r="H306" s="9" t="s">
        <v>6452</v>
      </c>
      <c r="I306" s="19">
        <v>3.96</v>
      </c>
      <c r="J306" s="19">
        <f t="shared" si="12"/>
        <v>4320.3599999999997</v>
      </c>
      <c r="K306" s="20">
        <v>1091</v>
      </c>
      <c r="L306" s="19">
        <f t="shared" si="14"/>
        <v>2.3759999999999999</v>
      </c>
      <c r="M306" s="19">
        <f t="shared" si="13"/>
        <v>2592.2159999999999</v>
      </c>
    </row>
    <row r="307" spans="2:13" ht="63.75" customHeight="1" x14ac:dyDescent="0.25">
      <c r="B307" s="8" t="s">
        <v>8</v>
      </c>
      <c r="C307" s="8" t="s">
        <v>116</v>
      </c>
      <c r="D307" s="9" t="s">
        <v>2145</v>
      </c>
      <c r="E307" s="8" t="s">
        <v>4390</v>
      </c>
      <c r="F307" s="9" t="s">
        <v>5118</v>
      </c>
      <c r="G307" s="9">
        <v>12</v>
      </c>
      <c r="I307" s="19">
        <v>0.54</v>
      </c>
      <c r="J307" s="19">
        <f t="shared" si="12"/>
        <v>588.6</v>
      </c>
      <c r="K307" s="20">
        <v>1090</v>
      </c>
      <c r="L307" s="19">
        <f t="shared" si="14"/>
        <v>0.32400000000000001</v>
      </c>
      <c r="M307" s="19">
        <f t="shared" si="13"/>
        <v>353.16</v>
      </c>
    </row>
    <row r="308" spans="2:13" ht="63.75" customHeight="1" x14ac:dyDescent="0.25">
      <c r="B308" s="8" t="s">
        <v>8</v>
      </c>
      <c r="C308" s="8" t="s">
        <v>104</v>
      </c>
      <c r="D308" s="9" t="s">
        <v>1875</v>
      </c>
      <c r="E308" s="8" t="s">
        <v>4263</v>
      </c>
      <c r="I308" s="19">
        <v>3.9723131395095366</v>
      </c>
      <c r="J308" s="19">
        <f t="shared" si="12"/>
        <v>4325.8490089258858</v>
      </c>
      <c r="K308" s="20">
        <v>1089</v>
      </c>
      <c r="L308" s="19">
        <f t="shared" si="14"/>
        <v>2.3833878837057219</v>
      </c>
      <c r="M308" s="19">
        <f t="shared" si="13"/>
        <v>2595.5094053555313</v>
      </c>
    </row>
    <row r="309" spans="2:13" ht="63.75" customHeight="1" x14ac:dyDescent="0.25">
      <c r="B309" s="8" t="s">
        <v>11</v>
      </c>
      <c r="C309" s="8" t="s">
        <v>161</v>
      </c>
      <c r="D309" s="9">
        <v>9902</v>
      </c>
      <c r="E309" s="8" t="s">
        <v>4905</v>
      </c>
      <c r="F309" s="9" t="s">
        <v>5121</v>
      </c>
      <c r="G309" s="9">
        <v>36</v>
      </c>
      <c r="I309" s="19">
        <v>10.022399999999999</v>
      </c>
      <c r="J309" s="19">
        <f t="shared" si="12"/>
        <v>10884.3264</v>
      </c>
      <c r="K309" s="20">
        <v>1086</v>
      </c>
      <c r="L309" s="19">
        <f t="shared" si="14"/>
        <v>6.0134399999999992</v>
      </c>
      <c r="M309" s="19">
        <f t="shared" si="13"/>
        <v>6530.595839999999</v>
      </c>
    </row>
    <row r="310" spans="2:13" ht="63.75" customHeight="1" x14ac:dyDescent="0.25">
      <c r="B310" s="8" t="s">
        <v>8</v>
      </c>
      <c r="C310" s="8" t="s">
        <v>97</v>
      </c>
      <c r="D310" s="9">
        <v>5724</v>
      </c>
      <c r="E310" s="8" t="s">
        <v>4156</v>
      </c>
      <c r="F310" s="9" t="s">
        <v>5118</v>
      </c>
      <c r="G310" s="9">
        <v>12</v>
      </c>
      <c r="I310" s="19">
        <v>3.2399999999999998</v>
      </c>
      <c r="J310" s="19">
        <f t="shared" si="12"/>
        <v>3505.68</v>
      </c>
      <c r="K310" s="20">
        <v>1082</v>
      </c>
      <c r="L310" s="19">
        <f t="shared" si="14"/>
        <v>1.9439999999999997</v>
      </c>
      <c r="M310" s="19">
        <f t="shared" si="13"/>
        <v>2103.4079999999999</v>
      </c>
    </row>
    <row r="311" spans="2:13" ht="63.75" customHeight="1" x14ac:dyDescent="0.25">
      <c r="B311" s="8" t="s">
        <v>6</v>
      </c>
      <c r="C311" s="8" t="s">
        <v>67</v>
      </c>
      <c r="D311" s="9" t="s">
        <v>1188</v>
      </c>
      <c r="E311" s="8" t="s">
        <v>3926</v>
      </c>
      <c r="F311" s="9" t="s">
        <v>5118</v>
      </c>
      <c r="G311" s="9">
        <v>12</v>
      </c>
      <c r="H311" s="9" t="s">
        <v>5348</v>
      </c>
      <c r="I311" s="19">
        <v>2.8439999999999999</v>
      </c>
      <c r="J311" s="19">
        <f t="shared" si="12"/>
        <v>3074.364</v>
      </c>
      <c r="K311" s="20">
        <v>1081</v>
      </c>
      <c r="L311" s="19">
        <f t="shared" si="14"/>
        <v>1.7063999999999999</v>
      </c>
      <c r="M311" s="19">
        <f t="shared" si="13"/>
        <v>1844.6183999999998</v>
      </c>
    </row>
    <row r="312" spans="2:13" ht="63.75" customHeight="1" x14ac:dyDescent="0.25">
      <c r="B312" s="8" t="s">
        <v>11</v>
      </c>
      <c r="C312" s="8" t="s">
        <v>153</v>
      </c>
      <c r="D312" s="9">
        <v>5510</v>
      </c>
      <c r="E312" s="8" t="s">
        <v>4861</v>
      </c>
      <c r="F312" s="9" t="s">
        <v>5121</v>
      </c>
      <c r="G312" s="9">
        <v>36</v>
      </c>
      <c r="I312" s="19">
        <v>6.2639999999999993</v>
      </c>
      <c r="J312" s="19">
        <f t="shared" si="12"/>
        <v>6758.8559999999989</v>
      </c>
      <c r="K312" s="20">
        <v>1079</v>
      </c>
      <c r="L312" s="19">
        <f t="shared" si="14"/>
        <v>3.7583999999999995</v>
      </c>
      <c r="M312" s="19">
        <f t="shared" si="13"/>
        <v>4055.3135999999995</v>
      </c>
    </row>
    <row r="313" spans="2:13" ht="63.75" customHeight="1" x14ac:dyDescent="0.25">
      <c r="B313" s="8" t="s">
        <v>3</v>
      </c>
      <c r="C313" s="8" t="s">
        <v>45</v>
      </c>
      <c r="D313" s="9" t="s">
        <v>743</v>
      </c>
      <c r="E313" s="8" t="s">
        <v>3573</v>
      </c>
      <c r="F313" s="9" t="s">
        <v>5118</v>
      </c>
      <c r="G313" s="9">
        <v>12</v>
      </c>
      <c r="H313" s="9" t="s">
        <v>5147</v>
      </c>
      <c r="I313" s="19">
        <v>1.7999999999999998</v>
      </c>
      <c r="J313" s="19">
        <f t="shared" si="12"/>
        <v>1940.3999999999999</v>
      </c>
      <c r="K313" s="20">
        <v>1078</v>
      </c>
      <c r="L313" s="19">
        <f t="shared" si="14"/>
        <v>1.0799999999999998</v>
      </c>
      <c r="M313" s="19">
        <f t="shared" si="13"/>
        <v>1164.2399999999998</v>
      </c>
    </row>
    <row r="314" spans="2:13" ht="63.75" customHeight="1" x14ac:dyDescent="0.25">
      <c r="B314" s="8" t="s">
        <v>11</v>
      </c>
      <c r="C314" s="8" t="s">
        <v>157</v>
      </c>
      <c r="D314" s="9" t="s">
        <v>2968</v>
      </c>
      <c r="E314" s="8" t="s">
        <v>4881</v>
      </c>
      <c r="F314" s="9" t="s">
        <v>5121</v>
      </c>
      <c r="G314" s="9">
        <v>36</v>
      </c>
      <c r="H314" s="9" t="s">
        <v>6173</v>
      </c>
      <c r="I314" s="19">
        <v>12.3552</v>
      </c>
      <c r="J314" s="19">
        <f t="shared" si="12"/>
        <v>13281.84</v>
      </c>
      <c r="K314" s="20">
        <v>1075</v>
      </c>
      <c r="L314" s="19">
        <f t="shared" si="14"/>
        <v>7.4131199999999993</v>
      </c>
      <c r="M314" s="19">
        <f t="shared" si="13"/>
        <v>7969.1039999999994</v>
      </c>
    </row>
    <row r="315" spans="2:13" ht="63.75" customHeight="1" x14ac:dyDescent="0.25">
      <c r="B315" s="8" t="s">
        <v>8</v>
      </c>
      <c r="C315" s="8" t="s">
        <v>116</v>
      </c>
      <c r="D315" s="9" t="s">
        <v>2147</v>
      </c>
      <c r="E315" s="8" t="s">
        <v>4392</v>
      </c>
      <c r="H315" s="9" t="s">
        <v>6453</v>
      </c>
      <c r="I315" s="22">
        <v>0</v>
      </c>
      <c r="J315" s="19">
        <f t="shared" si="12"/>
        <v>0</v>
      </c>
      <c r="K315" s="20">
        <v>1073</v>
      </c>
      <c r="L315" s="19">
        <f t="shared" si="14"/>
        <v>0</v>
      </c>
      <c r="M315" s="19">
        <f t="shared" si="13"/>
        <v>0</v>
      </c>
    </row>
    <row r="316" spans="2:13" ht="63.75" customHeight="1" x14ac:dyDescent="0.25">
      <c r="B316" s="8" t="s">
        <v>2</v>
      </c>
      <c r="C316" s="8" t="s">
        <v>40</v>
      </c>
      <c r="D316" s="9" t="s">
        <v>547</v>
      </c>
      <c r="E316" s="8" t="s">
        <v>3465</v>
      </c>
      <c r="F316" s="9" t="s">
        <v>5118</v>
      </c>
      <c r="G316" s="9">
        <v>20</v>
      </c>
      <c r="H316" s="9" t="s">
        <v>5917</v>
      </c>
      <c r="I316" s="19">
        <v>14.76</v>
      </c>
      <c r="J316" s="19">
        <f t="shared" ref="J316:J378" si="15">I316*K316</f>
        <v>15807.96</v>
      </c>
      <c r="K316" s="20">
        <v>1071</v>
      </c>
      <c r="L316" s="19">
        <f t="shared" si="14"/>
        <v>8.8559999999999999</v>
      </c>
      <c r="M316" s="19">
        <f t="shared" ref="M316:M378" si="16">L316*K316</f>
        <v>9484.7759999999998</v>
      </c>
    </row>
    <row r="317" spans="2:13" ht="63.75" customHeight="1" x14ac:dyDescent="0.25">
      <c r="B317" s="8" t="s">
        <v>8</v>
      </c>
      <c r="C317" s="8" t="s">
        <v>117</v>
      </c>
      <c r="D317" s="9" t="s">
        <v>2175</v>
      </c>
      <c r="E317" s="8" t="s">
        <v>4415</v>
      </c>
      <c r="F317" s="9" t="s">
        <v>5118</v>
      </c>
      <c r="G317" s="9">
        <v>12</v>
      </c>
      <c r="I317" s="19">
        <v>0.93599999999999994</v>
      </c>
      <c r="J317" s="19">
        <f t="shared" si="15"/>
        <v>997.77599999999995</v>
      </c>
      <c r="K317" s="20">
        <v>1066</v>
      </c>
      <c r="L317" s="19">
        <f t="shared" ref="L317:L379" si="17">I317*0.6</f>
        <v>0.56159999999999999</v>
      </c>
      <c r="M317" s="19">
        <f t="shared" si="16"/>
        <v>598.66560000000004</v>
      </c>
    </row>
    <row r="318" spans="2:13" ht="63.75" customHeight="1" x14ac:dyDescent="0.25">
      <c r="B318" s="8" t="s">
        <v>11</v>
      </c>
      <c r="C318" s="8" t="s">
        <v>170</v>
      </c>
      <c r="D318" s="9">
        <v>65004</v>
      </c>
      <c r="E318" s="8" t="s">
        <v>4994</v>
      </c>
      <c r="I318" s="19">
        <v>0.45092649999999995</v>
      </c>
      <c r="J318" s="19">
        <f t="shared" si="15"/>
        <v>479.33486949999997</v>
      </c>
      <c r="K318" s="20">
        <v>1063</v>
      </c>
      <c r="L318" s="19">
        <f t="shared" si="17"/>
        <v>0.27055589999999996</v>
      </c>
      <c r="M318" s="19">
        <f t="shared" si="16"/>
        <v>287.60092169999996</v>
      </c>
    </row>
    <row r="319" spans="2:13" ht="63.75" customHeight="1" x14ac:dyDescent="0.25">
      <c r="B319" s="8" t="s">
        <v>11</v>
      </c>
      <c r="C319" s="8" t="s">
        <v>153</v>
      </c>
      <c r="D319" s="9">
        <v>5502</v>
      </c>
      <c r="E319" s="8" t="s">
        <v>4853</v>
      </c>
      <c r="F319" s="9" t="s">
        <v>5121</v>
      </c>
      <c r="G319" s="9">
        <v>36</v>
      </c>
      <c r="H319" s="9" t="s">
        <v>6172</v>
      </c>
      <c r="I319" s="19">
        <v>3.024</v>
      </c>
      <c r="J319" s="19">
        <f t="shared" si="15"/>
        <v>3208.4639999999999</v>
      </c>
      <c r="K319" s="20">
        <v>1061</v>
      </c>
      <c r="L319" s="19">
        <f t="shared" si="17"/>
        <v>1.8144</v>
      </c>
      <c r="M319" s="19">
        <f t="shared" si="16"/>
        <v>1925.0784000000001</v>
      </c>
    </row>
    <row r="320" spans="2:13" ht="63.75" customHeight="1" x14ac:dyDescent="0.25">
      <c r="B320" s="8" t="s">
        <v>11</v>
      </c>
      <c r="C320" s="8" t="s">
        <v>151</v>
      </c>
      <c r="D320" s="9" t="s">
        <v>2888</v>
      </c>
      <c r="E320" s="8" t="s">
        <v>4828</v>
      </c>
      <c r="F320" s="9" t="s">
        <v>5118</v>
      </c>
      <c r="G320" s="9">
        <v>24</v>
      </c>
      <c r="H320" s="9" t="s">
        <v>6174</v>
      </c>
      <c r="I320" s="19">
        <v>2.5920000000000001</v>
      </c>
      <c r="J320" s="19">
        <f t="shared" si="15"/>
        <v>2747.52</v>
      </c>
      <c r="K320" s="20">
        <v>1060</v>
      </c>
      <c r="L320" s="19">
        <f t="shared" si="17"/>
        <v>1.5551999999999999</v>
      </c>
      <c r="M320" s="19">
        <f t="shared" si="16"/>
        <v>1648.5119999999999</v>
      </c>
    </row>
    <row r="321" spans="2:13" ht="63.75" customHeight="1" x14ac:dyDescent="0.25">
      <c r="B321" s="8" t="s">
        <v>6</v>
      </c>
      <c r="C321" s="8" t="s">
        <v>67</v>
      </c>
      <c r="D321" s="9" t="s">
        <v>1185</v>
      </c>
      <c r="E321" s="8" t="s">
        <v>3925</v>
      </c>
      <c r="F321" s="9" t="s">
        <v>5118</v>
      </c>
      <c r="G321" s="9">
        <v>12</v>
      </c>
      <c r="H321" s="9" t="s">
        <v>5349</v>
      </c>
      <c r="I321" s="19">
        <v>3.8519999999999994</v>
      </c>
      <c r="J321" s="19">
        <f t="shared" si="15"/>
        <v>4079.2679999999996</v>
      </c>
      <c r="K321" s="20">
        <v>1059</v>
      </c>
      <c r="L321" s="19">
        <f t="shared" si="17"/>
        <v>2.3111999999999995</v>
      </c>
      <c r="M321" s="19">
        <f t="shared" si="16"/>
        <v>2447.5607999999993</v>
      </c>
    </row>
    <row r="322" spans="2:13" ht="63.75" customHeight="1" x14ac:dyDescent="0.25">
      <c r="B322" s="8" t="s">
        <v>11</v>
      </c>
      <c r="C322" s="8" t="s">
        <v>158</v>
      </c>
      <c r="D322" s="9">
        <v>6603</v>
      </c>
      <c r="E322" s="8" t="s">
        <v>4891</v>
      </c>
      <c r="F322" s="9" t="s">
        <v>5121</v>
      </c>
      <c r="G322" s="9">
        <v>36</v>
      </c>
      <c r="H322" s="9" t="s">
        <v>6175</v>
      </c>
      <c r="I322" s="19">
        <v>11.231999999999999</v>
      </c>
      <c r="J322" s="19">
        <f t="shared" si="15"/>
        <v>11714.975999999999</v>
      </c>
      <c r="K322" s="20">
        <v>1043</v>
      </c>
      <c r="L322" s="19">
        <f t="shared" si="17"/>
        <v>6.7391999999999994</v>
      </c>
      <c r="M322" s="19">
        <f t="shared" si="16"/>
        <v>7028.9855999999991</v>
      </c>
    </row>
    <row r="323" spans="2:13" ht="63.75" customHeight="1" x14ac:dyDescent="0.25">
      <c r="B323" s="8" t="s">
        <v>8</v>
      </c>
      <c r="C323" s="8" t="s">
        <v>118</v>
      </c>
      <c r="D323" s="9">
        <v>79731</v>
      </c>
      <c r="E323" s="8" t="s">
        <v>4429</v>
      </c>
      <c r="F323" s="9" t="s">
        <v>5118</v>
      </c>
      <c r="G323" s="9">
        <v>6</v>
      </c>
      <c r="H323" s="9" t="s">
        <v>6454</v>
      </c>
      <c r="I323" s="19">
        <v>7.4879999999999995</v>
      </c>
      <c r="J323" s="19">
        <f t="shared" si="15"/>
        <v>7727.616</v>
      </c>
      <c r="K323" s="20">
        <v>1032</v>
      </c>
      <c r="L323" s="19">
        <f t="shared" si="17"/>
        <v>4.4927999999999999</v>
      </c>
      <c r="M323" s="19">
        <f t="shared" si="16"/>
        <v>4636.5695999999998</v>
      </c>
    </row>
    <row r="324" spans="2:13" ht="63.75" customHeight="1" x14ac:dyDescent="0.25">
      <c r="B324" s="8" t="s">
        <v>11</v>
      </c>
      <c r="C324" s="8" t="s">
        <v>155</v>
      </c>
      <c r="D324" s="9">
        <v>5603</v>
      </c>
      <c r="E324" s="8" t="s">
        <v>4869</v>
      </c>
      <c r="F324" s="9" t="s">
        <v>5121</v>
      </c>
      <c r="G324" s="9">
        <v>36</v>
      </c>
      <c r="H324" s="9" t="s">
        <v>6169</v>
      </c>
      <c r="I324" s="19">
        <v>3.8016000000000001</v>
      </c>
      <c r="J324" s="19">
        <f t="shared" si="15"/>
        <v>3915.6480000000001</v>
      </c>
      <c r="K324" s="20">
        <v>1030</v>
      </c>
      <c r="L324" s="19">
        <f t="shared" si="17"/>
        <v>2.2809599999999999</v>
      </c>
      <c r="M324" s="19">
        <f t="shared" si="16"/>
        <v>2349.3887999999997</v>
      </c>
    </row>
    <row r="325" spans="2:13" ht="63.75" customHeight="1" x14ac:dyDescent="0.25">
      <c r="B325" s="8" t="s">
        <v>2</v>
      </c>
      <c r="C325" s="8" t="s">
        <v>40</v>
      </c>
      <c r="D325" s="9">
        <v>89212</v>
      </c>
      <c r="E325" s="8" t="s">
        <v>3456</v>
      </c>
      <c r="F325" s="9" t="s">
        <v>5118</v>
      </c>
      <c r="G325" s="9">
        <v>12</v>
      </c>
      <c r="I325" s="19">
        <v>14.256</v>
      </c>
      <c r="J325" s="19">
        <f t="shared" si="15"/>
        <v>14541.12</v>
      </c>
      <c r="K325" s="20">
        <v>1020</v>
      </c>
      <c r="L325" s="19">
        <f t="shared" si="17"/>
        <v>8.5535999999999994</v>
      </c>
      <c r="M325" s="19">
        <f t="shared" si="16"/>
        <v>8724.6719999999987</v>
      </c>
    </row>
    <row r="326" spans="2:13" ht="63.75" customHeight="1" x14ac:dyDescent="0.25">
      <c r="B326" s="8" t="s">
        <v>11</v>
      </c>
      <c r="C326" s="8" t="s">
        <v>162</v>
      </c>
      <c r="D326" s="9">
        <v>1810</v>
      </c>
      <c r="E326" s="8" t="s">
        <v>4915</v>
      </c>
      <c r="F326" s="9" t="s">
        <v>5121</v>
      </c>
      <c r="G326" s="9">
        <v>36</v>
      </c>
      <c r="I326" s="19">
        <v>13.5648</v>
      </c>
      <c r="J326" s="19">
        <f t="shared" si="15"/>
        <v>13781.836799999999</v>
      </c>
      <c r="K326" s="20">
        <v>1016</v>
      </c>
      <c r="L326" s="19">
        <f t="shared" si="17"/>
        <v>8.1388800000000003</v>
      </c>
      <c r="M326" s="19">
        <f t="shared" si="16"/>
        <v>8269.1020800000006</v>
      </c>
    </row>
    <row r="327" spans="2:13" ht="63.75" customHeight="1" x14ac:dyDescent="0.25">
      <c r="B327" s="8" t="s">
        <v>6</v>
      </c>
      <c r="C327" s="8" t="s">
        <v>67</v>
      </c>
      <c r="D327" s="9" t="s">
        <v>1186</v>
      </c>
      <c r="E327" s="8" t="s">
        <v>3926</v>
      </c>
      <c r="F327" s="9" t="s">
        <v>5118</v>
      </c>
      <c r="G327" s="9">
        <v>12</v>
      </c>
      <c r="H327" s="9" t="s">
        <v>5350</v>
      </c>
      <c r="I327" s="19">
        <v>2.3759999999999999</v>
      </c>
      <c r="J327" s="19">
        <f t="shared" si="15"/>
        <v>2397.384</v>
      </c>
      <c r="K327" s="20">
        <v>1009</v>
      </c>
      <c r="L327" s="19">
        <f t="shared" si="17"/>
        <v>1.4256</v>
      </c>
      <c r="M327" s="19">
        <f t="shared" si="16"/>
        <v>1438.4304</v>
      </c>
    </row>
    <row r="328" spans="2:13" ht="63.75" customHeight="1" x14ac:dyDescent="0.25">
      <c r="B328" s="8" t="s">
        <v>9</v>
      </c>
      <c r="C328" s="8" t="s">
        <v>129</v>
      </c>
      <c r="D328" s="9" t="s">
        <v>2544</v>
      </c>
      <c r="E328" s="8" t="s">
        <v>4604</v>
      </c>
      <c r="F328" s="9" t="s">
        <v>5118</v>
      </c>
      <c r="G328" s="9">
        <v>12</v>
      </c>
      <c r="H328" s="9" t="s">
        <v>5429</v>
      </c>
      <c r="I328" s="19">
        <v>4.1399999999999997</v>
      </c>
      <c r="J328" s="19">
        <f t="shared" si="15"/>
        <v>4173.12</v>
      </c>
      <c r="K328" s="20">
        <v>1008</v>
      </c>
      <c r="L328" s="19">
        <f t="shared" si="17"/>
        <v>2.4839999999999995</v>
      </c>
      <c r="M328" s="19">
        <f t="shared" si="16"/>
        <v>2503.8719999999994</v>
      </c>
    </row>
    <row r="329" spans="2:13" ht="63.75" customHeight="1" x14ac:dyDescent="0.25">
      <c r="B329" s="8" t="s">
        <v>5</v>
      </c>
      <c r="C329" s="8" t="s">
        <v>58</v>
      </c>
      <c r="D329" s="9" t="s">
        <v>1057</v>
      </c>
      <c r="E329" s="8" t="s">
        <v>3816</v>
      </c>
      <c r="F329" s="9" t="s">
        <v>5118</v>
      </c>
      <c r="G329" s="9">
        <v>12</v>
      </c>
      <c r="I329" s="19">
        <v>9.36</v>
      </c>
      <c r="J329" s="19">
        <f t="shared" si="15"/>
        <v>9416.16</v>
      </c>
      <c r="K329" s="20">
        <v>1006</v>
      </c>
      <c r="L329" s="19">
        <f t="shared" si="17"/>
        <v>5.6159999999999997</v>
      </c>
      <c r="M329" s="19">
        <f t="shared" si="16"/>
        <v>5649.6959999999999</v>
      </c>
    </row>
    <row r="330" spans="2:13" ht="63.75" customHeight="1" x14ac:dyDescent="0.25">
      <c r="B330" s="8" t="s">
        <v>11</v>
      </c>
      <c r="C330" s="8" t="s">
        <v>162</v>
      </c>
      <c r="D330" s="9">
        <v>1802</v>
      </c>
      <c r="E330" s="8" t="s">
        <v>4905</v>
      </c>
      <c r="F330" s="9" t="s">
        <v>5121</v>
      </c>
      <c r="G330" s="9">
        <v>36</v>
      </c>
      <c r="I330" s="19">
        <v>9.8495999999999988</v>
      </c>
      <c r="J330" s="19">
        <f t="shared" si="15"/>
        <v>9908.6975999999995</v>
      </c>
      <c r="K330" s="20">
        <v>1006</v>
      </c>
      <c r="L330" s="19">
        <f t="shared" si="17"/>
        <v>5.9097599999999995</v>
      </c>
      <c r="M330" s="19">
        <f t="shared" si="16"/>
        <v>5945.2185599999993</v>
      </c>
    </row>
    <row r="331" spans="2:13" ht="63.75" customHeight="1" x14ac:dyDescent="0.25">
      <c r="B331" s="8" t="s">
        <v>5</v>
      </c>
      <c r="C331" s="8" t="s">
        <v>58</v>
      </c>
      <c r="D331" s="9" t="s">
        <v>1055</v>
      </c>
      <c r="E331" s="8" t="s">
        <v>3816</v>
      </c>
      <c r="F331" s="9" t="s">
        <v>5118</v>
      </c>
      <c r="G331" s="9">
        <v>12</v>
      </c>
      <c r="I331" s="19">
        <v>6.6239999999999997</v>
      </c>
      <c r="J331" s="19">
        <f t="shared" si="15"/>
        <v>6657.12</v>
      </c>
      <c r="K331" s="20">
        <v>1005</v>
      </c>
      <c r="L331" s="19">
        <f t="shared" si="17"/>
        <v>3.9743999999999997</v>
      </c>
      <c r="M331" s="19">
        <f t="shared" si="16"/>
        <v>3994.2719999999999</v>
      </c>
    </row>
    <row r="332" spans="2:13" ht="63.75" customHeight="1" x14ac:dyDescent="0.25">
      <c r="B332" s="8" t="s">
        <v>8</v>
      </c>
      <c r="C332" s="8" t="s">
        <v>117</v>
      </c>
      <c r="D332" s="9" t="s">
        <v>2172</v>
      </c>
      <c r="E332" s="8" t="s">
        <v>4412</v>
      </c>
      <c r="F332" s="9" t="s">
        <v>5118</v>
      </c>
      <c r="G332" s="9">
        <v>12</v>
      </c>
      <c r="I332" s="19">
        <v>0.93599999999999994</v>
      </c>
      <c r="J332" s="19">
        <f t="shared" si="15"/>
        <v>939.74399999999991</v>
      </c>
      <c r="K332" s="20">
        <v>1004</v>
      </c>
      <c r="L332" s="19">
        <f t="shared" si="17"/>
        <v>0.56159999999999999</v>
      </c>
      <c r="M332" s="19">
        <f t="shared" si="16"/>
        <v>563.84640000000002</v>
      </c>
    </row>
    <row r="333" spans="2:13" ht="63.75" customHeight="1" x14ac:dyDescent="0.25">
      <c r="B333" s="8" t="s">
        <v>7</v>
      </c>
      <c r="C333" s="8" t="s">
        <v>72</v>
      </c>
      <c r="D333" s="9" t="s">
        <v>1252</v>
      </c>
      <c r="E333" s="8" t="s">
        <v>3962</v>
      </c>
      <c r="I333" s="19">
        <v>9.9718875775672977</v>
      </c>
      <c r="J333" s="19">
        <f t="shared" si="15"/>
        <v>10001.8032403</v>
      </c>
      <c r="K333" s="20">
        <v>1003</v>
      </c>
      <c r="L333" s="19">
        <f t="shared" si="17"/>
        <v>5.9831325465403786</v>
      </c>
      <c r="M333" s="19">
        <f t="shared" si="16"/>
        <v>6001.0819441799995</v>
      </c>
    </row>
    <row r="334" spans="2:13" ht="63.75" customHeight="1" x14ac:dyDescent="0.25">
      <c r="B334" s="8" t="s">
        <v>10</v>
      </c>
      <c r="C334" s="8" t="s">
        <v>143</v>
      </c>
      <c r="D334" s="9" t="s">
        <v>2737</v>
      </c>
      <c r="E334" s="8" t="s">
        <v>143</v>
      </c>
      <c r="F334" s="9" t="s">
        <v>5118</v>
      </c>
      <c r="G334" s="9">
        <v>12</v>
      </c>
      <c r="H334" s="9" t="s">
        <v>5767</v>
      </c>
      <c r="I334" s="19">
        <v>2.2319999999999998</v>
      </c>
      <c r="J334" s="19">
        <f t="shared" si="15"/>
        <v>2234.232</v>
      </c>
      <c r="K334" s="20">
        <v>1001</v>
      </c>
      <c r="L334" s="19">
        <f t="shared" si="17"/>
        <v>1.3391999999999997</v>
      </c>
      <c r="M334" s="19">
        <f t="shared" si="16"/>
        <v>1340.5391999999997</v>
      </c>
    </row>
    <row r="335" spans="2:13" ht="63.75" customHeight="1" x14ac:dyDescent="0.25">
      <c r="B335" s="8" t="s">
        <v>5</v>
      </c>
      <c r="C335" s="8" t="s">
        <v>58</v>
      </c>
      <c r="D335" s="9" t="s">
        <v>1054</v>
      </c>
      <c r="E335" s="8" t="s">
        <v>3816</v>
      </c>
      <c r="F335" s="9" t="s">
        <v>5118</v>
      </c>
      <c r="G335" s="9">
        <v>12</v>
      </c>
      <c r="I335" s="19">
        <v>11.016</v>
      </c>
      <c r="J335" s="19">
        <f t="shared" si="15"/>
        <v>11004.984</v>
      </c>
      <c r="K335" s="20">
        <v>999</v>
      </c>
      <c r="L335" s="19">
        <f t="shared" si="17"/>
        <v>6.6095999999999995</v>
      </c>
      <c r="M335" s="19">
        <f t="shared" si="16"/>
        <v>6602.9903999999997</v>
      </c>
    </row>
    <row r="336" spans="2:13" ht="63.75" customHeight="1" x14ac:dyDescent="0.25">
      <c r="B336" s="8" t="s">
        <v>8</v>
      </c>
      <c r="C336" s="8" t="s">
        <v>108</v>
      </c>
      <c r="D336" s="9" t="s">
        <v>1927</v>
      </c>
      <c r="E336" s="8" t="s">
        <v>108</v>
      </c>
      <c r="F336" s="9" t="s">
        <v>5118</v>
      </c>
      <c r="G336" s="9">
        <v>1</v>
      </c>
      <c r="H336" s="9" t="s">
        <v>6455</v>
      </c>
      <c r="I336" s="19">
        <v>6.3360000000000003</v>
      </c>
      <c r="J336" s="19">
        <f t="shared" si="15"/>
        <v>6323.3280000000004</v>
      </c>
      <c r="K336" s="20">
        <v>998</v>
      </c>
      <c r="L336" s="19">
        <f t="shared" si="17"/>
        <v>3.8016000000000001</v>
      </c>
      <c r="M336" s="19">
        <f t="shared" si="16"/>
        <v>3793.9967999999999</v>
      </c>
    </row>
    <row r="337" spans="2:13" ht="63.75" customHeight="1" x14ac:dyDescent="0.25">
      <c r="B337" s="8" t="s">
        <v>8</v>
      </c>
      <c r="C337" s="8" t="s">
        <v>98</v>
      </c>
      <c r="D337" s="9">
        <v>86113</v>
      </c>
      <c r="E337" s="8" t="s">
        <v>4184</v>
      </c>
      <c r="F337" s="9" t="s">
        <v>5118</v>
      </c>
      <c r="G337" s="9">
        <v>12</v>
      </c>
      <c r="H337" s="9" t="s">
        <v>6457</v>
      </c>
      <c r="I337" s="19">
        <v>3.456</v>
      </c>
      <c r="J337" s="19">
        <f t="shared" si="15"/>
        <v>3445.6320000000001</v>
      </c>
      <c r="K337" s="20">
        <v>997</v>
      </c>
      <c r="L337" s="19">
        <f t="shared" si="17"/>
        <v>2.0735999999999999</v>
      </c>
      <c r="M337" s="19">
        <f t="shared" si="16"/>
        <v>2067.3791999999999</v>
      </c>
    </row>
    <row r="338" spans="2:13" ht="63.75" customHeight="1" x14ac:dyDescent="0.25">
      <c r="B338" s="8" t="s">
        <v>6</v>
      </c>
      <c r="C338" s="8" t="s">
        <v>67</v>
      </c>
      <c r="D338" s="9">
        <v>818</v>
      </c>
      <c r="E338" s="8" t="s">
        <v>3921</v>
      </c>
      <c r="F338" s="9" t="s">
        <v>5118</v>
      </c>
      <c r="G338" s="9">
        <v>12</v>
      </c>
      <c r="H338" s="9" t="s">
        <v>5351</v>
      </c>
      <c r="I338" s="19">
        <v>1.008</v>
      </c>
      <c r="J338" s="19">
        <f t="shared" si="15"/>
        <v>1003.968</v>
      </c>
      <c r="K338" s="20">
        <v>996</v>
      </c>
      <c r="L338" s="19">
        <f t="shared" si="17"/>
        <v>0.6048</v>
      </c>
      <c r="M338" s="19">
        <f t="shared" si="16"/>
        <v>602.38080000000002</v>
      </c>
    </row>
    <row r="339" spans="2:13" ht="63.75" customHeight="1" x14ac:dyDescent="0.25">
      <c r="B339" s="8" t="s">
        <v>5</v>
      </c>
      <c r="C339" s="8" t="s">
        <v>58</v>
      </c>
      <c r="D339" s="9" t="s">
        <v>1056</v>
      </c>
      <c r="E339" s="8" t="s">
        <v>3816</v>
      </c>
      <c r="F339" s="9" t="s">
        <v>5118</v>
      </c>
      <c r="G339" s="9">
        <v>12</v>
      </c>
      <c r="I339" s="19">
        <v>4.4279999999999999</v>
      </c>
      <c r="J339" s="19">
        <f t="shared" si="15"/>
        <v>4401.4319999999998</v>
      </c>
      <c r="K339" s="20">
        <v>994</v>
      </c>
      <c r="L339" s="19">
        <f t="shared" si="17"/>
        <v>2.6568000000000001</v>
      </c>
      <c r="M339" s="19">
        <f t="shared" si="16"/>
        <v>2640.8591999999999</v>
      </c>
    </row>
    <row r="340" spans="2:13" ht="63.75" customHeight="1" x14ac:dyDescent="0.25">
      <c r="B340" s="8" t="s">
        <v>11</v>
      </c>
      <c r="C340" s="8" t="s">
        <v>159</v>
      </c>
      <c r="D340" s="9">
        <v>1503</v>
      </c>
      <c r="E340" s="8" t="s">
        <v>4899</v>
      </c>
      <c r="F340" s="9" t="s">
        <v>5121</v>
      </c>
      <c r="G340" s="9">
        <v>36</v>
      </c>
      <c r="H340" s="9" t="s">
        <v>6176</v>
      </c>
      <c r="I340" s="19">
        <v>11.664</v>
      </c>
      <c r="J340" s="19">
        <f t="shared" si="15"/>
        <v>11582.351999999999</v>
      </c>
      <c r="K340" s="20">
        <v>993</v>
      </c>
      <c r="L340" s="19">
        <f t="shared" si="17"/>
        <v>6.9983999999999993</v>
      </c>
      <c r="M340" s="19">
        <f t="shared" si="16"/>
        <v>6949.4111999999996</v>
      </c>
    </row>
    <row r="341" spans="2:13" ht="63.75" customHeight="1" x14ac:dyDescent="0.25">
      <c r="B341" s="8" t="s">
        <v>8</v>
      </c>
      <c r="C341" s="8" t="s">
        <v>110</v>
      </c>
      <c r="D341" s="9" t="s">
        <v>1976</v>
      </c>
      <c r="E341" s="8" t="s">
        <v>4287</v>
      </c>
      <c r="F341" s="9" t="s">
        <v>5118</v>
      </c>
      <c r="G341" s="9">
        <v>12</v>
      </c>
      <c r="I341" s="19">
        <v>4.8599999999999994</v>
      </c>
      <c r="J341" s="19">
        <f t="shared" si="15"/>
        <v>4806.5399999999991</v>
      </c>
      <c r="K341" s="20">
        <v>989</v>
      </c>
      <c r="L341" s="19">
        <f t="shared" si="17"/>
        <v>2.9159999999999995</v>
      </c>
      <c r="M341" s="19">
        <f t="shared" si="16"/>
        <v>2883.9239999999995</v>
      </c>
    </row>
    <row r="342" spans="2:13" ht="63.75" customHeight="1" x14ac:dyDescent="0.25">
      <c r="B342" s="8" t="s">
        <v>4</v>
      </c>
      <c r="C342" s="8" t="s">
        <v>48</v>
      </c>
      <c r="D342" s="9" t="s">
        <v>816</v>
      </c>
      <c r="E342" s="8" t="s">
        <v>3632</v>
      </c>
      <c r="F342" s="9" t="s">
        <v>5118</v>
      </c>
      <c r="G342" s="9">
        <v>12</v>
      </c>
      <c r="H342" s="9" t="s">
        <v>5280</v>
      </c>
      <c r="I342" s="19">
        <v>8.1</v>
      </c>
      <c r="J342" s="19">
        <f t="shared" si="15"/>
        <v>8002.7999999999993</v>
      </c>
      <c r="K342" s="20">
        <v>988</v>
      </c>
      <c r="L342" s="19">
        <f t="shared" si="17"/>
        <v>4.8599999999999994</v>
      </c>
      <c r="M342" s="19">
        <f t="shared" si="16"/>
        <v>4801.6799999999994</v>
      </c>
    </row>
    <row r="343" spans="2:13" ht="63.75" customHeight="1" x14ac:dyDescent="0.25">
      <c r="B343" s="8" t="s">
        <v>11</v>
      </c>
      <c r="C343" s="8" t="s">
        <v>148</v>
      </c>
      <c r="D343" s="9" t="s">
        <v>2864</v>
      </c>
      <c r="E343" s="8" t="s">
        <v>4813</v>
      </c>
      <c r="F343" s="9" t="s">
        <v>5118</v>
      </c>
      <c r="G343" s="9">
        <v>12</v>
      </c>
      <c r="I343" s="19">
        <v>3.3839999999999999</v>
      </c>
      <c r="J343" s="19">
        <f t="shared" si="15"/>
        <v>3319.7039999999997</v>
      </c>
      <c r="K343" s="20">
        <v>981</v>
      </c>
      <c r="L343" s="19">
        <f t="shared" si="17"/>
        <v>2.0303999999999998</v>
      </c>
      <c r="M343" s="19">
        <f t="shared" si="16"/>
        <v>1991.8223999999998</v>
      </c>
    </row>
    <row r="344" spans="2:13" ht="63.75" customHeight="1" x14ac:dyDescent="0.25">
      <c r="B344" s="8" t="s">
        <v>11</v>
      </c>
      <c r="C344" s="8" t="s">
        <v>158</v>
      </c>
      <c r="D344" s="9">
        <v>6607</v>
      </c>
      <c r="E344" s="8" t="s">
        <v>4894</v>
      </c>
      <c r="F344" s="9" t="s">
        <v>5121</v>
      </c>
      <c r="G344" s="9">
        <v>36</v>
      </c>
      <c r="H344" s="9" t="s">
        <v>6177</v>
      </c>
      <c r="I344" s="19">
        <v>10.4544</v>
      </c>
      <c r="J344" s="19">
        <f t="shared" si="15"/>
        <v>10224.403199999999</v>
      </c>
      <c r="K344" s="20">
        <v>978</v>
      </c>
      <c r="L344" s="19">
        <f t="shared" si="17"/>
        <v>6.27264</v>
      </c>
      <c r="M344" s="19">
        <f t="shared" si="16"/>
        <v>6134.64192</v>
      </c>
    </row>
    <row r="345" spans="2:13" ht="63.75" customHeight="1" x14ac:dyDescent="0.25">
      <c r="B345" s="8" t="s">
        <v>5</v>
      </c>
      <c r="C345" s="8" t="s">
        <v>58</v>
      </c>
      <c r="D345" s="9" t="s">
        <v>1018</v>
      </c>
      <c r="E345" s="8" t="s">
        <v>3803</v>
      </c>
      <c r="F345" s="9" t="s">
        <v>5118</v>
      </c>
      <c r="G345" s="9">
        <v>12</v>
      </c>
      <c r="I345" s="19">
        <v>0.57599999999999996</v>
      </c>
      <c r="J345" s="19">
        <f t="shared" si="15"/>
        <v>559.87199999999996</v>
      </c>
      <c r="K345" s="20">
        <v>972</v>
      </c>
      <c r="L345" s="19">
        <f t="shared" si="17"/>
        <v>0.34559999999999996</v>
      </c>
      <c r="M345" s="19">
        <f t="shared" si="16"/>
        <v>335.92319999999995</v>
      </c>
    </row>
    <row r="346" spans="2:13" ht="63.75" customHeight="1" x14ac:dyDescent="0.25">
      <c r="B346" s="8" t="s">
        <v>8</v>
      </c>
      <c r="C346" s="8" t="s">
        <v>93</v>
      </c>
      <c r="D346" s="9" t="s">
        <v>1582</v>
      </c>
      <c r="E346" s="8" t="s">
        <v>4078</v>
      </c>
      <c r="F346" s="9" t="s">
        <v>5118</v>
      </c>
      <c r="G346" s="9">
        <v>6</v>
      </c>
      <c r="H346" s="9" t="s">
        <v>6459</v>
      </c>
      <c r="I346" s="19">
        <v>14.04</v>
      </c>
      <c r="J346" s="19">
        <f t="shared" si="15"/>
        <v>13576.679999999998</v>
      </c>
      <c r="K346" s="20">
        <v>967</v>
      </c>
      <c r="L346" s="19">
        <f t="shared" si="17"/>
        <v>8.4239999999999995</v>
      </c>
      <c r="M346" s="19">
        <f t="shared" si="16"/>
        <v>8146.0079999999998</v>
      </c>
    </row>
    <row r="347" spans="2:13" ht="63.75" customHeight="1" x14ac:dyDescent="0.25">
      <c r="B347" s="8" t="s">
        <v>8</v>
      </c>
      <c r="C347" s="8" t="s">
        <v>113</v>
      </c>
      <c r="D347" s="9" t="s">
        <v>2019</v>
      </c>
      <c r="E347" s="8" t="s">
        <v>4300</v>
      </c>
      <c r="F347" s="9" t="s">
        <v>5118</v>
      </c>
      <c r="G347" s="9">
        <v>12</v>
      </c>
      <c r="H347" s="9" t="s">
        <v>6458</v>
      </c>
      <c r="I347" s="19">
        <v>1.98</v>
      </c>
      <c r="J347" s="19">
        <f t="shared" si="15"/>
        <v>1904.76</v>
      </c>
      <c r="K347" s="20">
        <v>962</v>
      </c>
      <c r="L347" s="19">
        <f t="shared" si="17"/>
        <v>1.1879999999999999</v>
      </c>
      <c r="M347" s="19">
        <f t="shared" si="16"/>
        <v>1142.856</v>
      </c>
    </row>
    <row r="348" spans="2:13" ht="63.75" customHeight="1" x14ac:dyDescent="0.25">
      <c r="B348" s="8" t="s">
        <v>5</v>
      </c>
      <c r="C348" s="8" t="s">
        <v>58</v>
      </c>
      <c r="D348" s="9" t="s">
        <v>1016</v>
      </c>
      <c r="E348" s="8" t="s">
        <v>3803</v>
      </c>
      <c r="F348" s="9" t="s">
        <v>5118</v>
      </c>
      <c r="G348" s="9">
        <v>12</v>
      </c>
      <c r="I348" s="19">
        <v>0.57599999999999996</v>
      </c>
      <c r="J348" s="19">
        <f t="shared" si="15"/>
        <v>552.95999999999992</v>
      </c>
      <c r="K348" s="20">
        <v>960</v>
      </c>
      <c r="L348" s="19">
        <f t="shared" si="17"/>
        <v>0.34559999999999996</v>
      </c>
      <c r="M348" s="19">
        <f t="shared" si="16"/>
        <v>331.77599999999995</v>
      </c>
    </row>
    <row r="349" spans="2:13" ht="63.75" customHeight="1" x14ac:dyDescent="0.25">
      <c r="B349" s="8" t="s">
        <v>5</v>
      </c>
      <c r="C349" s="8" t="s">
        <v>58</v>
      </c>
      <c r="D349" s="9" t="s">
        <v>960</v>
      </c>
      <c r="E349" s="8" t="s">
        <v>3760</v>
      </c>
      <c r="F349" s="9" t="s">
        <v>5118</v>
      </c>
      <c r="G349" s="9">
        <v>12</v>
      </c>
      <c r="I349" s="19">
        <v>1.44</v>
      </c>
      <c r="J349" s="19">
        <f t="shared" si="15"/>
        <v>1382.3999999999999</v>
      </c>
      <c r="K349" s="20">
        <v>960</v>
      </c>
      <c r="L349" s="19">
        <f t="shared" si="17"/>
        <v>0.86399999999999999</v>
      </c>
      <c r="M349" s="19">
        <f t="shared" si="16"/>
        <v>829.43999999999994</v>
      </c>
    </row>
    <row r="350" spans="2:13" ht="63.75" customHeight="1" x14ac:dyDescent="0.25">
      <c r="B350" s="8" t="s">
        <v>8</v>
      </c>
      <c r="C350" s="8" t="s">
        <v>98</v>
      </c>
      <c r="D350" s="9">
        <v>2743</v>
      </c>
      <c r="E350" s="8" t="s">
        <v>4175</v>
      </c>
      <c r="F350" s="9" t="s">
        <v>5118</v>
      </c>
      <c r="G350" s="9">
        <v>12</v>
      </c>
      <c r="H350" s="9" t="s">
        <v>6456</v>
      </c>
      <c r="I350" s="19">
        <v>3.0959999999999996</v>
      </c>
      <c r="J350" s="19">
        <f t="shared" si="15"/>
        <v>2959.7759999999998</v>
      </c>
      <c r="K350" s="20">
        <v>956</v>
      </c>
      <c r="L350" s="19">
        <f t="shared" si="17"/>
        <v>1.8575999999999997</v>
      </c>
      <c r="M350" s="19">
        <f t="shared" si="16"/>
        <v>1775.8655999999996</v>
      </c>
    </row>
    <row r="351" spans="2:13" ht="63.75" customHeight="1" x14ac:dyDescent="0.25">
      <c r="B351" s="8" t="s">
        <v>12</v>
      </c>
      <c r="C351" s="8" t="s">
        <v>179</v>
      </c>
      <c r="D351" s="9">
        <v>927</v>
      </c>
      <c r="E351" s="8" t="s">
        <v>5083</v>
      </c>
      <c r="F351" s="9" t="s">
        <v>5118</v>
      </c>
      <c r="G351" s="9">
        <v>12</v>
      </c>
      <c r="H351" s="9" t="s">
        <v>5292</v>
      </c>
      <c r="I351" s="19">
        <v>3.528</v>
      </c>
      <c r="J351" s="19">
        <f t="shared" si="15"/>
        <v>3365.712</v>
      </c>
      <c r="K351" s="20">
        <v>954</v>
      </c>
      <c r="L351" s="19">
        <f t="shared" si="17"/>
        <v>2.1168</v>
      </c>
      <c r="M351" s="19">
        <f t="shared" si="16"/>
        <v>2019.4272000000001</v>
      </c>
    </row>
    <row r="352" spans="2:13" ht="63.75" customHeight="1" x14ac:dyDescent="0.25">
      <c r="B352" s="8" t="s">
        <v>5</v>
      </c>
      <c r="C352" s="8" t="s">
        <v>58</v>
      </c>
      <c r="D352" s="9" t="s">
        <v>984</v>
      </c>
      <c r="E352" s="8" t="s">
        <v>3784</v>
      </c>
      <c r="F352" s="9" t="s">
        <v>5118</v>
      </c>
      <c r="G352" s="9">
        <v>12</v>
      </c>
      <c r="I352" s="19">
        <v>16.919999999999998</v>
      </c>
      <c r="J352" s="19">
        <f t="shared" si="15"/>
        <v>16107.839999999998</v>
      </c>
      <c r="K352" s="20">
        <v>952</v>
      </c>
      <c r="L352" s="19">
        <f t="shared" si="17"/>
        <v>10.151999999999999</v>
      </c>
      <c r="M352" s="19">
        <f t="shared" si="16"/>
        <v>9664.7039999999997</v>
      </c>
    </row>
    <row r="353" spans="1:13" ht="63.75" customHeight="1" x14ac:dyDescent="0.25">
      <c r="B353" s="8" t="s">
        <v>8</v>
      </c>
      <c r="C353" s="8" t="s">
        <v>114</v>
      </c>
      <c r="D353" s="9" t="s">
        <v>2026</v>
      </c>
      <c r="E353" s="8" t="s">
        <v>4306</v>
      </c>
      <c r="I353" s="19">
        <v>0.37989010937499995</v>
      </c>
      <c r="J353" s="19">
        <f t="shared" si="15"/>
        <v>360.89560390624996</v>
      </c>
      <c r="K353" s="20">
        <v>950</v>
      </c>
      <c r="L353" s="19">
        <f t="shared" si="17"/>
        <v>0.22793406562499996</v>
      </c>
      <c r="M353" s="19">
        <f t="shared" si="16"/>
        <v>216.53736234374998</v>
      </c>
    </row>
    <row r="354" spans="1:13" ht="63.75" customHeight="1" x14ac:dyDescent="0.25">
      <c r="B354" s="8" t="s">
        <v>11</v>
      </c>
      <c r="C354" s="8" t="s">
        <v>161</v>
      </c>
      <c r="D354" s="9">
        <v>9910</v>
      </c>
      <c r="E354" s="8" t="s">
        <v>4888</v>
      </c>
      <c r="F354" s="9" t="s">
        <v>5121</v>
      </c>
      <c r="G354" s="9">
        <v>36</v>
      </c>
      <c r="I354" s="19">
        <v>10.022399999999999</v>
      </c>
      <c r="J354" s="19">
        <f t="shared" si="15"/>
        <v>9501.2351999999992</v>
      </c>
      <c r="K354" s="20">
        <v>948</v>
      </c>
      <c r="L354" s="19">
        <f t="shared" si="17"/>
        <v>6.0134399999999992</v>
      </c>
      <c r="M354" s="19">
        <f t="shared" si="16"/>
        <v>5700.7411199999997</v>
      </c>
    </row>
    <row r="355" spans="1:13" ht="63.75" customHeight="1" x14ac:dyDescent="0.25">
      <c r="B355" s="8" t="s">
        <v>2</v>
      </c>
      <c r="C355" s="8" t="s">
        <v>40</v>
      </c>
      <c r="D355" s="9">
        <v>89218</v>
      </c>
      <c r="E355" s="8" t="s">
        <v>3458</v>
      </c>
      <c r="F355" s="9" t="s">
        <v>5118</v>
      </c>
      <c r="G355" s="9">
        <v>12</v>
      </c>
      <c r="I355" s="19">
        <v>14.256</v>
      </c>
      <c r="J355" s="19">
        <f t="shared" si="15"/>
        <v>13486.175999999999</v>
      </c>
      <c r="K355" s="20">
        <v>946</v>
      </c>
      <c r="L355" s="19">
        <f t="shared" si="17"/>
        <v>8.5535999999999994</v>
      </c>
      <c r="M355" s="19">
        <f t="shared" si="16"/>
        <v>8091.7055999999993</v>
      </c>
    </row>
    <row r="356" spans="1:13" ht="63.75" customHeight="1" x14ac:dyDescent="0.25">
      <c r="B356" s="8" t="s">
        <v>5</v>
      </c>
      <c r="C356" s="8" t="s">
        <v>58</v>
      </c>
      <c r="D356" s="9" t="s">
        <v>968</v>
      </c>
      <c r="E356" s="8" t="s">
        <v>3768</v>
      </c>
      <c r="F356" s="9" t="s">
        <v>5118</v>
      </c>
      <c r="G356" s="9">
        <v>12</v>
      </c>
      <c r="I356" s="19">
        <v>1.4039999999999999</v>
      </c>
      <c r="J356" s="19">
        <f t="shared" si="15"/>
        <v>1325.376</v>
      </c>
      <c r="K356" s="20">
        <v>944</v>
      </c>
      <c r="L356" s="19">
        <f t="shared" si="17"/>
        <v>0.84239999999999993</v>
      </c>
      <c r="M356" s="19">
        <f t="shared" si="16"/>
        <v>795.22559999999999</v>
      </c>
    </row>
    <row r="357" spans="1:13" ht="63.75" customHeight="1" x14ac:dyDescent="0.25">
      <c r="B357" s="8" t="s">
        <v>9</v>
      </c>
      <c r="C357" s="8" t="s">
        <v>126</v>
      </c>
      <c r="D357" s="9" t="s">
        <v>2425</v>
      </c>
      <c r="E357" s="8" t="s">
        <v>4519</v>
      </c>
      <c r="F357" s="9" t="s">
        <v>5118</v>
      </c>
      <c r="G357" s="9">
        <v>6</v>
      </c>
      <c r="I357" s="19">
        <v>14.147999999999998</v>
      </c>
      <c r="J357" s="19">
        <f t="shared" si="15"/>
        <v>13327.415999999997</v>
      </c>
      <c r="K357" s="20">
        <v>942</v>
      </c>
      <c r="L357" s="19">
        <f t="shared" si="17"/>
        <v>8.4887999999999977</v>
      </c>
      <c r="M357" s="19">
        <f t="shared" si="16"/>
        <v>7996.4495999999981</v>
      </c>
    </row>
    <row r="358" spans="1:13" ht="63.75" customHeight="1" x14ac:dyDescent="0.25">
      <c r="B358" s="8" t="s">
        <v>3</v>
      </c>
      <c r="C358" s="8" t="s">
        <v>45</v>
      </c>
      <c r="D358" s="9" t="s">
        <v>735</v>
      </c>
      <c r="E358" s="8" t="s">
        <v>3568</v>
      </c>
      <c r="F358" s="9" t="s">
        <v>5118</v>
      </c>
      <c r="G358" s="9">
        <v>12</v>
      </c>
      <c r="H358" s="9" t="s">
        <v>5149</v>
      </c>
      <c r="I358" s="19">
        <v>12.132000000000001</v>
      </c>
      <c r="J358" s="19">
        <f t="shared" si="15"/>
        <v>11355.552000000001</v>
      </c>
      <c r="K358" s="20">
        <v>936</v>
      </c>
      <c r="L358" s="19">
        <f t="shared" si="17"/>
        <v>7.2792000000000003</v>
      </c>
      <c r="M358" s="19">
        <f t="shared" si="16"/>
        <v>6813.3312000000005</v>
      </c>
    </row>
    <row r="359" spans="1:13" ht="63.75" customHeight="1" x14ac:dyDescent="0.25">
      <c r="B359" s="8" t="s">
        <v>9</v>
      </c>
      <c r="C359" s="8" t="s">
        <v>136</v>
      </c>
      <c r="D359" s="9">
        <v>6100</v>
      </c>
      <c r="E359" s="8" t="s">
        <v>4655</v>
      </c>
      <c r="F359" s="9" t="s">
        <v>5118</v>
      </c>
      <c r="G359" s="9">
        <v>12</v>
      </c>
      <c r="H359" s="9" t="s">
        <v>5430</v>
      </c>
      <c r="I359" s="19">
        <v>2.016</v>
      </c>
      <c r="J359" s="19">
        <f t="shared" si="15"/>
        <v>1878.912</v>
      </c>
      <c r="K359" s="20">
        <v>932</v>
      </c>
      <c r="L359" s="19">
        <f t="shared" si="17"/>
        <v>1.2096</v>
      </c>
      <c r="M359" s="19">
        <f t="shared" si="16"/>
        <v>1127.3471999999999</v>
      </c>
    </row>
    <row r="360" spans="1:13" ht="63.75" customHeight="1" x14ac:dyDescent="0.25">
      <c r="B360" s="8" t="s">
        <v>2</v>
      </c>
      <c r="C360" s="8" t="s">
        <v>37</v>
      </c>
      <c r="D360" s="9" t="s">
        <v>425</v>
      </c>
      <c r="E360" s="8" t="s">
        <v>3430</v>
      </c>
      <c r="F360" s="9" t="s">
        <v>5118</v>
      </c>
      <c r="G360" s="9">
        <v>6</v>
      </c>
      <c r="I360" s="19">
        <v>23.04</v>
      </c>
      <c r="J360" s="19">
        <f t="shared" si="15"/>
        <v>21404.16</v>
      </c>
      <c r="K360" s="20">
        <v>929</v>
      </c>
      <c r="L360" s="19">
        <f t="shared" si="17"/>
        <v>13.824</v>
      </c>
      <c r="M360" s="19">
        <f t="shared" si="16"/>
        <v>12842.495999999999</v>
      </c>
    </row>
    <row r="361" spans="1:13" ht="63.75" customHeight="1" x14ac:dyDescent="0.25">
      <c r="B361" s="8" t="s">
        <v>8</v>
      </c>
      <c r="C361" s="8" t="s">
        <v>100</v>
      </c>
      <c r="D361" s="9" t="s">
        <v>1788</v>
      </c>
      <c r="E361" s="8" t="s">
        <v>4208</v>
      </c>
      <c r="F361" s="9" t="s">
        <v>5118</v>
      </c>
      <c r="G361" s="9">
        <v>12</v>
      </c>
      <c r="H361" s="9" t="s">
        <v>6460</v>
      </c>
      <c r="I361" s="19">
        <v>2.6999999999999997</v>
      </c>
      <c r="J361" s="19">
        <f t="shared" si="15"/>
        <v>2508.2999999999997</v>
      </c>
      <c r="K361" s="20">
        <v>929</v>
      </c>
      <c r="L361" s="19">
        <f t="shared" si="17"/>
        <v>1.6199999999999999</v>
      </c>
      <c r="M361" s="19">
        <f t="shared" si="16"/>
        <v>1504.9799999999998</v>
      </c>
    </row>
    <row r="362" spans="1:13" ht="63.75" customHeight="1" x14ac:dyDescent="0.25">
      <c r="B362" s="8" t="s">
        <v>6</v>
      </c>
      <c r="C362" s="8" t="s">
        <v>64</v>
      </c>
      <c r="D362" s="9">
        <v>119</v>
      </c>
      <c r="E362" s="8" t="s">
        <v>3890</v>
      </c>
      <c r="F362" s="9" t="s">
        <v>5118</v>
      </c>
      <c r="G362" s="9">
        <v>12</v>
      </c>
      <c r="H362" s="9" t="s">
        <v>5352</v>
      </c>
      <c r="I362" s="19">
        <v>6.6960000000000006</v>
      </c>
      <c r="J362" s="19">
        <f t="shared" si="15"/>
        <v>6213.8880000000008</v>
      </c>
      <c r="K362" s="20">
        <v>928</v>
      </c>
      <c r="L362" s="19">
        <f t="shared" si="17"/>
        <v>4.0175999999999998</v>
      </c>
      <c r="M362" s="19">
        <f t="shared" si="16"/>
        <v>3728.3327999999997</v>
      </c>
    </row>
    <row r="363" spans="1:13" ht="63.75" customHeight="1" x14ac:dyDescent="0.25">
      <c r="B363" s="8" t="s">
        <v>8</v>
      </c>
      <c r="C363" s="8" t="s">
        <v>116</v>
      </c>
      <c r="D363" s="9" t="s">
        <v>2139</v>
      </c>
      <c r="E363" s="8" t="s">
        <v>4384</v>
      </c>
      <c r="F363" s="9" t="s">
        <v>5118</v>
      </c>
      <c r="G363" s="9">
        <v>12</v>
      </c>
      <c r="I363" s="19">
        <v>1.008</v>
      </c>
      <c r="J363" s="19">
        <f t="shared" si="15"/>
        <v>933.40800000000002</v>
      </c>
      <c r="K363" s="20">
        <v>926</v>
      </c>
      <c r="L363" s="19">
        <f t="shared" si="17"/>
        <v>0.6048</v>
      </c>
      <c r="M363" s="19">
        <f t="shared" si="16"/>
        <v>560.04480000000001</v>
      </c>
    </row>
    <row r="364" spans="1:13" ht="63.75" customHeight="1" x14ac:dyDescent="0.25">
      <c r="B364" s="8" t="s">
        <v>3</v>
      </c>
      <c r="C364" s="8" t="s">
        <v>45</v>
      </c>
      <c r="D364" s="9" t="s">
        <v>728</v>
      </c>
      <c r="E364" s="8" t="s">
        <v>3561</v>
      </c>
      <c r="F364" s="9" t="s">
        <v>5118</v>
      </c>
      <c r="G364" s="9">
        <v>12</v>
      </c>
      <c r="I364" s="19">
        <v>10.763999999999999</v>
      </c>
      <c r="J364" s="19">
        <f t="shared" si="15"/>
        <v>9967.4639999999999</v>
      </c>
      <c r="K364" s="20">
        <v>926</v>
      </c>
      <c r="L364" s="19">
        <f t="shared" si="17"/>
        <v>6.4583999999999993</v>
      </c>
      <c r="M364" s="19">
        <f t="shared" si="16"/>
        <v>5980.4783999999991</v>
      </c>
    </row>
    <row r="365" spans="1:13" ht="63.75" customHeight="1" x14ac:dyDescent="0.25">
      <c r="B365" s="8" t="s">
        <v>7</v>
      </c>
      <c r="C365" s="8" t="s">
        <v>78</v>
      </c>
      <c r="D365" s="9">
        <v>88006</v>
      </c>
      <c r="E365" s="8" t="s">
        <v>3971</v>
      </c>
      <c r="F365" s="9" t="s">
        <v>5118</v>
      </c>
      <c r="G365" s="9">
        <v>6</v>
      </c>
      <c r="I365" s="19">
        <v>20.591999999999999</v>
      </c>
      <c r="J365" s="19">
        <f t="shared" si="15"/>
        <v>19068.191999999999</v>
      </c>
      <c r="K365" s="20">
        <v>926</v>
      </c>
      <c r="L365" s="19">
        <f t="shared" si="17"/>
        <v>12.355199999999998</v>
      </c>
      <c r="M365" s="19">
        <f t="shared" si="16"/>
        <v>11440.915199999998</v>
      </c>
    </row>
    <row r="366" spans="1:13" ht="63.75" customHeight="1" x14ac:dyDescent="0.25">
      <c r="B366" s="8" t="s">
        <v>9</v>
      </c>
      <c r="C366" s="8" t="s">
        <v>138</v>
      </c>
      <c r="D366" s="9" t="s">
        <v>2648</v>
      </c>
      <c r="E366" s="8" t="s">
        <v>4665</v>
      </c>
      <c r="F366" s="9" t="s">
        <v>5118</v>
      </c>
      <c r="G366" s="9">
        <v>12</v>
      </c>
      <c r="I366" s="19">
        <v>3.96</v>
      </c>
      <c r="J366" s="19">
        <f t="shared" si="15"/>
        <v>3659.04</v>
      </c>
      <c r="K366" s="20">
        <v>924</v>
      </c>
      <c r="L366" s="19">
        <f t="shared" si="17"/>
        <v>2.3759999999999999</v>
      </c>
      <c r="M366" s="19">
        <f t="shared" si="16"/>
        <v>2195.424</v>
      </c>
    </row>
    <row r="367" spans="1:13" ht="63.75" customHeight="1" x14ac:dyDescent="0.25">
      <c r="B367" s="8" t="s">
        <v>5</v>
      </c>
      <c r="C367" s="8" t="s">
        <v>58</v>
      </c>
      <c r="D367" s="9" t="s">
        <v>954</v>
      </c>
      <c r="E367" s="8" t="s">
        <v>3754</v>
      </c>
      <c r="F367" s="9" t="s">
        <v>5118</v>
      </c>
      <c r="G367" s="9">
        <v>12</v>
      </c>
      <c r="I367" s="19">
        <v>5.9399999999999995</v>
      </c>
      <c r="J367" s="19">
        <f t="shared" si="15"/>
        <v>5488.5599999999995</v>
      </c>
      <c r="K367" s="20">
        <v>924</v>
      </c>
      <c r="L367" s="19">
        <f t="shared" si="17"/>
        <v>3.5639999999999996</v>
      </c>
      <c r="M367" s="19">
        <f t="shared" si="16"/>
        <v>3293.1359999999995</v>
      </c>
    </row>
    <row r="368" spans="1:13" ht="63.75" customHeight="1" x14ac:dyDescent="0.25">
      <c r="A368" s="15"/>
      <c r="B368" s="8" t="s">
        <v>5</v>
      </c>
      <c r="C368" s="8" t="s">
        <v>58</v>
      </c>
      <c r="D368" s="9" t="s">
        <v>932</v>
      </c>
      <c r="E368" s="8" t="s">
        <v>3732</v>
      </c>
      <c r="F368" s="9" t="s">
        <v>5118</v>
      </c>
      <c r="G368" s="9">
        <v>12</v>
      </c>
      <c r="I368" s="19">
        <v>6.8760000000000003</v>
      </c>
      <c r="J368" s="19">
        <f t="shared" si="15"/>
        <v>6346.5480000000007</v>
      </c>
      <c r="K368" s="20">
        <v>923</v>
      </c>
      <c r="L368" s="19">
        <f t="shared" si="17"/>
        <v>4.1256000000000004</v>
      </c>
      <c r="M368" s="19">
        <f t="shared" si="16"/>
        <v>3807.9288000000001</v>
      </c>
    </row>
    <row r="369" spans="1:13" ht="63.75" customHeight="1" x14ac:dyDescent="0.25">
      <c r="B369" s="8" t="s">
        <v>8</v>
      </c>
      <c r="C369" s="8" t="s">
        <v>96</v>
      </c>
      <c r="D369" s="9">
        <v>4764</v>
      </c>
      <c r="E369" s="8" t="s">
        <v>4128</v>
      </c>
      <c r="F369" s="9" t="s">
        <v>5118</v>
      </c>
      <c r="G369" s="9">
        <v>12</v>
      </c>
      <c r="H369" s="9" t="s">
        <v>6461</v>
      </c>
      <c r="I369" s="19">
        <v>7.3439999999999994</v>
      </c>
      <c r="J369" s="19">
        <f t="shared" si="15"/>
        <v>6763.8239999999996</v>
      </c>
      <c r="K369" s="20">
        <v>921</v>
      </c>
      <c r="L369" s="19">
        <f t="shared" si="17"/>
        <v>4.4063999999999997</v>
      </c>
      <c r="M369" s="19">
        <f t="shared" si="16"/>
        <v>4058.2943999999998</v>
      </c>
    </row>
    <row r="370" spans="1:13" ht="63.75" customHeight="1" x14ac:dyDescent="0.25">
      <c r="B370" s="8" t="s">
        <v>8</v>
      </c>
      <c r="C370" s="8" t="s">
        <v>110</v>
      </c>
      <c r="D370" s="9" t="s">
        <v>1953</v>
      </c>
      <c r="E370" s="8" t="s">
        <v>4280</v>
      </c>
      <c r="F370" s="9" t="s">
        <v>5118</v>
      </c>
      <c r="G370" s="9">
        <v>12</v>
      </c>
      <c r="I370" s="19">
        <v>7.02</v>
      </c>
      <c r="J370" s="19">
        <f t="shared" si="15"/>
        <v>6465.4199999999992</v>
      </c>
      <c r="K370" s="20">
        <v>921</v>
      </c>
      <c r="L370" s="19">
        <f t="shared" si="17"/>
        <v>4.2119999999999997</v>
      </c>
      <c r="M370" s="19">
        <f t="shared" si="16"/>
        <v>3879.252</v>
      </c>
    </row>
    <row r="371" spans="1:13" ht="63.75" customHeight="1" x14ac:dyDescent="0.25">
      <c r="B371" s="8" t="s">
        <v>5</v>
      </c>
      <c r="C371" s="8" t="s">
        <v>58</v>
      </c>
      <c r="D371" s="9" t="s">
        <v>982</v>
      </c>
      <c r="E371" s="8" t="s">
        <v>3782</v>
      </c>
      <c r="F371" s="9" t="s">
        <v>5118</v>
      </c>
      <c r="G371" s="9">
        <v>12</v>
      </c>
      <c r="I371" s="19">
        <v>13.643999999999998</v>
      </c>
      <c r="J371" s="19">
        <f t="shared" si="15"/>
        <v>12538.835999999999</v>
      </c>
      <c r="K371" s="20">
        <v>919</v>
      </c>
      <c r="L371" s="19">
        <f t="shared" si="17"/>
        <v>8.186399999999999</v>
      </c>
      <c r="M371" s="19">
        <f t="shared" si="16"/>
        <v>7523.3015999999989</v>
      </c>
    </row>
    <row r="372" spans="1:13" ht="63.75" customHeight="1" x14ac:dyDescent="0.25">
      <c r="B372" s="8" t="s">
        <v>9</v>
      </c>
      <c r="C372" s="8" t="s">
        <v>138</v>
      </c>
      <c r="D372" s="9" t="s">
        <v>2650</v>
      </c>
      <c r="E372" s="8" t="s">
        <v>4666</v>
      </c>
      <c r="F372" s="9" t="s">
        <v>5118</v>
      </c>
      <c r="G372" s="9">
        <v>12</v>
      </c>
      <c r="I372" s="19">
        <v>6.9839999999999991</v>
      </c>
      <c r="J372" s="19">
        <f t="shared" si="15"/>
        <v>6411.311999999999</v>
      </c>
      <c r="K372" s="20">
        <v>918</v>
      </c>
      <c r="L372" s="19">
        <f t="shared" si="17"/>
        <v>4.1903999999999995</v>
      </c>
      <c r="M372" s="19">
        <f t="shared" si="16"/>
        <v>3846.7871999999993</v>
      </c>
    </row>
    <row r="373" spans="1:13" ht="63.75" customHeight="1" x14ac:dyDescent="0.25">
      <c r="B373" s="8" t="s">
        <v>10</v>
      </c>
      <c r="C373" s="8" t="s">
        <v>143</v>
      </c>
      <c r="D373" s="9" t="s">
        <v>2741</v>
      </c>
      <c r="E373" s="8" t="s">
        <v>4727</v>
      </c>
      <c r="F373" s="9" t="s">
        <v>5118</v>
      </c>
      <c r="G373" s="9">
        <v>12</v>
      </c>
      <c r="H373" s="9" t="s">
        <v>5768</v>
      </c>
      <c r="I373" s="19">
        <v>3.4919999999999995</v>
      </c>
      <c r="J373" s="19">
        <f t="shared" si="15"/>
        <v>3195.1799999999994</v>
      </c>
      <c r="K373" s="20">
        <v>915</v>
      </c>
      <c r="L373" s="19">
        <f t="shared" si="17"/>
        <v>2.0951999999999997</v>
      </c>
      <c r="M373" s="19">
        <f t="shared" si="16"/>
        <v>1917.1079999999997</v>
      </c>
    </row>
    <row r="374" spans="1:13" ht="63.75" customHeight="1" x14ac:dyDescent="0.25">
      <c r="B374" s="8" t="s">
        <v>8</v>
      </c>
      <c r="C374" s="8" t="s">
        <v>113</v>
      </c>
      <c r="D374" s="9">
        <v>3512</v>
      </c>
      <c r="E374" s="8" t="s">
        <v>4302</v>
      </c>
      <c r="F374" s="9" t="s">
        <v>5118</v>
      </c>
      <c r="G374" s="9">
        <v>12</v>
      </c>
      <c r="H374" s="9" t="s">
        <v>6422</v>
      </c>
      <c r="I374" s="19">
        <v>1.98</v>
      </c>
      <c r="J374" s="19">
        <f t="shared" si="15"/>
        <v>1809.72</v>
      </c>
      <c r="K374" s="20">
        <v>914</v>
      </c>
      <c r="L374" s="19">
        <f t="shared" si="17"/>
        <v>1.1879999999999999</v>
      </c>
      <c r="M374" s="19">
        <f t="shared" si="16"/>
        <v>1085.8319999999999</v>
      </c>
    </row>
    <row r="375" spans="1:13" ht="63.75" customHeight="1" x14ac:dyDescent="0.25">
      <c r="B375" s="8" t="s">
        <v>11</v>
      </c>
      <c r="C375" s="8" t="s">
        <v>155</v>
      </c>
      <c r="D375" s="9">
        <v>5602</v>
      </c>
      <c r="E375" s="8" t="s">
        <v>4868</v>
      </c>
      <c r="F375" s="9" t="s">
        <v>5121</v>
      </c>
      <c r="G375" s="9">
        <v>36</v>
      </c>
      <c r="H375" s="9" t="s">
        <v>6178</v>
      </c>
      <c r="I375" s="19">
        <v>3.024</v>
      </c>
      <c r="J375" s="19">
        <f t="shared" si="15"/>
        <v>2763.9360000000001</v>
      </c>
      <c r="K375" s="20">
        <v>914</v>
      </c>
      <c r="L375" s="19">
        <f t="shared" si="17"/>
        <v>1.8144</v>
      </c>
      <c r="M375" s="19">
        <f t="shared" si="16"/>
        <v>1658.3616</v>
      </c>
    </row>
    <row r="376" spans="1:13" ht="63.75" customHeight="1" x14ac:dyDescent="0.25">
      <c r="B376" s="8" t="s">
        <v>5</v>
      </c>
      <c r="C376" s="8" t="s">
        <v>58</v>
      </c>
      <c r="D376" s="9" t="s">
        <v>966</v>
      </c>
      <c r="E376" s="8" t="s">
        <v>3766</v>
      </c>
      <c r="F376" s="9" t="s">
        <v>5118</v>
      </c>
      <c r="G376" s="9">
        <v>12</v>
      </c>
      <c r="I376" s="19">
        <v>5.5439999999999996</v>
      </c>
      <c r="J376" s="19">
        <f t="shared" si="15"/>
        <v>5061.6719999999996</v>
      </c>
      <c r="K376" s="20">
        <v>913</v>
      </c>
      <c r="L376" s="19">
        <f t="shared" si="17"/>
        <v>3.3263999999999996</v>
      </c>
      <c r="M376" s="19">
        <f t="shared" si="16"/>
        <v>3037.0031999999997</v>
      </c>
    </row>
    <row r="377" spans="1:13" ht="63.75" customHeight="1" x14ac:dyDescent="0.25">
      <c r="B377" s="8" t="s">
        <v>8</v>
      </c>
      <c r="C377" s="8" t="s">
        <v>110</v>
      </c>
      <c r="D377" s="9" t="s">
        <v>1957</v>
      </c>
      <c r="E377" s="8" t="s">
        <v>4282</v>
      </c>
      <c r="F377" s="9" t="s">
        <v>5118</v>
      </c>
      <c r="G377" s="9">
        <v>12</v>
      </c>
      <c r="I377" s="19">
        <v>8.1719999999999988</v>
      </c>
      <c r="J377" s="19">
        <f t="shared" si="15"/>
        <v>7452.8639999999987</v>
      </c>
      <c r="K377" s="20">
        <v>912</v>
      </c>
      <c r="L377" s="19">
        <f t="shared" si="17"/>
        <v>4.9031999999999991</v>
      </c>
      <c r="M377" s="19">
        <f t="shared" si="16"/>
        <v>4471.7183999999988</v>
      </c>
    </row>
    <row r="378" spans="1:13" ht="63.75" customHeight="1" x14ac:dyDescent="0.25">
      <c r="B378" s="8" t="s">
        <v>8</v>
      </c>
      <c r="C378" s="8" t="s">
        <v>118</v>
      </c>
      <c r="D378" s="9">
        <v>708</v>
      </c>
      <c r="E378" s="8" t="s">
        <v>4428</v>
      </c>
      <c r="F378" s="9" t="s">
        <v>5118</v>
      </c>
      <c r="G378" s="9">
        <v>12</v>
      </c>
      <c r="H378" s="9" t="s">
        <v>6462</v>
      </c>
      <c r="I378" s="19">
        <v>22.14</v>
      </c>
      <c r="J378" s="19">
        <f t="shared" si="15"/>
        <v>20103.12</v>
      </c>
      <c r="K378" s="20">
        <v>908</v>
      </c>
      <c r="L378" s="19">
        <f t="shared" si="17"/>
        <v>13.284000000000001</v>
      </c>
      <c r="M378" s="19">
        <f t="shared" si="16"/>
        <v>12061.872000000001</v>
      </c>
    </row>
    <row r="379" spans="1:13" ht="63.75" customHeight="1" x14ac:dyDescent="0.25">
      <c r="B379" s="8" t="s">
        <v>8</v>
      </c>
      <c r="C379" s="8" t="s">
        <v>117</v>
      </c>
      <c r="D379" s="9" t="s">
        <v>2164</v>
      </c>
      <c r="E379" s="8" t="s">
        <v>4404</v>
      </c>
      <c r="F379" s="9" t="s">
        <v>5118</v>
      </c>
      <c r="G379" s="9">
        <v>12</v>
      </c>
      <c r="I379" s="19">
        <v>0.61199999999999999</v>
      </c>
      <c r="J379" s="19">
        <f t="shared" ref="J379:J442" si="18">I379*K379</f>
        <v>555.69600000000003</v>
      </c>
      <c r="K379" s="20">
        <v>908</v>
      </c>
      <c r="L379" s="19">
        <f t="shared" si="17"/>
        <v>0.36719999999999997</v>
      </c>
      <c r="M379" s="19">
        <f t="shared" ref="M379:M442" si="19">L379*K379</f>
        <v>333.41759999999999</v>
      </c>
    </row>
    <row r="380" spans="1:13" ht="63.75" customHeight="1" x14ac:dyDescent="0.25">
      <c r="A380" s="15"/>
      <c r="B380" s="8" t="s">
        <v>5</v>
      </c>
      <c r="C380" s="8" t="s">
        <v>58</v>
      </c>
      <c r="D380" s="9" t="s">
        <v>933</v>
      </c>
      <c r="E380" s="8" t="s">
        <v>3733</v>
      </c>
      <c r="F380" s="9" t="s">
        <v>5118</v>
      </c>
      <c r="G380" s="9">
        <v>12</v>
      </c>
      <c r="I380" s="19">
        <v>2.7719999999999998</v>
      </c>
      <c r="J380" s="19">
        <f t="shared" si="18"/>
        <v>2494.7999999999997</v>
      </c>
      <c r="K380" s="20">
        <v>900</v>
      </c>
      <c r="L380" s="19">
        <f t="shared" ref="L380:L443" si="20">I380*0.6</f>
        <v>1.6631999999999998</v>
      </c>
      <c r="M380" s="19">
        <f t="shared" si="19"/>
        <v>1496.8799999999999</v>
      </c>
    </row>
    <row r="381" spans="1:13" ht="63.75" customHeight="1" x14ac:dyDescent="0.25">
      <c r="B381" s="8" t="s">
        <v>3</v>
      </c>
      <c r="C381" s="8" t="s">
        <v>44</v>
      </c>
      <c r="D381" s="9" t="s">
        <v>714</v>
      </c>
      <c r="E381" s="8" t="s">
        <v>3555</v>
      </c>
      <c r="F381" s="9" t="s">
        <v>5118</v>
      </c>
      <c r="G381" s="9">
        <v>12</v>
      </c>
      <c r="H381" s="9" t="s">
        <v>5150</v>
      </c>
      <c r="I381" s="19">
        <v>5.4359999999999999</v>
      </c>
      <c r="J381" s="19">
        <f t="shared" si="18"/>
        <v>4876.0919999999996</v>
      </c>
      <c r="K381" s="20">
        <v>897</v>
      </c>
      <c r="L381" s="19">
        <f t="shared" si="20"/>
        <v>3.2616000000000001</v>
      </c>
      <c r="M381" s="19">
        <f t="shared" si="19"/>
        <v>2925.6552000000001</v>
      </c>
    </row>
    <row r="382" spans="1:13" ht="63.75" customHeight="1" x14ac:dyDescent="0.25">
      <c r="B382" s="8" t="s">
        <v>9</v>
      </c>
      <c r="C382" s="8" t="s">
        <v>132</v>
      </c>
      <c r="D382" s="9">
        <v>220605</v>
      </c>
      <c r="E382" s="8" t="s">
        <v>4624</v>
      </c>
      <c r="F382" s="9" t="s">
        <v>5121</v>
      </c>
      <c r="G382" s="9">
        <v>1</v>
      </c>
      <c r="H382" s="9" t="s">
        <v>5431</v>
      </c>
      <c r="I382" s="19">
        <v>17.712</v>
      </c>
      <c r="J382" s="19">
        <f t="shared" si="18"/>
        <v>15799.103999999999</v>
      </c>
      <c r="K382" s="20">
        <v>892</v>
      </c>
      <c r="L382" s="19">
        <f t="shared" si="20"/>
        <v>10.6272</v>
      </c>
      <c r="M382" s="19">
        <f t="shared" si="19"/>
        <v>9479.4624000000003</v>
      </c>
    </row>
    <row r="383" spans="1:13" ht="63.75" customHeight="1" x14ac:dyDescent="0.25">
      <c r="B383" s="8" t="s">
        <v>11</v>
      </c>
      <c r="C383" s="8" t="s">
        <v>163</v>
      </c>
      <c r="D383" s="9">
        <v>1404</v>
      </c>
      <c r="E383" s="8" t="s">
        <v>4907</v>
      </c>
      <c r="F383" s="9" t="s">
        <v>5121</v>
      </c>
      <c r="G383" s="9">
        <v>24</v>
      </c>
      <c r="I383" s="19">
        <v>13.219199999999999</v>
      </c>
      <c r="J383" s="19">
        <f t="shared" si="18"/>
        <v>11778.307199999999</v>
      </c>
      <c r="K383" s="20">
        <v>891</v>
      </c>
      <c r="L383" s="19">
        <f t="shared" si="20"/>
        <v>7.931519999999999</v>
      </c>
      <c r="M383" s="19">
        <f t="shared" si="19"/>
        <v>7066.9843199999996</v>
      </c>
    </row>
    <row r="384" spans="1:13" ht="63.75" customHeight="1" x14ac:dyDescent="0.25">
      <c r="B384" s="8" t="s">
        <v>8</v>
      </c>
      <c r="C384" s="8" t="s">
        <v>120</v>
      </c>
      <c r="D384" s="9" t="s">
        <v>2230</v>
      </c>
      <c r="E384" s="8" t="s">
        <v>4459</v>
      </c>
      <c r="F384" s="9" t="s">
        <v>5118</v>
      </c>
      <c r="G384" s="9">
        <v>12</v>
      </c>
      <c r="H384" s="9" t="s">
        <v>6463</v>
      </c>
      <c r="I384" s="19">
        <v>6.3719999999999999</v>
      </c>
      <c r="J384" s="19">
        <f t="shared" si="18"/>
        <v>5677.4520000000002</v>
      </c>
      <c r="K384" s="20">
        <v>891</v>
      </c>
      <c r="L384" s="19">
        <f t="shared" si="20"/>
        <v>3.8231999999999999</v>
      </c>
      <c r="M384" s="19">
        <f t="shared" si="19"/>
        <v>3406.4712</v>
      </c>
    </row>
    <row r="385" spans="2:13" ht="63.75" customHeight="1" x14ac:dyDescent="0.25">
      <c r="B385" s="8" t="s">
        <v>11</v>
      </c>
      <c r="C385" s="8" t="s">
        <v>148</v>
      </c>
      <c r="D385" s="9" t="s">
        <v>2844</v>
      </c>
      <c r="E385" s="8" t="s">
        <v>4798</v>
      </c>
      <c r="F385" s="9" t="s">
        <v>5118</v>
      </c>
      <c r="G385" s="9">
        <v>12</v>
      </c>
      <c r="H385" s="9" t="s">
        <v>6180</v>
      </c>
      <c r="I385" s="19">
        <v>3.456</v>
      </c>
      <c r="J385" s="19">
        <f t="shared" si="18"/>
        <v>3075.84</v>
      </c>
      <c r="K385" s="20">
        <v>890</v>
      </c>
      <c r="L385" s="19">
        <f t="shared" si="20"/>
        <v>2.0735999999999999</v>
      </c>
      <c r="M385" s="19">
        <f t="shared" si="19"/>
        <v>1845.5039999999999</v>
      </c>
    </row>
    <row r="386" spans="2:13" ht="63.75" customHeight="1" x14ac:dyDescent="0.25">
      <c r="B386" s="8" t="s">
        <v>10</v>
      </c>
      <c r="C386" s="8" t="s">
        <v>145</v>
      </c>
      <c r="D386" s="9" t="s">
        <v>2761</v>
      </c>
      <c r="E386" s="8" t="s">
        <v>4741</v>
      </c>
      <c r="F386" s="9" t="s">
        <v>5119</v>
      </c>
      <c r="G386" s="9">
        <v>1</v>
      </c>
      <c r="H386" s="9" t="s">
        <v>5769</v>
      </c>
      <c r="I386" s="19">
        <v>25.919999999999998</v>
      </c>
      <c r="J386" s="19">
        <f t="shared" si="18"/>
        <v>23042.879999999997</v>
      </c>
      <c r="K386" s="20">
        <v>889</v>
      </c>
      <c r="L386" s="19">
        <f t="shared" si="20"/>
        <v>15.551999999999998</v>
      </c>
      <c r="M386" s="19">
        <f t="shared" si="19"/>
        <v>13825.727999999997</v>
      </c>
    </row>
    <row r="387" spans="2:13" ht="63.75" customHeight="1" x14ac:dyDescent="0.25">
      <c r="B387" s="8" t="s">
        <v>5</v>
      </c>
      <c r="C387" s="8" t="s">
        <v>58</v>
      </c>
      <c r="D387" s="9" t="s">
        <v>991</v>
      </c>
      <c r="E387" s="8" t="s">
        <v>3791</v>
      </c>
      <c r="F387" s="9" t="s">
        <v>5118</v>
      </c>
      <c r="G387" s="9">
        <v>12</v>
      </c>
      <c r="I387" s="19">
        <v>6.0119999999999996</v>
      </c>
      <c r="J387" s="19">
        <f t="shared" si="18"/>
        <v>5332.6439999999993</v>
      </c>
      <c r="K387" s="20">
        <v>887</v>
      </c>
      <c r="L387" s="19">
        <f t="shared" si="20"/>
        <v>3.6071999999999997</v>
      </c>
      <c r="M387" s="19">
        <f t="shared" si="19"/>
        <v>3199.5863999999997</v>
      </c>
    </row>
    <row r="388" spans="2:13" ht="63.75" customHeight="1" x14ac:dyDescent="0.25">
      <c r="B388" s="8" t="s">
        <v>11</v>
      </c>
      <c r="C388" s="8" t="s">
        <v>148</v>
      </c>
      <c r="D388" s="9" t="s">
        <v>2860</v>
      </c>
      <c r="E388" s="8" t="s">
        <v>4809</v>
      </c>
      <c r="F388" s="9" t="s">
        <v>5118</v>
      </c>
      <c r="G388" s="9">
        <v>12</v>
      </c>
      <c r="I388" s="19">
        <v>0.57599999999999996</v>
      </c>
      <c r="J388" s="19">
        <f t="shared" si="18"/>
        <v>510.33599999999996</v>
      </c>
      <c r="K388" s="20">
        <v>886</v>
      </c>
      <c r="L388" s="19">
        <f t="shared" si="20"/>
        <v>0.34559999999999996</v>
      </c>
      <c r="M388" s="19">
        <f t="shared" si="19"/>
        <v>306.20159999999998</v>
      </c>
    </row>
    <row r="389" spans="2:13" ht="63.75" customHeight="1" x14ac:dyDescent="0.25">
      <c r="B389" s="8" t="s">
        <v>4</v>
      </c>
      <c r="C389" s="8" t="s">
        <v>48</v>
      </c>
      <c r="D389" s="9" t="s">
        <v>811</v>
      </c>
      <c r="E389" s="8" t="s">
        <v>3627</v>
      </c>
      <c r="F389" s="9" t="s">
        <v>5118</v>
      </c>
      <c r="G389" s="9">
        <v>12</v>
      </c>
      <c r="I389" s="19">
        <v>5.2559999999999993</v>
      </c>
      <c r="J389" s="19">
        <f t="shared" si="18"/>
        <v>4630.5359999999991</v>
      </c>
      <c r="K389" s="20">
        <v>881</v>
      </c>
      <c r="L389" s="19">
        <f t="shared" si="20"/>
        <v>3.1535999999999995</v>
      </c>
      <c r="M389" s="19">
        <f t="shared" si="19"/>
        <v>2778.3215999999998</v>
      </c>
    </row>
    <row r="390" spans="2:13" ht="63.75" customHeight="1" x14ac:dyDescent="0.25">
      <c r="B390" s="8" t="s">
        <v>10</v>
      </c>
      <c r="C390" s="8" t="s">
        <v>145</v>
      </c>
      <c r="D390" s="9" t="s">
        <v>2788</v>
      </c>
      <c r="E390" s="8" t="s">
        <v>4764</v>
      </c>
      <c r="F390" s="9" t="s">
        <v>5121</v>
      </c>
      <c r="G390" s="9">
        <v>1</v>
      </c>
      <c r="H390" s="9" t="s">
        <v>5766</v>
      </c>
      <c r="I390" s="19">
        <v>13.392000000000001</v>
      </c>
      <c r="J390" s="19">
        <f t="shared" si="18"/>
        <v>11771.568000000001</v>
      </c>
      <c r="K390" s="20">
        <v>879</v>
      </c>
      <c r="L390" s="19">
        <f t="shared" si="20"/>
        <v>8.0351999999999997</v>
      </c>
      <c r="M390" s="19">
        <f t="shared" si="19"/>
        <v>7062.9407999999994</v>
      </c>
    </row>
    <row r="391" spans="2:13" ht="63.75" customHeight="1" x14ac:dyDescent="0.25">
      <c r="B391" s="8" t="s">
        <v>11</v>
      </c>
      <c r="C391" s="8" t="s">
        <v>157</v>
      </c>
      <c r="D391" s="9">
        <v>3308</v>
      </c>
      <c r="E391" s="8" t="s">
        <v>4887</v>
      </c>
      <c r="F391" s="9" t="s">
        <v>5121</v>
      </c>
      <c r="G391" s="9">
        <v>36</v>
      </c>
      <c r="H391" s="9" t="s">
        <v>6181</v>
      </c>
      <c r="I391" s="19">
        <v>3.8879999999999999</v>
      </c>
      <c r="J391" s="19">
        <f t="shared" si="18"/>
        <v>3417.5520000000001</v>
      </c>
      <c r="K391" s="20">
        <v>879</v>
      </c>
      <c r="L391" s="19">
        <f t="shared" si="20"/>
        <v>2.3327999999999998</v>
      </c>
      <c r="M391" s="19">
        <f t="shared" si="19"/>
        <v>2050.5311999999999</v>
      </c>
    </row>
    <row r="392" spans="2:13" ht="63.75" customHeight="1" x14ac:dyDescent="0.25">
      <c r="B392" s="8" t="s">
        <v>5</v>
      </c>
      <c r="C392" s="8" t="s">
        <v>58</v>
      </c>
      <c r="D392" s="9" t="s">
        <v>956</v>
      </c>
      <c r="E392" s="8" t="s">
        <v>3756</v>
      </c>
      <c r="F392" s="9" t="s">
        <v>5118</v>
      </c>
      <c r="G392" s="9">
        <v>12</v>
      </c>
      <c r="I392" s="19">
        <v>3.024</v>
      </c>
      <c r="J392" s="19">
        <f t="shared" si="18"/>
        <v>2649.0239999999999</v>
      </c>
      <c r="K392" s="20">
        <v>876</v>
      </c>
      <c r="L392" s="19">
        <f t="shared" si="20"/>
        <v>1.8144</v>
      </c>
      <c r="M392" s="19">
        <f t="shared" si="19"/>
        <v>1589.4144000000001</v>
      </c>
    </row>
    <row r="393" spans="2:13" ht="63.75" customHeight="1" x14ac:dyDescent="0.25">
      <c r="B393" s="8" t="s">
        <v>11</v>
      </c>
      <c r="C393" s="8" t="s">
        <v>161</v>
      </c>
      <c r="D393" s="9">
        <v>9904</v>
      </c>
      <c r="E393" s="8" t="s">
        <v>4907</v>
      </c>
      <c r="F393" s="9" t="s">
        <v>5121</v>
      </c>
      <c r="G393" s="9">
        <v>36</v>
      </c>
      <c r="I393" s="19">
        <v>12.527999999999999</v>
      </c>
      <c r="J393" s="19">
        <f t="shared" si="18"/>
        <v>10936.944</v>
      </c>
      <c r="K393" s="20">
        <v>873</v>
      </c>
      <c r="L393" s="19">
        <f t="shared" si="20"/>
        <v>7.516799999999999</v>
      </c>
      <c r="M393" s="19">
        <f t="shared" si="19"/>
        <v>6562.1663999999992</v>
      </c>
    </row>
    <row r="394" spans="2:13" ht="63.75" customHeight="1" x14ac:dyDescent="0.25">
      <c r="B394" s="8" t="s">
        <v>11</v>
      </c>
      <c r="C394" s="8" t="s">
        <v>148</v>
      </c>
      <c r="D394" s="9" t="s">
        <v>2853</v>
      </c>
      <c r="E394" s="8" t="s">
        <v>4806</v>
      </c>
      <c r="F394" s="9" t="s">
        <v>5118</v>
      </c>
      <c r="G394" s="9">
        <v>12</v>
      </c>
      <c r="I394" s="19">
        <v>1.1879999999999999</v>
      </c>
      <c r="J394" s="19">
        <f t="shared" si="18"/>
        <v>1034.748</v>
      </c>
      <c r="K394" s="20">
        <v>871</v>
      </c>
      <c r="L394" s="19">
        <f t="shared" si="20"/>
        <v>0.71279999999999999</v>
      </c>
      <c r="M394" s="19">
        <f t="shared" si="19"/>
        <v>620.84879999999998</v>
      </c>
    </row>
    <row r="395" spans="2:13" ht="63.75" customHeight="1" x14ac:dyDescent="0.25">
      <c r="B395" s="8" t="s">
        <v>11</v>
      </c>
      <c r="C395" s="8" t="s">
        <v>162</v>
      </c>
      <c r="D395" s="9">
        <v>1803</v>
      </c>
      <c r="E395" s="8" t="s">
        <v>4906</v>
      </c>
      <c r="F395" s="9" t="s">
        <v>5121</v>
      </c>
      <c r="G395" s="9">
        <v>36</v>
      </c>
      <c r="I395" s="19">
        <v>16.632000000000001</v>
      </c>
      <c r="J395" s="19">
        <f t="shared" si="18"/>
        <v>14469.840000000002</v>
      </c>
      <c r="K395" s="20">
        <v>870</v>
      </c>
      <c r="L395" s="19">
        <f t="shared" si="20"/>
        <v>9.9792000000000005</v>
      </c>
      <c r="M395" s="19">
        <f t="shared" si="19"/>
        <v>8681.9040000000005</v>
      </c>
    </row>
    <row r="396" spans="2:13" ht="63.75" customHeight="1" x14ac:dyDescent="0.25">
      <c r="B396" s="8" t="s">
        <v>11</v>
      </c>
      <c r="C396" s="8" t="s">
        <v>160</v>
      </c>
      <c r="D396" s="9">
        <v>1610</v>
      </c>
      <c r="E396" s="8" t="s">
        <v>4911</v>
      </c>
      <c r="F396" s="9" t="s">
        <v>5121</v>
      </c>
      <c r="G396" s="9">
        <v>36</v>
      </c>
      <c r="I396" s="19">
        <v>10.4544</v>
      </c>
      <c r="J396" s="19">
        <f t="shared" si="18"/>
        <v>9063.9647999999997</v>
      </c>
      <c r="K396" s="20">
        <v>867</v>
      </c>
      <c r="L396" s="19">
        <f t="shared" si="20"/>
        <v>6.27264</v>
      </c>
      <c r="M396" s="19">
        <f t="shared" si="19"/>
        <v>5438.3788800000002</v>
      </c>
    </row>
    <row r="397" spans="2:13" ht="63.75" customHeight="1" x14ac:dyDescent="0.25">
      <c r="B397" s="8" t="s">
        <v>5</v>
      </c>
      <c r="C397" s="8" t="s">
        <v>58</v>
      </c>
      <c r="D397" s="9" t="s">
        <v>993</v>
      </c>
      <c r="E397" s="8" t="s">
        <v>3793</v>
      </c>
      <c r="F397" s="9" t="s">
        <v>5118</v>
      </c>
      <c r="G397" s="9">
        <v>12</v>
      </c>
      <c r="I397" s="19">
        <v>7.38</v>
      </c>
      <c r="J397" s="19">
        <f t="shared" si="18"/>
        <v>6376.32</v>
      </c>
      <c r="K397" s="20">
        <v>864</v>
      </c>
      <c r="L397" s="19">
        <f t="shared" si="20"/>
        <v>4.4279999999999999</v>
      </c>
      <c r="M397" s="19">
        <f t="shared" si="19"/>
        <v>3825.7919999999999</v>
      </c>
    </row>
    <row r="398" spans="2:13" ht="63.75" customHeight="1" x14ac:dyDescent="0.25">
      <c r="B398" s="8" t="s">
        <v>11</v>
      </c>
      <c r="C398" s="8" t="s">
        <v>165</v>
      </c>
      <c r="D398" s="9">
        <v>4908</v>
      </c>
      <c r="E398" s="8" t="s">
        <v>4921</v>
      </c>
      <c r="F398" s="9" t="s">
        <v>5118</v>
      </c>
      <c r="G398" s="9">
        <v>12</v>
      </c>
      <c r="I398" s="19">
        <v>1.7999999999999998</v>
      </c>
      <c r="J398" s="19">
        <f t="shared" si="18"/>
        <v>1555.1999999999998</v>
      </c>
      <c r="K398" s="20">
        <v>864</v>
      </c>
      <c r="L398" s="19">
        <f t="shared" si="20"/>
        <v>1.0799999999999998</v>
      </c>
      <c r="M398" s="19">
        <f t="shared" si="19"/>
        <v>933.11999999999989</v>
      </c>
    </row>
    <row r="399" spans="2:13" ht="63.75" customHeight="1" x14ac:dyDescent="0.25">
      <c r="B399" s="8" t="s">
        <v>11</v>
      </c>
      <c r="C399" s="8" t="s">
        <v>161</v>
      </c>
      <c r="D399" s="9">
        <v>9907</v>
      </c>
      <c r="E399" s="8" t="s">
        <v>4912</v>
      </c>
      <c r="F399" s="9" t="s">
        <v>5121</v>
      </c>
      <c r="G399" s="9">
        <v>36</v>
      </c>
      <c r="I399" s="19">
        <v>10.022399999999999</v>
      </c>
      <c r="J399" s="19">
        <f t="shared" si="18"/>
        <v>8649.3311999999987</v>
      </c>
      <c r="K399" s="20">
        <v>863</v>
      </c>
      <c r="L399" s="19">
        <f t="shared" si="20"/>
        <v>6.0134399999999992</v>
      </c>
      <c r="M399" s="19">
        <f t="shared" si="19"/>
        <v>5189.598719999999</v>
      </c>
    </row>
    <row r="400" spans="2:13" ht="63.75" customHeight="1" x14ac:dyDescent="0.25">
      <c r="B400" s="8" t="s">
        <v>11</v>
      </c>
      <c r="C400" s="8" t="s">
        <v>170</v>
      </c>
      <c r="D400" s="9">
        <v>51146</v>
      </c>
      <c r="E400" s="8" t="s">
        <v>4988</v>
      </c>
      <c r="F400" s="9" t="s">
        <v>5118</v>
      </c>
      <c r="G400" s="9">
        <v>12</v>
      </c>
      <c r="I400" s="19">
        <v>2.0880000000000001</v>
      </c>
      <c r="J400" s="19">
        <f t="shared" si="18"/>
        <v>1797.768</v>
      </c>
      <c r="K400" s="20">
        <v>861</v>
      </c>
      <c r="L400" s="19">
        <f t="shared" si="20"/>
        <v>1.2527999999999999</v>
      </c>
      <c r="M400" s="19">
        <f t="shared" si="19"/>
        <v>1078.6607999999999</v>
      </c>
    </row>
    <row r="401" spans="2:13" ht="63.75" customHeight="1" x14ac:dyDescent="0.25">
      <c r="B401" s="8" t="s">
        <v>2</v>
      </c>
      <c r="C401" s="8" t="s">
        <v>40</v>
      </c>
      <c r="D401" s="9">
        <v>89216</v>
      </c>
      <c r="E401" s="8" t="s">
        <v>3457</v>
      </c>
      <c r="F401" s="9" t="s">
        <v>5118</v>
      </c>
      <c r="G401" s="9">
        <v>12</v>
      </c>
      <c r="I401" s="19">
        <v>14.256</v>
      </c>
      <c r="J401" s="19">
        <f t="shared" si="18"/>
        <v>12274.416000000001</v>
      </c>
      <c r="K401" s="20">
        <v>861</v>
      </c>
      <c r="L401" s="19">
        <f t="shared" si="20"/>
        <v>8.5535999999999994</v>
      </c>
      <c r="M401" s="19">
        <f t="shared" si="19"/>
        <v>7364.6495999999997</v>
      </c>
    </row>
    <row r="402" spans="2:13" ht="63.75" customHeight="1" x14ac:dyDescent="0.25">
      <c r="B402" s="8" t="s">
        <v>5</v>
      </c>
      <c r="C402" s="8" t="s">
        <v>58</v>
      </c>
      <c r="D402" s="9" t="s">
        <v>970</v>
      </c>
      <c r="E402" s="8" t="s">
        <v>3770</v>
      </c>
      <c r="F402" s="9" t="s">
        <v>5118</v>
      </c>
      <c r="G402" s="9">
        <v>12</v>
      </c>
      <c r="I402" s="19">
        <v>2.5920000000000001</v>
      </c>
      <c r="J402" s="19">
        <f t="shared" si="18"/>
        <v>2229.12</v>
      </c>
      <c r="K402" s="20">
        <v>860</v>
      </c>
      <c r="L402" s="19">
        <f t="shared" si="20"/>
        <v>1.5551999999999999</v>
      </c>
      <c r="M402" s="19">
        <f t="shared" si="19"/>
        <v>1337.472</v>
      </c>
    </row>
    <row r="403" spans="2:13" ht="63.75" customHeight="1" x14ac:dyDescent="0.25">
      <c r="B403" s="8" t="s">
        <v>5</v>
      </c>
      <c r="C403" s="8" t="s">
        <v>58</v>
      </c>
      <c r="D403" s="9" t="s">
        <v>964</v>
      </c>
      <c r="E403" s="8" t="s">
        <v>3764</v>
      </c>
      <c r="F403" s="9" t="s">
        <v>5118</v>
      </c>
      <c r="G403" s="9">
        <v>12</v>
      </c>
      <c r="I403" s="19">
        <v>0.72</v>
      </c>
      <c r="J403" s="19">
        <f t="shared" si="18"/>
        <v>617.76</v>
      </c>
      <c r="K403" s="20">
        <v>858</v>
      </c>
      <c r="L403" s="19">
        <f t="shared" si="20"/>
        <v>0.432</v>
      </c>
      <c r="M403" s="19">
        <f t="shared" si="19"/>
        <v>370.65600000000001</v>
      </c>
    </row>
    <row r="404" spans="2:13" ht="63.75" customHeight="1" x14ac:dyDescent="0.25">
      <c r="B404" s="8" t="s">
        <v>11</v>
      </c>
      <c r="C404" s="8" t="s">
        <v>155</v>
      </c>
      <c r="D404" s="9">
        <v>5610</v>
      </c>
      <c r="E404" s="8" t="s">
        <v>4876</v>
      </c>
      <c r="F404" s="9" t="s">
        <v>5121</v>
      </c>
      <c r="G404" s="9">
        <v>36</v>
      </c>
      <c r="I404" s="19">
        <v>6.2639999999999993</v>
      </c>
      <c r="J404" s="19">
        <f t="shared" si="18"/>
        <v>5368.2479999999996</v>
      </c>
      <c r="K404" s="20">
        <v>857</v>
      </c>
      <c r="L404" s="19">
        <f t="shared" si="20"/>
        <v>3.7583999999999995</v>
      </c>
      <c r="M404" s="19">
        <f t="shared" si="19"/>
        <v>3220.9487999999997</v>
      </c>
    </row>
    <row r="405" spans="2:13" ht="63.75" customHeight="1" x14ac:dyDescent="0.25">
      <c r="B405" s="8" t="s">
        <v>8</v>
      </c>
      <c r="C405" s="8" t="s">
        <v>116</v>
      </c>
      <c r="D405" s="9" t="s">
        <v>2138</v>
      </c>
      <c r="E405" s="8" t="s">
        <v>4383</v>
      </c>
      <c r="F405" s="9" t="s">
        <v>5118</v>
      </c>
      <c r="G405" s="9">
        <v>12</v>
      </c>
      <c r="I405" s="19">
        <v>0.75600000000000001</v>
      </c>
      <c r="J405" s="19">
        <f t="shared" si="18"/>
        <v>647.13599999999997</v>
      </c>
      <c r="K405" s="20">
        <v>856</v>
      </c>
      <c r="L405" s="19">
        <f t="shared" si="20"/>
        <v>0.4536</v>
      </c>
      <c r="M405" s="19">
        <f t="shared" si="19"/>
        <v>388.28160000000003</v>
      </c>
    </row>
    <row r="406" spans="2:13" ht="63.75" customHeight="1" x14ac:dyDescent="0.25">
      <c r="B406" s="8" t="s">
        <v>8</v>
      </c>
      <c r="C406" s="8" t="s">
        <v>110</v>
      </c>
      <c r="D406" s="9" t="s">
        <v>1981</v>
      </c>
      <c r="E406" s="8" t="s">
        <v>4289</v>
      </c>
      <c r="F406" s="9" t="s">
        <v>5118</v>
      </c>
      <c r="G406" s="9">
        <v>12</v>
      </c>
      <c r="I406" s="19">
        <v>5.7960000000000003</v>
      </c>
      <c r="J406" s="19">
        <f t="shared" si="18"/>
        <v>4943.9880000000003</v>
      </c>
      <c r="K406" s="20">
        <v>853</v>
      </c>
      <c r="L406" s="19">
        <f t="shared" si="20"/>
        <v>3.4776000000000002</v>
      </c>
      <c r="M406" s="19">
        <f t="shared" si="19"/>
        <v>2966.3928000000001</v>
      </c>
    </row>
    <row r="407" spans="2:13" ht="63.75" customHeight="1" x14ac:dyDescent="0.25">
      <c r="B407" s="8" t="s">
        <v>5</v>
      </c>
      <c r="C407" s="8" t="s">
        <v>58</v>
      </c>
      <c r="D407" s="9" t="s">
        <v>980</v>
      </c>
      <c r="E407" s="8" t="s">
        <v>3780</v>
      </c>
      <c r="F407" s="9" t="s">
        <v>5118</v>
      </c>
      <c r="G407" s="9">
        <v>12</v>
      </c>
      <c r="I407" s="19">
        <v>9.36</v>
      </c>
      <c r="J407" s="19">
        <f t="shared" si="18"/>
        <v>7974.7199999999993</v>
      </c>
      <c r="K407" s="20">
        <v>852</v>
      </c>
      <c r="L407" s="19">
        <f t="shared" si="20"/>
        <v>5.6159999999999997</v>
      </c>
      <c r="M407" s="19">
        <f t="shared" si="19"/>
        <v>4784.8319999999994</v>
      </c>
    </row>
    <row r="408" spans="2:13" ht="63.75" customHeight="1" x14ac:dyDescent="0.25">
      <c r="B408" s="8" t="s">
        <v>2</v>
      </c>
      <c r="C408" s="8" t="s">
        <v>37</v>
      </c>
      <c r="D408" s="9" t="s">
        <v>414</v>
      </c>
      <c r="E408" s="8" t="s">
        <v>3423</v>
      </c>
      <c r="I408" s="19">
        <v>7.9060223999999995</v>
      </c>
      <c r="J408" s="19">
        <f t="shared" si="18"/>
        <v>6735.9310847999996</v>
      </c>
      <c r="K408" s="20">
        <v>852</v>
      </c>
      <c r="L408" s="19">
        <f t="shared" si="20"/>
        <v>4.7436134399999998</v>
      </c>
      <c r="M408" s="19">
        <f t="shared" si="19"/>
        <v>4041.5586508799997</v>
      </c>
    </row>
    <row r="409" spans="2:13" ht="63.75" customHeight="1" x14ac:dyDescent="0.25">
      <c r="B409" s="8" t="s">
        <v>11</v>
      </c>
      <c r="C409" s="8" t="s">
        <v>173</v>
      </c>
      <c r="D409" s="9">
        <v>725</v>
      </c>
      <c r="E409" s="8" t="s">
        <v>5037</v>
      </c>
      <c r="F409" s="9" t="s">
        <v>5118</v>
      </c>
      <c r="G409" s="9">
        <v>12</v>
      </c>
      <c r="H409" s="9" t="s">
        <v>6182</v>
      </c>
      <c r="I409" s="19">
        <v>4.8599999999999994</v>
      </c>
      <c r="J409" s="19">
        <f t="shared" si="18"/>
        <v>4126.1399999999994</v>
      </c>
      <c r="K409" s="20">
        <v>849</v>
      </c>
      <c r="L409" s="19">
        <f t="shared" si="20"/>
        <v>2.9159999999999995</v>
      </c>
      <c r="M409" s="19">
        <f t="shared" si="19"/>
        <v>2475.6839999999997</v>
      </c>
    </row>
    <row r="410" spans="2:13" ht="63.75" customHeight="1" x14ac:dyDescent="0.25">
      <c r="B410" s="8" t="s">
        <v>8</v>
      </c>
      <c r="C410" s="8" t="s">
        <v>117</v>
      </c>
      <c r="D410" s="9" t="s">
        <v>2173</v>
      </c>
      <c r="E410" s="8" t="s">
        <v>4413</v>
      </c>
      <c r="F410" s="9" t="s">
        <v>5118</v>
      </c>
      <c r="G410" s="9">
        <v>12</v>
      </c>
      <c r="I410" s="19">
        <v>0.93599999999999994</v>
      </c>
      <c r="J410" s="19">
        <f t="shared" si="18"/>
        <v>790.92</v>
      </c>
      <c r="K410" s="20">
        <v>845</v>
      </c>
      <c r="L410" s="19">
        <f t="shared" si="20"/>
        <v>0.56159999999999999</v>
      </c>
      <c r="M410" s="19">
        <f t="shared" si="19"/>
        <v>474.55199999999996</v>
      </c>
    </row>
    <row r="411" spans="2:13" ht="63.75" customHeight="1" x14ac:dyDescent="0.25">
      <c r="B411" s="8" t="s">
        <v>2</v>
      </c>
      <c r="C411" s="8" t="s">
        <v>33</v>
      </c>
      <c r="D411" s="9" t="s">
        <v>294</v>
      </c>
      <c r="E411" s="8" t="s">
        <v>3356</v>
      </c>
      <c r="F411" s="9" t="s">
        <v>5118</v>
      </c>
      <c r="G411" s="9">
        <v>12</v>
      </c>
      <c r="I411" s="19">
        <v>15.12</v>
      </c>
      <c r="J411" s="19">
        <f t="shared" si="18"/>
        <v>12761.279999999999</v>
      </c>
      <c r="K411" s="20">
        <v>844</v>
      </c>
      <c r="L411" s="19">
        <f t="shared" si="20"/>
        <v>9.0719999999999992</v>
      </c>
      <c r="M411" s="19">
        <f t="shared" si="19"/>
        <v>7656.7679999999991</v>
      </c>
    </row>
    <row r="412" spans="2:13" ht="63.75" customHeight="1" x14ac:dyDescent="0.25">
      <c r="B412" s="8" t="s">
        <v>8</v>
      </c>
      <c r="C412" s="8" t="s">
        <v>102</v>
      </c>
      <c r="D412" s="9" t="s">
        <v>1843</v>
      </c>
      <c r="E412" s="8" t="s">
        <v>4253</v>
      </c>
      <c r="F412" s="9" t="s">
        <v>5118</v>
      </c>
      <c r="G412" s="9" t="s">
        <v>5126</v>
      </c>
      <c r="I412" s="19">
        <v>6.5880000000000001</v>
      </c>
      <c r="J412" s="19">
        <f t="shared" si="18"/>
        <v>5547.0960000000005</v>
      </c>
      <c r="K412" s="20">
        <v>842</v>
      </c>
      <c r="L412" s="19">
        <f t="shared" si="20"/>
        <v>3.9527999999999999</v>
      </c>
      <c r="M412" s="19">
        <f t="shared" si="19"/>
        <v>3328.2575999999999</v>
      </c>
    </row>
    <row r="413" spans="2:13" ht="63.75" customHeight="1" x14ac:dyDescent="0.25">
      <c r="B413" s="8" t="s">
        <v>8</v>
      </c>
      <c r="C413" s="8" t="s">
        <v>116</v>
      </c>
      <c r="D413" s="9" t="s">
        <v>2104</v>
      </c>
      <c r="E413" s="8" t="s">
        <v>4364</v>
      </c>
      <c r="I413" s="19">
        <v>1.4395747999999999</v>
      </c>
      <c r="J413" s="19">
        <f t="shared" si="18"/>
        <v>1209.2428319999999</v>
      </c>
      <c r="K413" s="20">
        <v>840</v>
      </c>
      <c r="L413" s="19">
        <f t="shared" si="20"/>
        <v>0.86374487999999994</v>
      </c>
      <c r="M413" s="19">
        <f t="shared" si="19"/>
        <v>725.54569919999994</v>
      </c>
    </row>
    <row r="414" spans="2:13" ht="63.75" customHeight="1" x14ac:dyDescent="0.25">
      <c r="B414" s="8" t="s">
        <v>5</v>
      </c>
      <c r="C414" s="8" t="s">
        <v>58</v>
      </c>
      <c r="D414" s="9" t="s">
        <v>935</v>
      </c>
      <c r="E414" s="8" t="s">
        <v>3735</v>
      </c>
      <c r="F414" s="9" t="s">
        <v>5118</v>
      </c>
      <c r="G414" s="9">
        <v>12</v>
      </c>
      <c r="I414" s="19">
        <v>3.7080000000000002</v>
      </c>
      <c r="J414" s="19">
        <f t="shared" si="18"/>
        <v>3111.0120000000002</v>
      </c>
      <c r="K414" s="20">
        <v>839</v>
      </c>
      <c r="L414" s="19">
        <f t="shared" si="20"/>
        <v>2.2248000000000001</v>
      </c>
      <c r="M414" s="19">
        <f t="shared" si="19"/>
        <v>1866.6072000000001</v>
      </c>
    </row>
    <row r="415" spans="2:13" ht="63.75" customHeight="1" x14ac:dyDescent="0.25">
      <c r="B415" s="8" t="s">
        <v>8</v>
      </c>
      <c r="C415" s="8" t="s">
        <v>90</v>
      </c>
      <c r="D415" s="9" t="s">
        <v>1483</v>
      </c>
      <c r="E415" s="8" t="s">
        <v>4017</v>
      </c>
      <c r="F415" s="9" t="s">
        <v>5118</v>
      </c>
      <c r="G415" s="9">
        <v>12</v>
      </c>
      <c r="I415" s="19">
        <v>13.067999999999998</v>
      </c>
      <c r="J415" s="19">
        <f t="shared" si="18"/>
        <v>10964.051999999998</v>
      </c>
      <c r="K415" s="20">
        <v>839</v>
      </c>
      <c r="L415" s="19">
        <f t="shared" si="20"/>
        <v>7.840799999999998</v>
      </c>
      <c r="M415" s="19">
        <f t="shared" si="19"/>
        <v>6578.4311999999982</v>
      </c>
    </row>
    <row r="416" spans="2:13" ht="63.75" customHeight="1" x14ac:dyDescent="0.25">
      <c r="B416" s="8" t="s">
        <v>3</v>
      </c>
      <c r="C416" s="8" t="s">
        <v>41</v>
      </c>
      <c r="D416" s="9" t="s">
        <v>579</v>
      </c>
      <c r="E416" s="8" t="s">
        <v>3486</v>
      </c>
      <c r="F416" s="9" t="s">
        <v>5118</v>
      </c>
      <c r="G416" s="9">
        <v>12</v>
      </c>
      <c r="H416" s="9" t="s">
        <v>5151</v>
      </c>
      <c r="I416" s="19">
        <v>2.6279999999999997</v>
      </c>
      <c r="J416" s="19">
        <f t="shared" si="18"/>
        <v>2202.2639999999997</v>
      </c>
      <c r="K416" s="20">
        <v>838</v>
      </c>
      <c r="L416" s="19">
        <f t="shared" si="20"/>
        <v>1.5767999999999998</v>
      </c>
      <c r="M416" s="19">
        <f t="shared" si="19"/>
        <v>1321.3583999999998</v>
      </c>
    </row>
    <row r="417" spans="1:13" ht="63.75" customHeight="1" x14ac:dyDescent="0.25">
      <c r="B417" s="8" t="s">
        <v>5</v>
      </c>
      <c r="C417" s="8" t="s">
        <v>58</v>
      </c>
      <c r="D417" s="9" t="s">
        <v>989</v>
      </c>
      <c r="E417" s="8" t="s">
        <v>3789</v>
      </c>
      <c r="F417" s="9" t="s">
        <v>5118</v>
      </c>
      <c r="G417" s="9">
        <v>12</v>
      </c>
      <c r="I417" s="19">
        <v>4.6440000000000001</v>
      </c>
      <c r="J417" s="19">
        <f t="shared" si="18"/>
        <v>3891.672</v>
      </c>
      <c r="K417" s="20">
        <v>838</v>
      </c>
      <c r="L417" s="19">
        <f t="shared" si="20"/>
        <v>2.7864</v>
      </c>
      <c r="M417" s="19">
        <f t="shared" si="19"/>
        <v>2335.0032000000001</v>
      </c>
    </row>
    <row r="418" spans="1:13" ht="63.75" customHeight="1" x14ac:dyDescent="0.25">
      <c r="B418" s="8" t="s">
        <v>5</v>
      </c>
      <c r="C418" s="8" t="s">
        <v>58</v>
      </c>
      <c r="D418" s="9" t="s">
        <v>983</v>
      </c>
      <c r="E418" s="8" t="s">
        <v>3783</v>
      </c>
      <c r="F418" s="9" t="s">
        <v>5118</v>
      </c>
      <c r="G418" s="9">
        <v>12</v>
      </c>
      <c r="I418" s="19">
        <v>14.004</v>
      </c>
      <c r="J418" s="19">
        <f t="shared" si="18"/>
        <v>11721.348</v>
      </c>
      <c r="K418" s="20">
        <v>837</v>
      </c>
      <c r="L418" s="19">
        <f t="shared" si="20"/>
        <v>8.4024000000000001</v>
      </c>
      <c r="M418" s="19">
        <f t="shared" si="19"/>
        <v>7032.8087999999998</v>
      </c>
    </row>
    <row r="419" spans="1:13" ht="63.75" customHeight="1" x14ac:dyDescent="0.25">
      <c r="B419" s="8" t="s">
        <v>2</v>
      </c>
      <c r="C419" s="8" t="s">
        <v>35</v>
      </c>
      <c r="D419" s="9" t="s">
        <v>342</v>
      </c>
      <c r="E419" s="8" t="s">
        <v>3377</v>
      </c>
      <c r="F419" s="9" t="s">
        <v>5118</v>
      </c>
      <c r="G419" s="9">
        <v>12</v>
      </c>
      <c r="I419" s="19">
        <v>14.04</v>
      </c>
      <c r="J419" s="19">
        <f t="shared" si="18"/>
        <v>11695.32</v>
      </c>
      <c r="K419" s="20">
        <v>833</v>
      </c>
      <c r="L419" s="19">
        <f t="shared" si="20"/>
        <v>8.4239999999999995</v>
      </c>
      <c r="M419" s="19">
        <f t="shared" si="19"/>
        <v>7017.192</v>
      </c>
    </row>
    <row r="420" spans="1:13" ht="63.75" customHeight="1" x14ac:dyDescent="0.25">
      <c r="B420" s="8" t="s">
        <v>10</v>
      </c>
      <c r="C420" s="8" t="s">
        <v>143</v>
      </c>
      <c r="D420" s="9" t="s">
        <v>2746</v>
      </c>
      <c r="E420" s="8" t="s">
        <v>4732</v>
      </c>
      <c r="F420" s="9" t="s">
        <v>5118</v>
      </c>
      <c r="G420" s="9">
        <v>12</v>
      </c>
      <c r="H420" s="9" t="s">
        <v>5770</v>
      </c>
      <c r="I420" s="19">
        <v>5.8319999999999999</v>
      </c>
      <c r="J420" s="19">
        <f t="shared" si="18"/>
        <v>4858.0559999999996</v>
      </c>
      <c r="K420" s="20">
        <v>833</v>
      </c>
      <c r="L420" s="19">
        <f t="shared" si="20"/>
        <v>3.4991999999999996</v>
      </c>
      <c r="M420" s="19">
        <f t="shared" si="19"/>
        <v>2914.8335999999995</v>
      </c>
    </row>
    <row r="421" spans="1:13" ht="63.75" customHeight="1" x14ac:dyDescent="0.25">
      <c r="B421" s="8" t="s">
        <v>2</v>
      </c>
      <c r="C421" s="8" t="s">
        <v>40</v>
      </c>
      <c r="D421" s="9">
        <v>89220</v>
      </c>
      <c r="E421" s="8" t="s">
        <v>3459</v>
      </c>
      <c r="F421" s="9" t="s">
        <v>5118</v>
      </c>
      <c r="G421" s="9">
        <v>12</v>
      </c>
      <c r="I421" s="19">
        <v>20.196000000000002</v>
      </c>
      <c r="J421" s="19">
        <f t="shared" si="18"/>
        <v>16823.268</v>
      </c>
      <c r="K421" s="20">
        <v>833</v>
      </c>
      <c r="L421" s="19">
        <f t="shared" si="20"/>
        <v>12.117600000000001</v>
      </c>
      <c r="M421" s="19">
        <f t="shared" si="19"/>
        <v>10093.960800000001</v>
      </c>
    </row>
    <row r="422" spans="1:13" ht="63.75" customHeight="1" x14ac:dyDescent="0.25">
      <c r="B422" s="8" t="s">
        <v>5</v>
      </c>
      <c r="C422" s="8" t="s">
        <v>58</v>
      </c>
      <c r="D422" s="9" t="s">
        <v>969</v>
      </c>
      <c r="E422" s="8" t="s">
        <v>3769</v>
      </c>
      <c r="F422" s="9" t="s">
        <v>5118</v>
      </c>
      <c r="G422" s="9">
        <v>12</v>
      </c>
      <c r="I422" s="19">
        <v>1.6199999999999999</v>
      </c>
      <c r="J422" s="19">
        <f t="shared" si="18"/>
        <v>1333.26</v>
      </c>
      <c r="K422" s="20">
        <v>823</v>
      </c>
      <c r="L422" s="19">
        <f t="shared" si="20"/>
        <v>0.97199999999999986</v>
      </c>
      <c r="M422" s="19">
        <f t="shared" si="19"/>
        <v>799.9559999999999</v>
      </c>
    </row>
    <row r="423" spans="1:13" ht="63.75" customHeight="1" x14ac:dyDescent="0.25">
      <c r="B423" s="8" t="s">
        <v>11</v>
      </c>
      <c r="C423" s="8" t="s">
        <v>151</v>
      </c>
      <c r="D423" s="9">
        <v>107</v>
      </c>
      <c r="E423" s="8" t="s">
        <v>4831</v>
      </c>
      <c r="F423" s="9" t="s">
        <v>5118</v>
      </c>
      <c r="G423" s="9">
        <v>24</v>
      </c>
      <c r="H423" s="9" t="s">
        <v>6183</v>
      </c>
      <c r="I423" s="19">
        <v>2.2679999999999998</v>
      </c>
      <c r="J423" s="19">
        <f t="shared" si="18"/>
        <v>1864.2959999999998</v>
      </c>
      <c r="K423" s="20">
        <v>822</v>
      </c>
      <c r="L423" s="19">
        <f t="shared" si="20"/>
        <v>1.3607999999999998</v>
      </c>
      <c r="M423" s="19">
        <f t="shared" si="19"/>
        <v>1118.5775999999998</v>
      </c>
    </row>
    <row r="424" spans="1:13" ht="63.75" customHeight="1" x14ac:dyDescent="0.25">
      <c r="A424" s="13" t="s">
        <v>6869</v>
      </c>
      <c r="B424" s="8" t="s">
        <v>6870</v>
      </c>
      <c r="C424" s="8" t="s">
        <v>180</v>
      </c>
      <c r="D424" s="9" t="s">
        <v>3288</v>
      </c>
      <c r="E424" s="8" t="s">
        <v>5093</v>
      </c>
      <c r="I424" s="19">
        <v>3.0699187584905658</v>
      </c>
      <c r="J424" s="19">
        <f t="shared" si="18"/>
        <v>2517.333381962264</v>
      </c>
      <c r="K424" s="20">
        <v>820</v>
      </c>
      <c r="L424" s="19">
        <f t="shared" si="20"/>
        <v>1.8419512550943393</v>
      </c>
      <c r="M424" s="19">
        <f t="shared" si="19"/>
        <v>1510.4000291773582</v>
      </c>
    </row>
    <row r="425" spans="1:13" ht="63.75" customHeight="1" x14ac:dyDescent="0.25">
      <c r="B425" s="8" t="s">
        <v>8</v>
      </c>
      <c r="C425" s="8" t="s">
        <v>120</v>
      </c>
      <c r="D425" s="9" t="s">
        <v>2212</v>
      </c>
      <c r="E425" s="8" t="s">
        <v>4442</v>
      </c>
      <c r="F425" s="9" t="s">
        <v>5118</v>
      </c>
      <c r="G425" s="9">
        <v>12</v>
      </c>
      <c r="H425" s="9" t="s">
        <v>6465</v>
      </c>
      <c r="I425" s="19">
        <v>1.08</v>
      </c>
      <c r="J425" s="19">
        <f t="shared" si="18"/>
        <v>884.5200000000001</v>
      </c>
      <c r="K425" s="20">
        <v>819</v>
      </c>
      <c r="L425" s="19">
        <f t="shared" si="20"/>
        <v>0.64800000000000002</v>
      </c>
      <c r="M425" s="19">
        <f t="shared" si="19"/>
        <v>530.71199999999999</v>
      </c>
    </row>
    <row r="426" spans="1:13" ht="63.75" customHeight="1" x14ac:dyDescent="0.25">
      <c r="B426" s="8" t="s">
        <v>8</v>
      </c>
      <c r="C426" s="8" t="s">
        <v>96</v>
      </c>
      <c r="D426" s="9">
        <v>4762</v>
      </c>
      <c r="E426" s="8" t="s">
        <v>4130</v>
      </c>
      <c r="F426" s="9" t="s">
        <v>5118</v>
      </c>
      <c r="G426" s="9">
        <v>12</v>
      </c>
      <c r="H426" s="9" t="s">
        <v>6466</v>
      </c>
      <c r="I426" s="19">
        <v>7.3439999999999994</v>
      </c>
      <c r="J426" s="19">
        <f t="shared" si="18"/>
        <v>6014.7359999999999</v>
      </c>
      <c r="K426" s="20">
        <v>819</v>
      </c>
      <c r="L426" s="19">
        <f t="shared" si="20"/>
        <v>4.4063999999999997</v>
      </c>
      <c r="M426" s="19">
        <f t="shared" si="19"/>
        <v>3608.8415999999997</v>
      </c>
    </row>
    <row r="427" spans="1:13" ht="63.75" customHeight="1" x14ac:dyDescent="0.25">
      <c r="B427" s="8" t="s">
        <v>3</v>
      </c>
      <c r="C427" s="8" t="s">
        <v>41</v>
      </c>
      <c r="D427" s="9" t="s">
        <v>570</v>
      </c>
      <c r="E427" s="8" t="s">
        <v>3478</v>
      </c>
      <c r="F427" s="9" t="s">
        <v>5118</v>
      </c>
      <c r="G427" s="9">
        <v>12</v>
      </c>
      <c r="I427" s="19">
        <v>1.1879999999999999</v>
      </c>
      <c r="J427" s="19">
        <f t="shared" si="18"/>
        <v>971.78399999999999</v>
      </c>
      <c r="K427" s="20">
        <v>818</v>
      </c>
      <c r="L427" s="19">
        <f t="shared" si="20"/>
        <v>0.71279999999999999</v>
      </c>
      <c r="M427" s="19">
        <f t="shared" si="19"/>
        <v>583.07039999999995</v>
      </c>
    </row>
    <row r="428" spans="1:13" ht="63.75" customHeight="1" x14ac:dyDescent="0.25">
      <c r="B428" s="8" t="s">
        <v>6</v>
      </c>
      <c r="C428" s="8" t="s">
        <v>67</v>
      </c>
      <c r="D428" s="9">
        <v>816</v>
      </c>
      <c r="E428" s="8" t="s">
        <v>3919</v>
      </c>
      <c r="F428" s="9" t="s">
        <v>5118</v>
      </c>
      <c r="G428" s="9">
        <v>12</v>
      </c>
      <c r="H428" s="9" t="s">
        <v>5353</v>
      </c>
      <c r="I428" s="19">
        <v>1.6199999999999999</v>
      </c>
      <c r="J428" s="19">
        <f t="shared" si="18"/>
        <v>1321.9199999999998</v>
      </c>
      <c r="K428" s="20">
        <v>816</v>
      </c>
      <c r="L428" s="19">
        <f t="shared" si="20"/>
        <v>0.97199999999999986</v>
      </c>
      <c r="M428" s="19">
        <f t="shared" si="19"/>
        <v>793.15199999999993</v>
      </c>
    </row>
    <row r="429" spans="1:13" ht="63.75" customHeight="1" x14ac:dyDescent="0.25">
      <c r="B429" s="8" t="s">
        <v>7</v>
      </c>
      <c r="C429" s="8" t="s">
        <v>79</v>
      </c>
      <c r="D429" s="9" t="s">
        <v>1330</v>
      </c>
      <c r="E429" s="8" t="s">
        <v>3966</v>
      </c>
      <c r="F429" s="9" t="s">
        <v>5118</v>
      </c>
      <c r="G429" s="9">
        <v>12</v>
      </c>
      <c r="H429" s="9" t="s">
        <v>6031</v>
      </c>
      <c r="I429" s="19">
        <v>4.9319999999999995</v>
      </c>
      <c r="J429" s="19">
        <f t="shared" si="18"/>
        <v>4009.7159999999994</v>
      </c>
      <c r="K429" s="20">
        <v>813</v>
      </c>
      <c r="L429" s="19">
        <f t="shared" si="20"/>
        <v>2.9591999999999996</v>
      </c>
      <c r="M429" s="19">
        <f t="shared" si="19"/>
        <v>2405.8295999999996</v>
      </c>
    </row>
    <row r="430" spans="1:13" ht="63.75" customHeight="1" x14ac:dyDescent="0.25">
      <c r="B430" s="8" t="s">
        <v>8</v>
      </c>
      <c r="C430" s="8" t="s">
        <v>114</v>
      </c>
      <c r="D430" s="9">
        <v>6513</v>
      </c>
      <c r="E430" s="8" t="s">
        <v>4312</v>
      </c>
      <c r="F430" s="9" t="s">
        <v>5118</v>
      </c>
      <c r="G430" s="9">
        <v>12</v>
      </c>
      <c r="I430" s="19">
        <v>2.5920000000000001</v>
      </c>
      <c r="J430" s="19">
        <f t="shared" si="18"/>
        <v>2102.1120000000001</v>
      </c>
      <c r="K430" s="20">
        <v>811</v>
      </c>
      <c r="L430" s="19">
        <f t="shared" si="20"/>
        <v>1.5551999999999999</v>
      </c>
      <c r="M430" s="19">
        <f t="shared" si="19"/>
        <v>1261.2672</v>
      </c>
    </row>
    <row r="431" spans="1:13" ht="63.75" customHeight="1" x14ac:dyDescent="0.25">
      <c r="B431" s="8" t="s">
        <v>5</v>
      </c>
      <c r="C431" s="8" t="s">
        <v>58</v>
      </c>
      <c r="D431" s="9" t="s">
        <v>928</v>
      </c>
      <c r="E431" s="8" t="s">
        <v>3728</v>
      </c>
      <c r="F431" s="9" t="s">
        <v>5118</v>
      </c>
      <c r="G431" s="9">
        <v>12</v>
      </c>
      <c r="I431" s="19">
        <v>8.5679999999999996</v>
      </c>
      <c r="J431" s="19">
        <f t="shared" si="18"/>
        <v>6940.08</v>
      </c>
      <c r="K431" s="20">
        <v>810</v>
      </c>
      <c r="L431" s="19">
        <f t="shared" si="20"/>
        <v>5.1407999999999996</v>
      </c>
      <c r="M431" s="19">
        <f t="shared" si="19"/>
        <v>4164.0479999999998</v>
      </c>
    </row>
    <row r="432" spans="1:13" ht="63.75" customHeight="1" x14ac:dyDescent="0.25">
      <c r="B432" s="8" t="s">
        <v>5</v>
      </c>
      <c r="C432" s="8" t="s">
        <v>58</v>
      </c>
      <c r="D432" s="9" t="s">
        <v>939</v>
      </c>
      <c r="E432" s="8" t="s">
        <v>3739</v>
      </c>
      <c r="F432" s="9" t="s">
        <v>5118</v>
      </c>
      <c r="G432" s="9">
        <v>12</v>
      </c>
      <c r="I432" s="19">
        <v>3.7080000000000002</v>
      </c>
      <c r="J432" s="19">
        <f t="shared" si="18"/>
        <v>2981.232</v>
      </c>
      <c r="K432" s="20">
        <v>804</v>
      </c>
      <c r="L432" s="19">
        <f t="shared" si="20"/>
        <v>2.2248000000000001</v>
      </c>
      <c r="M432" s="19">
        <f t="shared" si="19"/>
        <v>1788.7392</v>
      </c>
    </row>
    <row r="433" spans="2:13" ht="63.75" customHeight="1" x14ac:dyDescent="0.25">
      <c r="B433" s="8" t="s">
        <v>2</v>
      </c>
      <c r="C433" s="8" t="s">
        <v>36</v>
      </c>
      <c r="D433" s="9" t="s">
        <v>401</v>
      </c>
      <c r="E433" s="8" t="s">
        <v>3412</v>
      </c>
      <c r="I433" s="19">
        <v>11.8652373</v>
      </c>
      <c r="J433" s="19">
        <f t="shared" si="18"/>
        <v>9539.6507892000009</v>
      </c>
      <c r="K433" s="20">
        <v>804</v>
      </c>
      <c r="L433" s="19">
        <f t="shared" si="20"/>
        <v>7.1191423800000004</v>
      </c>
      <c r="M433" s="19">
        <f t="shared" si="19"/>
        <v>5723.79047352</v>
      </c>
    </row>
    <row r="434" spans="2:13" ht="63.75" customHeight="1" x14ac:dyDescent="0.25">
      <c r="B434" s="8" t="s">
        <v>7</v>
      </c>
      <c r="C434" s="8" t="s">
        <v>88</v>
      </c>
      <c r="D434" s="9" t="s">
        <v>1435</v>
      </c>
      <c r="E434" s="8" t="s">
        <v>3997</v>
      </c>
      <c r="F434" s="9" t="s">
        <v>5118</v>
      </c>
      <c r="G434" s="9">
        <v>6</v>
      </c>
      <c r="H434" s="9" t="s">
        <v>6033</v>
      </c>
      <c r="I434" s="19">
        <v>10.007999999999999</v>
      </c>
      <c r="J434" s="19">
        <f t="shared" si="18"/>
        <v>8046.4319999999989</v>
      </c>
      <c r="K434" s="20">
        <v>804</v>
      </c>
      <c r="L434" s="19">
        <f t="shared" si="20"/>
        <v>6.0047999999999995</v>
      </c>
      <c r="M434" s="19">
        <f t="shared" si="19"/>
        <v>4827.8591999999999</v>
      </c>
    </row>
    <row r="435" spans="2:13" ht="63.75" customHeight="1" x14ac:dyDescent="0.25">
      <c r="B435" s="8" t="s">
        <v>8</v>
      </c>
      <c r="C435" s="8" t="s">
        <v>120</v>
      </c>
      <c r="D435" s="9" t="s">
        <v>2242</v>
      </c>
      <c r="E435" s="8" t="s">
        <v>4460</v>
      </c>
      <c r="F435" s="9" t="s">
        <v>5128</v>
      </c>
      <c r="G435" s="9">
        <v>72</v>
      </c>
      <c r="H435" s="9" t="s">
        <v>6464</v>
      </c>
      <c r="I435" s="19">
        <v>6.8039999999999994</v>
      </c>
      <c r="J435" s="19">
        <f t="shared" si="18"/>
        <v>5463.6119999999992</v>
      </c>
      <c r="K435" s="20">
        <v>803</v>
      </c>
      <c r="L435" s="19">
        <f t="shared" si="20"/>
        <v>4.0823999999999998</v>
      </c>
      <c r="M435" s="19">
        <f t="shared" si="19"/>
        <v>3278.1671999999999</v>
      </c>
    </row>
    <row r="436" spans="2:13" ht="63.75" customHeight="1" x14ac:dyDescent="0.25">
      <c r="B436" s="8" t="s">
        <v>11</v>
      </c>
      <c r="C436" s="8" t="s">
        <v>153</v>
      </c>
      <c r="D436" s="9">
        <v>5507</v>
      </c>
      <c r="E436" s="8" t="s">
        <v>4858</v>
      </c>
      <c r="F436" s="9" t="s">
        <v>5121</v>
      </c>
      <c r="G436" s="9">
        <v>36</v>
      </c>
      <c r="H436" s="9" t="s">
        <v>6184</v>
      </c>
      <c r="I436" s="19">
        <v>3.456</v>
      </c>
      <c r="J436" s="19">
        <f t="shared" si="18"/>
        <v>2775.1680000000001</v>
      </c>
      <c r="K436" s="20">
        <v>803</v>
      </c>
      <c r="L436" s="19">
        <f t="shared" si="20"/>
        <v>2.0735999999999999</v>
      </c>
      <c r="M436" s="19">
        <f t="shared" si="19"/>
        <v>1665.1007999999999</v>
      </c>
    </row>
    <row r="437" spans="2:13" ht="63.75" customHeight="1" x14ac:dyDescent="0.25">
      <c r="B437" s="8" t="s">
        <v>5</v>
      </c>
      <c r="C437" s="8" t="s">
        <v>58</v>
      </c>
      <c r="D437" s="9" t="s">
        <v>936</v>
      </c>
      <c r="E437" s="8" t="s">
        <v>3736</v>
      </c>
      <c r="F437" s="9" t="s">
        <v>5118</v>
      </c>
      <c r="G437" s="9">
        <v>12</v>
      </c>
      <c r="I437" s="19">
        <v>2.052</v>
      </c>
      <c r="J437" s="19">
        <f t="shared" si="18"/>
        <v>1643.652</v>
      </c>
      <c r="K437" s="20">
        <v>801</v>
      </c>
      <c r="L437" s="19">
        <f t="shared" si="20"/>
        <v>1.2312000000000001</v>
      </c>
      <c r="M437" s="19">
        <f t="shared" si="19"/>
        <v>986.19120000000009</v>
      </c>
    </row>
    <row r="438" spans="2:13" ht="63.75" customHeight="1" x14ac:dyDescent="0.25">
      <c r="B438" s="8" t="s">
        <v>3</v>
      </c>
      <c r="C438" s="8" t="s">
        <v>42</v>
      </c>
      <c r="D438" s="9" t="s">
        <v>644</v>
      </c>
      <c r="E438" s="8" t="s">
        <v>3526</v>
      </c>
      <c r="F438" s="9" t="s">
        <v>5118</v>
      </c>
      <c r="G438" s="9">
        <v>200</v>
      </c>
      <c r="H438" s="9" t="s">
        <v>5148</v>
      </c>
      <c r="I438" s="21">
        <v>1.4040000000000001</v>
      </c>
      <c r="J438" s="19">
        <f t="shared" si="18"/>
        <v>1123.2</v>
      </c>
      <c r="K438" s="20">
        <v>800</v>
      </c>
      <c r="L438" s="19">
        <f t="shared" si="20"/>
        <v>0.84240000000000004</v>
      </c>
      <c r="M438" s="19">
        <f t="shared" si="19"/>
        <v>673.92000000000007</v>
      </c>
    </row>
    <row r="439" spans="2:13" ht="63.75" customHeight="1" x14ac:dyDescent="0.25">
      <c r="B439" s="8" t="s">
        <v>5</v>
      </c>
      <c r="C439" s="8" t="s">
        <v>58</v>
      </c>
      <c r="D439" s="9" t="s">
        <v>963</v>
      </c>
      <c r="E439" s="8" t="s">
        <v>3763</v>
      </c>
      <c r="F439" s="9" t="s">
        <v>5118</v>
      </c>
      <c r="G439" s="9">
        <v>12</v>
      </c>
      <c r="I439" s="19">
        <v>0.72</v>
      </c>
      <c r="J439" s="19">
        <f t="shared" si="18"/>
        <v>576</v>
      </c>
      <c r="K439" s="20">
        <v>800</v>
      </c>
      <c r="L439" s="19">
        <f t="shared" si="20"/>
        <v>0.432</v>
      </c>
      <c r="M439" s="19">
        <f t="shared" si="19"/>
        <v>345.6</v>
      </c>
    </row>
    <row r="440" spans="2:13" ht="63.75" customHeight="1" x14ac:dyDescent="0.25">
      <c r="B440" s="8" t="s">
        <v>5</v>
      </c>
      <c r="C440" s="8" t="s">
        <v>58</v>
      </c>
      <c r="D440" s="9" t="s">
        <v>925</v>
      </c>
      <c r="E440" s="8" t="s">
        <v>3725</v>
      </c>
      <c r="F440" s="9" t="s">
        <v>5118</v>
      </c>
      <c r="G440" s="9">
        <v>12</v>
      </c>
      <c r="I440" s="19">
        <v>4.2480000000000002</v>
      </c>
      <c r="J440" s="19">
        <f t="shared" si="18"/>
        <v>3377.1600000000003</v>
      </c>
      <c r="K440" s="20">
        <v>795</v>
      </c>
      <c r="L440" s="19">
        <f t="shared" si="20"/>
        <v>2.5488</v>
      </c>
      <c r="M440" s="19">
        <f t="shared" si="19"/>
        <v>2026.296</v>
      </c>
    </row>
    <row r="441" spans="2:13" ht="63.75" customHeight="1" x14ac:dyDescent="0.25">
      <c r="B441" s="8" t="s">
        <v>5</v>
      </c>
      <c r="C441" s="8" t="s">
        <v>58</v>
      </c>
      <c r="D441" s="9" t="s">
        <v>934</v>
      </c>
      <c r="E441" s="8" t="s">
        <v>3734</v>
      </c>
      <c r="F441" s="9" t="s">
        <v>5118</v>
      </c>
      <c r="G441" s="9">
        <v>12</v>
      </c>
      <c r="I441" s="19">
        <v>3.3480000000000003</v>
      </c>
      <c r="J441" s="19">
        <f t="shared" si="18"/>
        <v>2611.44</v>
      </c>
      <c r="K441" s="20">
        <v>780</v>
      </c>
      <c r="L441" s="19">
        <f t="shared" si="20"/>
        <v>2.0087999999999999</v>
      </c>
      <c r="M441" s="19">
        <f t="shared" si="19"/>
        <v>1566.864</v>
      </c>
    </row>
    <row r="442" spans="2:13" ht="63.75" customHeight="1" x14ac:dyDescent="0.25">
      <c r="B442" s="8" t="s">
        <v>11</v>
      </c>
      <c r="C442" s="8" t="s">
        <v>153</v>
      </c>
      <c r="D442" s="9" t="s">
        <v>2924</v>
      </c>
      <c r="E442" s="8" t="s">
        <v>4852</v>
      </c>
      <c r="F442" s="9" t="s">
        <v>5121</v>
      </c>
      <c r="G442" s="9">
        <v>36</v>
      </c>
      <c r="H442" s="9" t="s">
        <v>6185</v>
      </c>
      <c r="I442" s="19">
        <v>7.8624000000000001</v>
      </c>
      <c r="J442" s="19">
        <f t="shared" si="18"/>
        <v>6132.6720000000005</v>
      </c>
      <c r="K442" s="20">
        <v>780</v>
      </c>
      <c r="L442" s="19">
        <f t="shared" si="20"/>
        <v>4.7174399999999999</v>
      </c>
      <c r="M442" s="19">
        <f t="shared" si="19"/>
        <v>3679.6032</v>
      </c>
    </row>
    <row r="443" spans="2:13" ht="63.75" customHeight="1" x14ac:dyDescent="0.25">
      <c r="B443" s="8" t="s">
        <v>5</v>
      </c>
      <c r="C443" s="8" t="s">
        <v>58</v>
      </c>
      <c r="D443" s="9" t="s">
        <v>1046</v>
      </c>
      <c r="E443" s="8" t="s">
        <v>3811</v>
      </c>
      <c r="F443" s="9" t="s">
        <v>5118</v>
      </c>
      <c r="G443" s="9">
        <v>12</v>
      </c>
      <c r="I443" s="19">
        <v>4.6079999999999997</v>
      </c>
      <c r="J443" s="19">
        <f t="shared" ref="J443:J506" si="21">I443*K443</f>
        <v>3589.6319999999996</v>
      </c>
      <c r="K443" s="20">
        <v>779</v>
      </c>
      <c r="L443" s="19">
        <f t="shared" si="20"/>
        <v>2.7647999999999997</v>
      </c>
      <c r="M443" s="19">
        <f t="shared" ref="M443:M506" si="22">L443*K443</f>
        <v>2153.7791999999999</v>
      </c>
    </row>
    <row r="444" spans="2:13" ht="63.75" customHeight="1" x14ac:dyDescent="0.25">
      <c r="B444" s="8" t="s">
        <v>8</v>
      </c>
      <c r="C444" s="8" t="s">
        <v>94</v>
      </c>
      <c r="D444" s="9" t="s">
        <v>1618</v>
      </c>
      <c r="E444" s="8" t="s">
        <v>4093</v>
      </c>
      <c r="F444" s="9" t="s">
        <v>5118</v>
      </c>
      <c r="G444" s="9">
        <v>12</v>
      </c>
      <c r="H444" s="9" t="s">
        <v>6470</v>
      </c>
      <c r="I444" s="19">
        <v>3.42</v>
      </c>
      <c r="J444" s="19">
        <f t="shared" si="21"/>
        <v>2660.7599999999998</v>
      </c>
      <c r="K444" s="20">
        <v>778</v>
      </c>
      <c r="L444" s="19">
        <f t="shared" ref="L444:L507" si="23">I444*0.6</f>
        <v>2.052</v>
      </c>
      <c r="M444" s="19">
        <f t="shared" si="22"/>
        <v>1596.4560000000001</v>
      </c>
    </row>
    <row r="445" spans="2:13" ht="63.75" customHeight="1" x14ac:dyDescent="0.25">
      <c r="B445" s="8" t="s">
        <v>7</v>
      </c>
      <c r="C445" s="8" t="s">
        <v>78</v>
      </c>
      <c r="D445" s="9">
        <v>88162</v>
      </c>
      <c r="E445" s="8" t="s">
        <v>3971</v>
      </c>
      <c r="F445" s="9" t="s">
        <v>5118</v>
      </c>
      <c r="G445" s="9">
        <v>12</v>
      </c>
      <c r="I445" s="19">
        <v>3.6719999999999997</v>
      </c>
      <c r="J445" s="19">
        <f t="shared" si="21"/>
        <v>2853.1439999999998</v>
      </c>
      <c r="K445" s="20">
        <v>777</v>
      </c>
      <c r="L445" s="19">
        <f t="shared" si="23"/>
        <v>2.2031999999999998</v>
      </c>
      <c r="M445" s="19">
        <f t="shared" si="22"/>
        <v>1711.8863999999999</v>
      </c>
    </row>
    <row r="446" spans="2:13" ht="63.75" customHeight="1" x14ac:dyDescent="0.25">
      <c r="B446" s="8" t="s">
        <v>2</v>
      </c>
      <c r="C446" s="8" t="s">
        <v>34</v>
      </c>
      <c r="D446" s="9" t="s">
        <v>325</v>
      </c>
      <c r="E446" s="8" t="s">
        <v>3371</v>
      </c>
      <c r="F446" s="9" t="s">
        <v>5118</v>
      </c>
      <c r="G446" s="9">
        <v>12</v>
      </c>
      <c r="H446" s="9" t="s">
        <v>5868</v>
      </c>
      <c r="I446" s="19">
        <v>5.6879999999999997</v>
      </c>
      <c r="J446" s="19">
        <f t="shared" si="21"/>
        <v>4408.2</v>
      </c>
      <c r="K446" s="20">
        <v>775</v>
      </c>
      <c r="L446" s="19">
        <f t="shared" si="23"/>
        <v>3.4127999999999998</v>
      </c>
      <c r="M446" s="19">
        <f t="shared" si="22"/>
        <v>2644.92</v>
      </c>
    </row>
    <row r="447" spans="2:13" ht="63.75" customHeight="1" x14ac:dyDescent="0.25">
      <c r="B447" s="8" t="s">
        <v>8</v>
      </c>
      <c r="C447" s="8" t="s">
        <v>120</v>
      </c>
      <c r="D447" s="9" t="s">
        <v>2231</v>
      </c>
      <c r="E447" s="8" t="s">
        <v>4460</v>
      </c>
      <c r="F447" s="9" t="s">
        <v>5128</v>
      </c>
      <c r="G447" s="9">
        <v>72</v>
      </c>
      <c r="H447" s="9" t="s">
        <v>6472</v>
      </c>
      <c r="I447" s="19">
        <v>6.3719999999999999</v>
      </c>
      <c r="J447" s="19">
        <f t="shared" si="21"/>
        <v>4938.3</v>
      </c>
      <c r="K447" s="20">
        <v>775</v>
      </c>
      <c r="L447" s="19">
        <f t="shared" si="23"/>
        <v>3.8231999999999999</v>
      </c>
      <c r="M447" s="19">
        <f t="shared" si="22"/>
        <v>2962.98</v>
      </c>
    </row>
    <row r="448" spans="2:13" ht="63.75" customHeight="1" x14ac:dyDescent="0.25">
      <c r="B448" s="8" t="s">
        <v>11</v>
      </c>
      <c r="C448" s="8" t="s">
        <v>170</v>
      </c>
      <c r="D448" s="9" t="s">
        <v>3149</v>
      </c>
      <c r="E448" s="8" t="s">
        <v>4998</v>
      </c>
      <c r="F448" s="9" t="s">
        <v>5118</v>
      </c>
      <c r="G448" s="9">
        <v>12</v>
      </c>
      <c r="I448" s="19">
        <v>7.38</v>
      </c>
      <c r="J448" s="19">
        <f t="shared" si="21"/>
        <v>5712.12</v>
      </c>
      <c r="K448" s="20">
        <v>774</v>
      </c>
      <c r="L448" s="19">
        <f t="shared" si="23"/>
        <v>4.4279999999999999</v>
      </c>
      <c r="M448" s="19">
        <f t="shared" si="22"/>
        <v>3427.2719999999999</v>
      </c>
    </row>
    <row r="449" spans="2:13" ht="63.75" customHeight="1" x14ac:dyDescent="0.25">
      <c r="B449" s="8" t="s">
        <v>11</v>
      </c>
      <c r="C449" s="8" t="s">
        <v>160</v>
      </c>
      <c r="D449" s="9" t="s">
        <v>2992</v>
      </c>
      <c r="E449" s="8" t="s">
        <v>4904</v>
      </c>
      <c r="F449" s="9" t="s">
        <v>5121</v>
      </c>
      <c r="G449" s="9">
        <v>36</v>
      </c>
      <c r="H449" s="9" t="s">
        <v>6186</v>
      </c>
      <c r="I449" s="19">
        <v>17.366399999999999</v>
      </c>
      <c r="J449" s="19">
        <f t="shared" si="21"/>
        <v>13389.4944</v>
      </c>
      <c r="K449" s="20">
        <v>771</v>
      </c>
      <c r="L449" s="19">
        <f t="shared" si="23"/>
        <v>10.419839999999999</v>
      </c>
      <c r="M449" s="19">
        <f t="shared" si="22"/>
        <v>8033.6966399999992</v>
      </c>
    </row>
    <row r="450" spans="2:13" ht="63.75" customHeight="1" x14ac:dyDescent="0.25">
      <c r="B450" s="8" t="s">
        <v>8</v>
      </c>
      <c r="C450" s="8" t="s">
        <v>110</v>
      </c>
      <c r="D450" s="9" t="s">
        <v>1955</v>
      </c>
      <c r="E450" s="8" t="s">
        <v>4281</v>
      </c>
      <c r="F450" s="9" t="s">
        <v>5118</v>
      </c>
      <c r="G450" s="9">
        <v>12</v>
      </c>
      <c r="I450" s="19">
        <v>7.7399999999999993</v>
      </c>
      <c r="J450" s="19">
        <f t="shared" si="21"/>
        <v>5967.5399999999991</v>
      </c>
      <c r="K450" s="20">
        <v>771</v>
      </c>
      <c r="L450" s="19">
        <f t="shared" si="23"/>
        <v>4.6439999999999992</v>
      </c>
      <c r="M450" s="19">
        <f t="shared" si="22"/>
        <v>3580.5239999999994</v>
      </c>
    </row>
    <row r="451" spans="2:13" ht="63.75" customHeight="1" x14ac:dyDescent="0.25">
      <c r="B451" s="8" t="s">
        <v>8</v>
      </c>
      <c r="C451" s="8" t="s">
        <v>100</v>
      </c>
      <c r="D451" s="9" t="s">
        <v>1795</v>
      </c>
      <c r="E451" s="8" t="s">
        <v>4213</v>
      </c>
      <c r="F451" s="9" t="s">
        <v>5118</v>
      </c>
      <c r="G451" s="9">
        <v>12</v>
      </c>
      <c r="I451" s="19">
        <v>2.7359999999999998</v>
      </c>
      <c r="J451" s="19">
        <f t="shared" si="21"/>
        <v>2101.2479999999996</v>
      </c>
      <c r="K451" s="20">
        <v>768</v>
      </c>
      <c r="L451" s="19">
        <f t="shared" si="23"/>
        <v>1.6415999999999997</v>
      </c>
      <c r="M451" s="19">
        <f t="shared" si="22"/>
        <v>1260.7487999999998</v>
      </c>
    </row>
    <row r="452" spans="2:13" ht="63.75" customHeight="1" x14ac:dyDescent="0.25">
      <c r="B452" s="8" t="s">
        <v>8</v>
      </c>
      <c r="C452" s="8" t="s">
        <v>102</v>
      </c>
      <c r="D452" s="9" t="s">
        <v>1844</v>
      </c>
      <c r="E452" s="8" t="s">
        <v>4254</v>
      </c>
      <c r="F452" s="9" t="s">
        <v>5118</v>
      </c>
      <c r="G452" s="9" t="s">
        <v>5126</v>
      </c>
      <c r="I452" s="19">
        <v>6.5880000000000001</v>
      </c>
      <c r="J452" s="19">
        <f t="shared" si="21"/>
        <v>5052.9960000000001</v>
      </c>
      <c r="K452" s="20">
        <v>767</v>
      </c>
      <c r="L452" s="19">
        <f t="shared" si="23"/>
        <v>3.9527999999999999</v>
      </c>
      <c r="M452" s="19">
        <f t="shared" si="22"/>
        <v>3031.7975999999999</v>
      </c>
    </row>
    <row r="453" spans="2:13" ht="63.75" customHeight="1" x14ac:dyDescent="0.25">
      <c r="B453" s="8" t="s">
        <v>9</v>
      </c>
      <c r="C453" s="8" t="s">
        <v>124</v>
      </c>
      <c r="D453" s="9" t="s">
        <v>2381</v>
      </c>
      <c r="E453" s="8" t="s">
        <v>4492</v>
      </c>
      <c r="F453" s="9" t="s">
        <v>5118</v>
      </c>
      <c r="G453" s="9">
        <v>6</v>
      </c>
      <c r="H453" s="9" t="s">
        <v>5432</v>
      </c>
      <c r="I453" s="19">
        <v>11.375999999999999</v>
      </c>
      <c r="J453" s="19">
        <f t="shared" si="21"/>
        <v>8725.3919999999998</v>
      </c>
      <c r="K453" s="20">
        <v>767</v>
      </c>
      <c r="L453" s="19">
        <f t="shared" si="23"/>
        <v>6.8255999999999997</v>
      </c>
      <c r="M453" s="19">
        <f t="shared" si="22"/>
        <v>5235.2352000000001</v>
      </c>
    </row>
    <row r="454" spans="2:13" ht="63.75" customHeight="1" x14ac:dyDescent="0.25">
      <c r="B454" s="8" t="s">
        <v>8</v>
      </c>
      <c r="C454" s="8" t="s">
        <v>100</v>
      </c>
      <c r="D454" s="9">
        <v>8843</v>
      </c>
      <c r="E454" s="8" t="s">
        <v>4196</v>
      </c>
      <c r="F454" s="9" t="s">
        <v>5118</v>
      </c>
      <c r="G454" s="9">
        <v>12</v>
      </c>
      <c r="H454" s="9" t="s">
        <v>6467</v>
      </c>
      <c r="I454" s="19">
        <v>2.52</v>
      </c>
      <c r="J454" s="19">
        <f t="shared" si="21"/>
        <v>1927.8</v>
      </c>
      <c r="K454" s="20">
        <v>765</v>
      </c>
      <c r="L454" s="19">
        <f t="shared" si="23"/>
        <v>1.512</v>
      </c>
      <c r="M454" s="19">
        <f t="shared" si="22"/>
        <v>1156.68</v>
      </c>
    </row>
    <row r="455" spans="2:13" ht="63.75" customHeight="1" x14ac:dyDescent="0.25">
      <c r="B455" s="8" t="s">
        <v>7</v>
      </c>
      <c r="C455" s="8" t="s">
        <v>75</v>
      </c>
      <c r="D455" s="9">
        <v>77144</v>
      </c>
      <c r="E455" s="8" t="s">
        <v>3956</v>
      </c>
      <c r="F455" s="9" t="s">
        <v>5118</v>
      </c>
      <c r="G455" s="9">
        <v>12</v>
      </c>
      <c r="I455" s="19">
        <v>7.4879999999999995</v>
      </c>
      <c r="J455" s="19">
        <f t="shared" si="21"/>
        <v>5705.8559999999998</v>
      </c>
      <c r="K455" s="20">
        <v>762</v>
      </c>
      <c r="L455" s="19">
        <f t="shared" si="23"/>
        <v>4.4927999999999999</v>
      </c>
      <c r="M455" s="19">
        <f t="shared" si="22"/>
        <v>3423.5135999999998</v>
      </c>
    </row>
    <row r="456" spans="2:13" ht="63.75" customHeight="1" x14ac:dyDescent="0.25">
      <c r="B456" s="8" t="s">
        <v>11</v>
      </c>
      <c r="C456" s="8" t="s">
        <v>166</v>
      </c>
      <c r="D456" s="9" t="s">
        <v>3061</v>
      </c>
      <c r="E456" s="8" t="s">
        <v>4927</v>
      </c>
      <c r="I456" s="19">
        <v>14.887367406327035</v>
      </c>
      <c r="J456" s="19">
        <f t="shared" si="21"/>
        <v>11329.286596214873</v>
      </c>
      <c r="K456" s="20">
        <v>761</v>
      </c>
      <c r="L456" s="19">
        <f t="shared" si="23"/>
        <v>8.9324204437962216</v>
      </c>
      <c r="M456" s="19">
        <f t="shared" si="22"/>
        <v>6797.5719577289246</v>
      </c>
    </row>
    <row r="457" spans="2:13" ht="63.75" customHeight="1" x14ac:dyDescent="0.25">
      <c r="B457" s="8" t="s">
        <v>5</v>
      </c>
      <c r="C457" s="8" t="s">
        <v>58</v>
      </c>
      <c r="D457" s="9" t="s">
        <v>1048</v>
      </c>
      <c r="E457" s="8" t="s">
        <v>3812</v>
      </c>
      <c r="F457" s="9" t="s">
        <v>5118</v>
      </c>
      <c r="G457" s="9">
        <v>12</v>
      </c>
      <c r="I457" s="19">
        <v>3.6719999999999997</v>
      </c>
      <c r="J457" s="19">
        <f t="shared" si="21"/>
        <v>2787.0479999999998</v>
      </c>
      <c r="K457" s="20">
        <v>759</v>
      </c>
      <c r="L457" s="19">
        <f t="shared" si="23"/>
        <v>2.2031999999999998</v>
      </c>
      <c r="M457" s="19">
        <f t="shared" si="22"/>
        <v>1672.2287999999999</v>
      </c>
    </row>
    <row r="458" spans="2:13" ht="63.75" customHeight="1" x14ac:dyDescent="0.25">
      <c r="B458" s="8" t="s">
        <v>5</v>
      </c>
      <c r="C458" s="8" t="s">
        <v>58</v>
      </c>
      <c r="D458" s="9" t="s">
        <v>929</v>
      </c>
      <c r="E458" s="8" t="s">
        <v>3729</v>
      </c>
      <c r="F458" s="9" t="s">
        <v>5118</v>
      </c>
      <c r="G458" s="9">
        <v>12</v>
      </c>
      <c r="I458" s="19">
        <v>3.1319999999999997</v>
      </c>
      <c r="J458" s="19">
        <f t="shared" si="21"/>
        <v>2377.1879999999996</v>
      </c>
      <c r="K458" s="20">
        <v>759</v>
      </c>
      <c r="L458" s="19">
        <f t="shared" si="23"/>
        <v>1.8791999999999998</v>
      </c>
      <c r="M458" s="19">
        <f t="shared" si="22"/>
        <v>1426.3127999999999</v>
      </c>
    </row>
    <row r="459" spans="2:13" ht="63.75" customHeight="1" x14ac:dyDescent="0.25">
      <c r="B459" s="8" t="s">
        <v>11</v>
      </c>
      <c r="C459" s="8" t="s">
        <v>164</v>
      </c>
      <c r="D459" s="9">
        <v>1710</v>
      </c>
      <c r="E459" s="8" t="s">
        <v>4888</v>
      </c>
      <c r="F459" s="9" t="s">
        <v>5121</v>
      </c>
      <c r="G459" s="9">
        <v>24</v>
      </c>
      <c r="I459" s="19">
        <v>10.7136</v>
      </c>
      <c r="J459" s="19">
        <f t="shared" si="21"/>
        <v>8131.6223999999993</v>
      </c>
      <c r="K459" s="20">
        <v>759</v>
      </c>
      <c r="L459" s="19">
        <f t="shared" si="23"/>
        <v>6.4281599999999992</v>
      </c>
      <c r="M459" s="19">
        <f t="shared" si="22"/>
        <v>4878.9734399999998</v>
      </c>
    </row>
    <row r="460" spans="2:13" ht="63.75" customHeight="1" x14ac:dyDescent="0.25">
      <c r="B460" s="8" t="s">
        <v>4</v>
      </c>
      <c r="C460" s="8" t="s">
        <v>4</v>
      </c>
      <c r="D460" s="9">
        <v>1199</v>
      </c>
      <c r="E460" s="8" t="s">
        <v>3590</v>
      </c>
      <c r="F460" s="9" t="s">
        <v>5118</v>
      </c>
      <c r="G460" s="9">
        <v>1</v>
      </c>
      <c r="H460" s="9" t="s">
        <v>5281</v>
      </c>
      <c r="I460" s="19">
        <v>4.6079999999999997</v>
      </c>
      <c r="J460" s="19">
        <f t="shared" si="21"/>
        <v>3483.6479999999997</v>
      </c>
      <c r="K460" s="20">
        <v>756</v>
      </c>
      <c r="L460" s="19">
        <f t="shared" si="23"/>
        <v>2.7647999999999997</v>
      </c>
      <c r="M460" s="19">
        <f t="shared" si="22"/>
        <v>2090.1887999999999</v>
      </c>
    </row>
    <row r="461" spans="2:13" ht="63.75" customHeight="1" x14ac:dyDescent="0.25">
      <c r="B461" s="8" t="s">
        <v>2</v>
      </c>
      <c r="C461" s="8" t="s">
        <v>37</v>
      </c>
      <c r="D461" s="9" t="s">
        <v>416</v>
      </c>
      <c r="E461" s="8" t="s">
        <v>3424</v>
      </c>
      <c r="I461" s="19">
        <v>9.8465036000000001</v>
      </c>
      <c r="J461" s="19">
        <f t="shared" si="21"/>
        <v>7443.9567216000005</v>
      </c>
      <c r="K461" s="20">
        <v>756</v>
      </c>
      <c r="L461" s="19">
        <f t="shared" si="23"/>
        <v>5.9079021599999999</v>
      </c>
      <c r="M461" s="19">
        <f t="shared" si="22"/>
        <v>4466.3740329599996</v>
      </c>
    </row>
    <row r="462" spans="2:13" ht="63.75" customHeight="1" x14ac:dyDescent="0.25">
      <c r="B462" s="8" t="s">
        <v>5</v>
      </c>
      <c r="C462" s="8" t="s">
        <v>58</v>
      </c>
      <c r="D462" s="9" t="s">
        <v>959</v>
      </c>
      <c r="E462" s="8" t="s">
        <v>3759</v>
      </c>
      <c r="F462" s="9" t="s">
        <v>5118</v>
      </c>
      <c r="G462" s="9">
        <v>12</v>
      </c>
      <c r="I462" s="19">
        <v>1.44</v>
      </c>
      <c r="J462" s="19">
        <f t="shared" si="21"/>
        <v>1084.32</v>
      </c>
      <c r="K462" s="20">
        <v>753</v>
      </c>
      <c r="L462" s="19">
        <f t="shared" si="23"/>
        <v>0.86399999999999999</v>
      </c>
      <c r="M462" s="19">
        <f t="shared" si="22"/>
        <v>650.59199999999998</v>
      </c>
    </row>
    <row r="463" spans="2:13" ht="63.75" customHeight="1" x14ac:dyDescent="0.25">
      <c r="B463" s="8" t="s">
        <v>4</v>
      </c>
      <c r="C463" s="8" t="s">
        <v>48</v>
      </c>
      <c r="D463" s="9">
        <v>1294</v>
      </c>
      <c r="E463" s="8" t="s">
        <v>3615</v>
      </c>
      <c r="F463" s="9" t="s">
        <v>5118</v>
      </c>
      <c r="G463" s="9">
        <v>12</v>
      </c>
      <c r="H463" s="9" t="s">
        <v>5282</v>
      </c>
      <c r="I463" s="19">
        <v>1.7999999999999998</v>
      </c>
      <c r="J463" s="19">
        <f t="shared" si="21"/>
        <v>1353.6</v>
      </c>
      <c r="K463" s="20">
        <v>752</v>
      </c>
      <c r="L463" s="19">
        <f t="shared" si="23"/>
        <v>1.0799999999999998</v>
      </c>
      <c r="M463" s="19">
        <f t="shared" si="22"/>
        <v>812.15999999999985</v>
      </c>
    </row>
    <row r="464" spans="2:13" ht="63.75" customHeight="1" x14ac:dyDescent="0.25">
      <c r="B464" s="8" t="s">
        <v>9</v>
      </c>
      <c r="C464" s="8" t="s">
        <v>138</v>
      </c>
      <c r="D464" s="9" t="s">
        <v>2647</v>
      </c>
      <c r="E464" s="8" t="s">
        <v>4664</v>
      </c>
      <c r="F464" s="9" t="s">
        <v>5118</v>
      </c>
      <c r="G464" s="9">
        <v>12</v>
      </c>
      <c r="I464" s="19">
        <v>3.96</v>
      </c>
      <c r="J464" s="19">
        <f t="shared" si="21"/>
        <v>2970</v>
      </c>
      <c r="K464" s="20">
        <v>750</v>
      </c>
      <c r="L464" s="19">
        <f t="shared" si="23"/>
        <v>2.3759999999999999</v>
      </c>
      <c r="M464" s="19">
        <f t="shared" si="22"/>
        <v>1782</v>
      </c>
    </row>
    <row r="465" spans="2:13" ht="63.75" customHeight="1" x14ac:dyDescent="0.25">
      <c r="B465" s="8" t="s">
        <v>2</v>
      </c>
      <c r="C465" s="8" t="s">
        <v>37</v>
      </c>
      <c r="D465" s="9" t="s">
        <v>418</v>
      </c>
      <c r="E465" s="8" t="s">
        <v>3425</v>
      </c>
      <c r="I465" s="19">
        <v>14.447016100000001</v>
      </c>
      <c r="J465" s="19">
        <f t="shared" si="21"/>
        <v>10748.579978400001</v>
      </c>
      <c r="K465" s="20">
        <v>744</v>
      </c>
      <c r="L465" s="19">
        <f t="shared" si="23"/>
        <v>8.6682096600000005</v>
      </c>
      <c r="M465" s="19">
        <f t="shared" si="22"/>
        <v>6449.1479870400008</v>
      </c>
    </row>
    <row r="466" spans="2:13" ht="63.75" customHeight="1" x14ac:dyDescent="0.25">
      <c r="B466" s="8" t="s">
        <v>7</v>
      </c>
      <c r="C466" s="8" t="s">
        <v>72</v>
      </c>
      <c r="D466" s="9">
        <v>22162</v>
      </c>
      <c r="E466" s="8" t="s">
        <v>3956</v>
      </c>
      <c r="F466" s="9" t="s">
        <v>5118</v>
      </c>
      <c r="G466" s="9">
        <v>12</v>
      </c>
      <c r="H466" s="9" t="s">
        <v>6034</v>
      </c>
      <c r="I466" s="19">
        <v>4.4639999999999995</v>
      </c>
      <c r="J466" s="19">
        <f t="shared" si="21"/>
        <v>3321.2159999999994</v>
      </c>
      <c r="K466" s="20">
        <v>744</v>
      </c>
      <c r="L466" s="19">
        <f t="shared" si="23"/>
        <v>2.6783999999999994</v>
      </c>
      <c r="M466" s="19">
        <f t="shared" si="22"/>
        <v>1992.7295999999997</v>
      </c>
    </row>
    <row r="467" spans="2:13" ht="63.75" customHeight="1" x14ac:dyDescent="0.25">
      <c r="B467" s="8" t="s">
        <v>7</v>
      </c>
      <c r="C467" s="8" t="s">
        <v>82</v>
      </c>
      <c r="D467" s="9" t="s">
        <v>1365</v>
      </c>
      <c r="E467" s="8" t="s">
        <v>3966</v>
      </c>
      <c r="F467" s="9" t="s">
        <v>5118</v>
      </c>
      <c r="G467" s="9">
        <v>12</v>
      </c>
      <c r="I467" s="19">
        <v>12.167999999999999</v>
      </c>
      <c r="J467" s="19">
        <f t="shared" si="21"/>
        <v>9028.655999999999</v>
      </c>
      <c r="K467" s="20">
        <v>742</v>
      </c>
      <c r="L467" s="19">
        <f t="shared" si="23"/>
        <v>7.3007999999999988</v>
      </c>
      <c r="M467" s="19">
        <f t="shared" si="22"/>
        <v>5417.1935999999987</v>
      </c>
    </row>
    <row r="468" spans="2:13" ht="63.75" customHeight="1" x14ac:dyDescent="0.25">
      <c r="B468" s="8" t="s">
        <v>8</v>
      </c>
      <c r="C468" s="8" t="s">
        <v>115</v>
      </c>
      <c r="D468" s="9">
        <v>71771</v>
      </c>
      <c r="E468" s="8" t="s">
        <v>4331</v>
      </c>
      <c r="F468" s="9" t="s">
        <v>5121</v>
      </c>
      <c r="G468" s="9">
        <v>2</v>
      </c>
      <c r="H468" s="9" t="s">
        <v>6469</v>
      </c>
      <c r="I468" s="19">
        <v>22.463999999999999</v>
      </c>
      <c r="J468" s="19">
        <f t="shared" si="21"/>
        <v>16645.824000000001</v>
      </c>
      <c r="K468" s="20">
        <v>741</v>
      </c>
      <c r="L468" s="19">
        <f t="shared" si="23"/>
        <v>13.478399999999999</v>
      </c>
      <c r="M468" s="19">
        <f t="shared" si="22"/>
        <v>9987.4943999999996</v>
      </c>
    </row>
    <row r="469" spans="2:13" ht="63.75" customHeight="1" x14ac:dyDescent="0.25">
      <c r="B469" s="8" t="s">
        <v>9</v>
      </c>
      <c r="C469" s="8" t="s">
        <v>126</v>
      </c>
      <c r="D469" s="9" t="s">
        <v>2429</v>
      </c>
      <c r="E469" s="8" t="s">
        <v>4521</v>
      </c>
      <c r="F469" s="9" t="s">
        <v>5118</v>
      </c>
      <c r="G469" s="9">
        <v>6</v>
      </c>
      <c r="I469" s="19">
        <v>14.147999999999998</v>
      </c>
      <c r="J469" s="19">
        <f t="shared" si="21"/>
        <v>10441.223999999998</v>
      </c>
      <c r="K469" s="20">
        <v>738</v>
      </c>
      <c r="L469" s="19">
        <f t="shared" si="23"/>
        <v>8.4887999999999977</v>
      </c>
      <c r="M469" s="19">
        <f t="shared" si="22"/>
        <v>6264.7343999999985</v>
      </c>
    </row>
    <row r="470" spans="2:13" ht="63.75" customHeight="1" x14ac:dyDescent="0.25">
      <c r="B470" s="8" t="s">
        <v>11</v>
      </c>
      <c r="C470" s="8" t="s">
        <v>163</v>
      </c>
      <c r="D470" s="9">
        <v>1410</v>
      </c>
      <c r="E470" s="8" t="s">
        <v>4888</v>
      </c>
      <c r="F470" s="9" t="s">
        <v>5121</v>
      </c>
      <c r="G470" s="9">
        <v>24</v>
      </c>
      <c r="I470" s="19">
        <v>11.231999999999999</v>
      </c>
      <c r="J470" s="19">
        <f t="shared" si="21"/>
        <v>8266.7520000000004</v>
      </c>
      <c r="K470" s="20">
        <v>736</v>
      </c>
      <c r="L470" s="19">
        <f t="shared" si="23"/>
        <v>6.7391999999999994</v>
      </c>
      <c r="M470" s="19">
        <f t="shared" si="22"/>
        <v>4960.0511999999999</v>
      </c>
    </row>
    <row r="471" spans="2:13" ht="63.75" customHeight="1" x14ac:dyDescent="0.25">
      <c r="B471" s="8" t="s">
        <v>9</v>
      </c>
      <c r="C471" s="8" t="s">
        <v>127</v>
      </c>
      <c r="D471" s="9" t="s">
        <v>2465</v>
      </c>
      <c r="E471" s="8" t="s">
        <v>4550</v>
      </c>
      <c r="F471" s="9" t="s">
        <v>5118</v>
      </c>
      <c r="G471" s="9">
        <v>6</v>
      </c>
      <c r="I471" s="19">
        <v>12.923999999999999</v>
      </c>
      <c r="J471" s="19">
        <f t="shared" si="21"/>
        <v>9499.14</v>
      </c>
      <c r="K471" s="20">
        <v>735</v>
      </c>
      <c r="L471" s="19">
        <f t="shared" si="23"/>
        <v>7.7543999999999995</v>
      </c>
      <c r="M471" s="19">
        <f t="shared" si="22"/>
        <v>5699.4839999999995</v>
      </c>
    </row>
    <row r="472" spans="2:13" ht="63.75" customHeight="1" x14ac:dyDescent="0.25">
      <c r="B472" s="8" t="s">
        <v>8</v>
      </c>
      <c r="C472" s="8" t="s">
        <v>97</v>
      </c>
      <c r="D472" s="9">
        <v>5762</v>
      </c>
      <c r="E472" s="8" t="s">
        <v>4130</v>
      </c>
      <c r="F472" s="9" t="s">
        <v>5118</v>
      </c>
      <c r="G472" s="9">
        <v>12</v>
      </c>
      <c r="H472" s="9" t="s">
        <v>6476</v>
      </c>
      <c r="I472" s="19">
        <v>2.1240000000000001</v>
      </c>
      <c r="J472" s="19">
        <f t="shared" si="21"/>
        <v>1544.1480000000001</v>
      </c>
      <c r="K472" s="20">
        <v>727</v>
      </c>
      <c r="L472" s="19">
        <f t="shared" si="23"/>
        <v>1.2744</v>
      </c>
      <c r="M472" s="19">
        <f t="shared" si="22"/>
        <v>926.48879999999997</v>
      </c>
    </row>
    <row r="473" spans="2:13" ht="63.75" customHeight="1" x14ac:dyDescent="0.25">
      <c r="B473" s="8" t="s">
        <v>5</v>
      </c>
      <c r="C473" s="8" t="s">
        <v>58</v>
      </c>
      <c r="D473" s="9" t="s">
        <v>921</v>
      </c>
      <c r="E473" s="8" t="s">
        <v>3721</v>
      </c>
      <c r="F473" s="9" t="s">
        <v>5118</v>
      </c>
      <c r="G473" s="9">
        <v>12</v>
      </c>
      <c r="I473" s="19">
        <v>8.1719999999999988</v>
      </c>
      <c r="J473" s="19">
        <f t="shared" si="21"/>
        <v>5916.5279999999993</v>
      </c>
      <c r="K473" s="20">
        <v>724</v>
      </c>
      <c r="L473" s="19">
        <f t="shared" si="23"/>
        <v>4.9031999999999991</v>
      </c>
      <c r="M473" s="19">
        <f t="shared" si="22"/>
        <v>3549.9167999999995</v>
      </c>
    </row>
    <row r="474" spans="2:13" ht="63.75" customHeight="1" x14ac:dyDescent="0.25">
      <c r="B474" s="8" t="s">
        <v>6870</v>
      </c>
      <c r="C474" s="8" t="s">
        <v>180</v>
      </c>
      <c r="D474" s="9" t="s">
        <v>3287</v>
      </c>
      <c r="E474" s="8" t="s">
        <v>4796</v>
      </c>
      <c r="I474" s="19">
        <v>3.3951753999999994</v>
      </c>
      <c r="J474" s="19">
        <f t="shared" si="21"/>
        <v>2444.5262879999996</v>
      </c>
      <c r="K474" s="20">
        <v>720</v>
      </c>
      <c r="L474" s="19">
        <f t="shared" si="23"/>
        <v>2.0371052399999994</v>
      </c>
      <c r="M474" s="19">
        <f t="shared" si="22"/>
        <v>1466.7157727999995</v>
      </c>
    </row>
    <row r="475" spans="2:13" ht="63.75" customHeight="1" x14ac:dyDescent="0.25">
      <c r="B475" s="8" t="s">
        <v>8</v>
      </c>
      <c r="C475" s="8" t="s">
        <v>90</v>
      </c>
      <c r="D475" s="9" t="s">
        <v>1479</v>
      </c>
      <c r="E475" s="8" t="s">
        <v>4013</v>
      </c>
      <c r="F475" s="9" t="s">
        <v>5118</v>
      </c>
      <c r="G475" s="9">
        <v>12</v>
      </c>
      <c r="I475" s="19">
        <v>6.048</v>
      </c>
      <c r="J475" s="19">
        <f t="shared" si="21"/>
        <v>4348.5119999999997</v>
      </c>
      <c r="K475" s="20">
        <v>719</v>
      </c>
      <c r="L475" s="19">
        <f t="shared" si="23"/>
        <v>3.6288</v>
      </c>
      <c r="M475" s="19">
        <f t="shared" si="22"/>
        <v>2609.1071999999999</v>
      </c>
    </row>
    <row r="476" spans="2:13" ht="63.75" customHeight="1" x14ac:dyDescent="0.25">
      <c r="B476" s="8" t="s">
        <v>9</v>
      </c>
      <c r="C476" s="8" t="s">
        <v>132</v>
      </c>
      <c r="D476" s="9" t="s">
        <v>2576</v>
      </c>
      <c r="E476" s="8" t="s">
        <v>4625</v>
      </c>
      <c r="F476" s="9" t="s">
        <v>5121</v>
      </c>
      <c r="G476" s="9">
        <v>1</v>
      </c>
      <c r="I476" s="19">
        <v>13.212</v>
      </c>
      <c r="J476" s="19">
        <f t="shared" si="21"/>
        <v>9473.003999999999</v>
      </c>
      <c r="K476" s="20">
        <v>717</v>
      </c>
      <c r="L476" s="19">
        <f t="shared" si="23"/>
        <v>7.9271999999999991</v>
      </c>
      <c r="M476" s="19">
        <f t="shared" si="22"/>
        <v>5683.8023999999996</v>
      </c>
    </row>
    <row r="477" spans="2:13" ht="63.75" customHeight="1" x14ac:dyDescent="0.25">
      <c r="B477" s="8" t="s">
        <v>8</v>
      </c>
      <c r="C477" s="8" t="s">
        <v>96</v>
      </c>
      <c r="D477" s="9">
        <v>2772</v>
      </c>
      <c r="E477" s="8" t="s">
        <v>4121</v>
      </c>
      <c r="F477" s="9" t="s">
        <v>5118</v>
      </c>
      <c r="G477" s="9">
        <v>12</v>
      </c>
      <c r="H477" s="9" t="s">
        <v>6473</v>
      </c>
      <c r="I477" s="19">
        <v>2.7719999999999998</v>
      </c>
      <c r="J477" s="19">
        <f t="shared" si="21"/>
        <v>1970.8919999999998</v>
      </c>
      <c r="K477" s="20">
        <v>711</v>
      </c>
      <c r="L477" s="19">
        <f t="shared" si="23"/>
        <v>1.6631999999999998</v>
      </c>
      <c r="M477" s="19">
        <f t="shared" si="22"/>
        <v>1182.5351999999998</v>
      </c>
    </row>
    <row r="478" spans="2:13" ht="63.75" customHeight="1" x14ac:dyDescent="0.25">
      <c r="B478" s="8" t="s">
        <v>7</v>
      </c>
      <c r="C478" s="8" t="s">
        <v>72</v>
      </c>
      <c r="D478" s="9">
        <v>2090</v>
      </c>
      <c r="E478" s="8" t="s">
        <v>3955</v>
      </c>
      <c r="F478" s="9" t="s">
        <v>5118</v>
      </c>
      <c r="G478" s="9">
        <v>24</v>
      </c>
      <c r="I478" s="19">
        <v>1.1879999999999999</v>
      </c>
      <c r="J478" s="19">
        <f t="shared" si="21"/>
        <v>843.4799999999999</v>
      </c>
      <c r="K478" s="20">
        <v>710</v>
      </c>
      <c r="L478" s="19">
        <f t="shared" si="23"/>
        <v>0.71279999999999999</v>
      </c>
      <c r="M478" s="19">
        <f t="shared" si="22"/>
        <v>506.08799999999997</v>
      </c>
    </row>
    <row r="479" spans="2:13" ht="63.75" customHeight="1" x14ac:dyDescent="0.25">
      <c r="B479" s="8" t="s">
        <v>5</v>
      </c>
      <c r="C479" s="8" t="s">
        <v>58</v>
      </c>
      <c r="D479" s="9" t="s">
        <v>1049</v>
      </c>
      <c r="E479" s="8" t="s">
        <v>3813</v>
      </c>
      <c r="F479" s="9" t="s">
        <v>5118</v>
      </c>
      <c r="G479" s="9">
        <v>12</v>
      </c>
      <c r="I479" s="19">
        <v>3.6719999999999997</v>
      </c>
      <c r="J479" s="19">
        <f t="shared" si="21"/>
        <v>2603.4479999999999</v>
      </c>
      <c r="K479" s="20">
        <v>709</v>
      </c>
      <c r="L479" s="19">
        <f t="shared" si="23"/>
        <v>2.2031999999999998</v>
      </c>
      <c r="M479" s="19">
        <f t="shared" si="22"/>
        <v>1562.0687999999998</v>
      </c>
    </row>
    <row r="480" spans="2:13" ht="63.75" customHeight="1" x14ac:dyDescent="0.25">
      <c r="B480" s="8" t="s">
        <v>7</v>
      </c>
      <c r="C480" s="8" t="s">
        <v>72</v>
      </c>
      <c r="D480" s="9">
        <v>22164</v>
      </c>
      <c r="E480" s="8" t="s">
        <v>3957</v>
      </c>
      <c r="F480" s="9" t="s">
        <v>5118</v>
      </c>
      <c r="G480" s="9">
        <v>12</v>
      </c>
      <c r="H480" s="9" t="s">
        <v>6032</v>
      </c>
      <c r="I480" s="19">
        <v>6.5519999999999996</v>
      </c>
      <c r="J480" s="19">
        <f t="shared" si="21"/>
        <v>4638.8159999999998</v>
      </c>
      <c r="K480" s="20">
        <v>708</v>
      </c>
      <c r="L480" s="19">
        <f t="shared" si="23"/>
        <v>3.9311999999999996</v>
      </c>
      <c r="M480" s="19">
        <f t="shared" si="22"/>
        <v>2783.2895999999996</v>
      </c>
    </row>
    <row r="481" spans="1:13" ht="63.75" customHeight="1" x14ac:dyDescent="0.25">
      <c r="B481" s="8" t="s">
        <v>6</v>
      </c>
      <c r="C481" s="8" t="s">
        <v>67</v>
      </c>
      <c r="D481" s="9">
        <v>820</v>
      </c>
      <c r="E481" s="8" t="s">
        <v>3884</v>
      </c>
      <c r="F481" s="9" t="s">
        <v>5118</v>
      </c>
      <c r="G481" s="9">
        <v>12</v>
      </c>
      <c r="H481" s="9" t="s">
        <v>5354</v>
      </c>
      <c r="I481" s="19">
        <v>0.86399999999999999</v>
      </c>
      <c r="J481" s="19">
        <f t="shared" si="21"/>
        <v>610.84799999999996</v>
      </c>
      <c r="K481" s="20">
        <v>707</v>
      </c>
      <c r="L481" s="19">
        <f t="shared" si="23"/>
        <v>0.51839999999999997</v>
      </c>
      <c r="M481" s="19">
        <f t="shared" si="22"/>
        <v>366.50880000000001</v>
      </c>
    </row>
    <row r="482" spans="1:13" ht="63.75" customHeight="1" x14ac:dyDescent="0.25">
      <c r="B482" s="8" t="s">
        <v>8</v>
      </c>
      <c r="C482" s="8" t="s">
        <v>110</v>
      </c>
      <c r="D482" s="9" t="s">
        <v>1960</v>
      </c>
      <c r="E482" s="8" t="s">
        <v>4283</v>
      </c>
      <c r="F482" s="9" t="s">
        <v>5118</v>
      </c>
      <c r="G482" s="9">
        <v>12</v>
      </c>
      <c r="I482" s="19">
        <v>9.0359999999999996</v>
      </c>
      <c r="J482" s="19">
        <f t="shared" si="21"/>
        <v>6388.4519999999993</v>
      </c>
      <c r="K482" s="20">
        <v>707</v>
      </c>
      <c r="L482" s="19">
        <f t="shared" si="23"/>
        <v>5.4215999999999998</v>
      </c>
      <c r="M482" s="19">
        <f t="shared" si="22"/>
        <v>3833.0711999999999</v>
      </c>
    </row>
    <row r="483" spans="1:13" ht="63.75" customHeight="1" x14ac:dyDescent="0.25">
      <c r="B483" s="8" t="s">
        <v>8</v>
      </c>
      <c r="C483" s="8" t="s">
        <v>100</v>
      </c>
      <c r="D483" s="9">
        <v>8841</v>
      </c>
      <c r="E483" s="8" t="s">
        <v>4196</v>
      </c>
      <c r="F483" s="9" t="s">
        <v>5118</v>
      </c>
      <c r="G483" s="9">
        <v>12</v>
      </c>
      <c r="H483" s="9" t="s">
        <v>6468</v>
      </c>
      <c r="I483" s="19">
        <v>1.5479999999999998</v>
      </c>
      <c r="J483" s="19">
        <f t="shared" si="21"/>
        <v>1088.2439999999999</v>
      </c>
      <c r="K483" s="20">
        <v>703</v>
      </c>
      <c r="L483" s="19">
        <f t="shared" si="23"/>
        <v>0.92879999999999985</v>
      </c>
      <c r="M483" s="19">
        <f t="shared" si="22"/>
        <v>652.94639999999993</v>
      </c>
    </row>
    <row r="484" spans="1:13" ht="63.75" customHeight="1" x14ac:dyDescent="0.25">
      <c r="B484" s="8" t="s">
        <v>11</v>
      </c>
      <c r="C484" s="8" t="s">
        <v>153</v>
      </c>
      <c r="D484" s="9" t="s">
        <v>2939</v>
      </c>
      <c r="E484" s="8" t="s">
        <v>4625</v>
      </c>
      <c r="F484" s="9" t="s">
        <v>5121</v>
      </c>
      <c r="G484" s="9">
        <v>2</v>
      </c>
      <c r="H484" s="9" t="s">
        <v>6188</v>
      </c>
      <c r="I484" s="19">
        <v>8.4239999999999995</v>
      </c>
      <c r="J484" s="19">
        <f t="shared" si="21"/>
        <v>5905.2239999999993</v>
      </c>
      <c r="K484" s="20">
        <v>701</v>
      </c>
      <c r="L484" s="19">
        <f t="shared" si="23"/>
        <v>5.0543999999999993</v>
      </c>
      <c r="M484" s="19">
        <f t="shared" si="22"/>
        <v>3543.1343999999995</v>
      </c>
    </row>
    <row r="485" spans="1:13" ht="63.75" customHeight="1" x14ac:dyDescent="0.25">
      <c r="B485" s="8" t="s">
        <v>8</v>
      </c>
      <c r="C485" s="8" t="s">
        <v>118</v>
      </c>
      <c r="D485" s="9">
        <v>79737</v>
      </c>
      <c r="E485" s="8" t="s">
        <v>4429</v>
      </c>
      <c r="F485" s="9" t="s">
        <v>5118</v>
      </c>
      <c r="G485" s="9">
        <v>6</v>
      </c>
      <c r="H485" s="9" t="s">
        <v>6477</v>
      </c>
      <c r="I485" s="19">
        <v>8.6760000000000002</v>
      </c>
      <c r="J485" s="19">
        <f t="shared" si="21"/>
        <v>6081.8760000000002</v>
      </c>
      <c r="K485" s="20">
        <v>701</v>
      </c>
      <c r="L485" s="19">
        <f t="shared" si="23"/>
        <v>5.2055999999999996</v>
      </c>
      <c r="M485" s="19">
        <f t="shared" si="22"/>
        <v>3649.1255999999998</v>
      </c>
    </row>
    <row r="486" spans="1:13" ht="63.75" customHeight="1" x14ac:dyDescent="0.25">
      <c r="B486" s="8" t="s">
        <v>8</v>
      </c>
      <c r="C486" s="8" t="s">
        <v>100</v>
      </c>
      <c r="D486" s="9">
        <v>8848</v>
      </c>
      <c r="E486" s="8" t="s">
        <v>4217</v>
      </c>
      <c r="F486" s="9" t="s">
        <v>5118</v>
      </c>
      <c r="G486" s="9">
        <v>12</v>
      </c>
      <c r="H486" s="9" t="s">
        <v>6471</v>
      </c>
      <c r="I486" s="19">
        <v>3.4919999999999995</v>
      </c>
      <c r="J486" s="19">
        <f t="shared" si="21"/>
        <v>2444.3999999999996</v>
      </c>
      <c r="K486" s="20">
        <v>700</v>
      </c>
      <c r="L486" s="19">
        <f t="shared" si="23"/>
        <v>2.0951999999999997</v>
      </c>
      <c r="M486" s="19">
        <f t="shared" si="22"/>
        <v>1466.6399999999999</v>
      </c>
    </row>
    <row r="487" spans="1:13" ht="63.75" customHeight="1" x14ac:dyDescent="0.25">
      <c r="B487" s="8" t="s">
        <v>2</v>
      </c>
      <c r="C487" s="8" t="s">
        <v>37</v>
      </c>
      <c r="D487" s="9" t="s">
        <v>424</v>
      </c>
      <c r="E487" s="8" t="s">
        <v>3429</v>
      </c>
      <c r="F487" s="9" t="s">
        <v>5118</v>
      </c>
      <c r="G487" s="9">
        <v>6</v>
      </c>
      <c r="I487" s="19">
        <v>15.479999999999999</v>
      </c>
      <c r="J487" s="19">
        <f t="shared" si="21"/>
        <v>10743.119999999999</v>
      </c>
      <c r="K487" s="20">
        <v>694</v>
      </c>
      <c r="L487" s="19">
        <f t="shared" si="23"/>
        <v>9.2879999999999985</v>
      </c>
      <c r="M487" s="19">
        <f t="shared" si="22"/>
        <v>6445.8719999999994</v>
      </c>
    </row>
    <row r="488" spans="1:13" ht="63.75" customHeight="1" x14ac:dyDescent="0.25">
      <c r="A488" s="8" t="e" vm="1">
        <v>#VALUE!</v>
      </c>
      <c r="B488" s="8" t="s">
        <v>3</v>
      </c>
      <c r="C488" s="8" t="s">
        <v>45</v>
      </c>
      <c r="D488" s="9" t="s">
        <v>733</v>
      </c>
      <c r="E488" s="8" t="s">
        <v>3566</v>
      </c>
      <c r="F488" s="9" t="s">
        <v>5118</v>
      </c>
      <c r="G488" s="9">
        <v>12</v>
      </c>
      <c r="H488" s="9" t="s">
        <v>5153</v>
      </c>
      <c r="I488" s="19">
        <v>5.7960000000000003</v>
      </c>
      <c r="J488" s="19">
        <f t="shared" si="21"/>
        <v>4016.6280000000002</v>
      </c>
      <c r="K488" s="20">
        <v>693</v>
      </c>
      <c r="L488" s="19">
        <f t="shared" si="23"/>
        <v>3.4776000000000002</v>
      </c>
      <c r="M488" s="19">
        <f t="shared" si="22"/>
        <v>2409.9768000000004</v>
      </c>
    </row>
    <row r="489" spans="1:13" ht="63.75" customHeight="1" x14ac:dyDescent="0.25">
      <c r="B489" s="8" t="s">
        <v>4</v>
      </c>
      <c r="C489" s="8" t="s">
        <v>4</v>
      </c>
      <c r="D489" s="9" t="s">
        <v>770</v>
      </c>
      <c r="E489" s="8" t="s">
        <v>3591</v>
      </c>
      <c r="F489" s="9" t="s">
        <v>5118</v>
      </c>
      <c r="G489" s="9">
        <v>12</v>
      </c>
      <c r="H489" s="9" t="s">
        <v>5283</v>
      </c>
      <c r="I489" s="19">
        <v>1.944</v>
      </c>
      <c r="J489" s="19">
        <f t="shared" si="21"/>
        <v>1345.248</v>
      </c>
      <c r="K489" s="20">
        <v>692</v>
      </c>
      <c r="L489" s="19">
        <f t="shared" si="23"/>
        <v>1.1663999999999999</v>
      </c>
      <c r="M489" s="19">
        <f t="shared" si="22"/>
        <v>807.14879999999994</v>
      </c>
    </row>
    <row r="490" spans="1:13" ht="63.75" customHeight="1" x14ac:dyDescent="0.25">
      <c r="B490" s="8" t="s">
        <v>7</v>
      </c>
      <c r="C490" s="8" t="s">
        <v>88</v>
      </c>
      <c r="D490" s="9" t="s">
        <v>1451</v>
      </c>
      <c r="E490" s="8" t="s">
        <v>3999</v>
      </c>
      <c r="F490" s="9" t="s">
        <v>5118</v>
      </c>
      <c r="G490" s="9">
        <v>6</v>
      </c>
      <c r="H490" s="9" t="s">
        <v>6035</v>
      </c>
      <c r="I490" s="19">
        <v>3.42</v>
      </c>
      <c r="J490" s="19">
        <f t="shared" si="21"/>
        <v>2366.64</v>
      </c>
      <c r="K490" s="20">
        <v>692</v>
      </c>
      <c r="L490" s="19">
        <f t="shared" si="23"/>
        <v>2.052</v>
      </c>
      <c r="M490" s="19">
        <f t="shared" si="22"/>
        <v>1419.9839999999999</v>
      </c>
    </row>
    <row r="491" spans="1:13" ht="63.75" customHeight="1" x14ac:dyDescent="0.25">
      <c r="B491" s="8" t="s">
        <v>4</v>
      </c>
      <c r="C491" s="8" t="s">
        <v>49</v>
      </c>
      <c r="D491" s="9" t="s">
        <v>852</v>
      </c>
      <c r="E491" s="8" t="s">
        <v>3663</v>
      </c>
      <c r="F491" s="9" t="s">
        <v>5118</v>
      </c>
      <c r="G491" s="9">
        <v>12</v>
      </c>
      <c r="H491" s="9" t="s">
        <v>5284</v>
      </c>
      <c r="I491" s="19">
        <v>1.1879999999999999</v>
      </c>
      <c r="J491" s="19">
        <f t="shared" si="21"/>
        <v>820.90800000000002</v>
      </c>
      <c r="K491" s="20">
        <v>691</v>
      </c>
      <c r="L491" s="19">
        <f t="shared" si="23"/>
        <v>0.71279999999999999</v>
      </c>
      <c r="M491" s="19">
        <f t="shared" si="22"/>
        <v>492.54480000000001</v>
      </c>
    </row>
    <row r="492" spans="1:13" ht="63.75" customHeight="1" x14ac:dyDescent="0.25">
      <c r="B492" s="8" t="s">
        <v>5</v>
      </c>
      <c r="C492" s="8" t="s">
        <v>58</v>
      </c>
      <c r="D492" s="9" t="s">
        <v>985</v>
      </c>
      <c r="E492" s="8" t="s">
        <v>3785</v>
      </c>
      <c r="F492" s="9" t="s">
        <v>5118</v>
      </c>
      <c r="G492" s="9">
        <v>12</v>
      </c>
      <c r="I492" s="19">
        <v>2.16</v>
      </c>
      <c r="J492" s="19">
        <f t="shared" si="21"/>
        <v>1488.24</v>
      </c>
      <c r="K492" s="20">
        <v>689</v>
      </c>
      <c r="L492" s="19">
        <f t="shared" si="23"/>
        <v>1.296</v>
      </c>
      <c r="M492" s="19">
        <f t="shared" si="22"/>
        <v>892.94400000000007</v>
      </c>
    </row>
    <row r="493" spans="1:13" ht="63.75" customHeight="1" x14ac:dyDescent="0.25">
      <c r="B493" s="8" t="s">
        <v>11</v>
      </c>
      <c r="C493" s="8" t="s">
        <v>166</v>
      </c>
      <c r="D493" s="9" t="s">
        <v>3074</v>
      </c>
      <c r="E493" s="8" t="s">
        <v>4931</v>
      </c>
      <c r="F493" s="9" t="s">
        <v>5118</v>
      </c>
      <c r="G493" s="9">
        <v>1</v>
      </c>
      <c r="H493" s="9" t="s">
        <v>6189</v>
      </c>
      <c r="I493" s="19">
        <v>17.099999999999998</v>
      </c>
      <c r="J493" s="19">
        <f t="shared" si="21"/>
        <v>11764.8</v>
      </c>
      <c r="K493" s="20">
        <v>688</v>
      </c>
      <c r="L493" s="19">
        <f t="shared" si="23"/>
        <v>10.259999999999998</v>
      </c>
      <c r="M493" s="19">
        <f t="shared" si="22"/>
        <v>7058.8799999999983</v>
      </c>
    </row>
    <row r="494" spans="1:13" ht="63.75" customHeight="1" x14ac:dyDescent="0.25">
      <c r="B494" s="8" t="s">
        <v>11</v>
      </c>
      <c r="C494" s="8" t="s">
        <v>149</v>
      </c>
      <c r="D494" s="9" t="s">
        <v>2869</v>
      </c>
      <c r="E494" s="8" t="s">
        <v>4816</v>
      </c>
      <c r="F494" s="9" t="s">
        <v>5118</v>
      </c>
      <c r="G494" s="9">
        <v>1</v>
      </c>
      <c r="H494" s="9" t="s">
        <v>6190</v>
      </c>
      <c r="I494" s="19">
        <v>6.1919999999999993</v>
      </c>
      <c r="J494" s="19">
        <f t="shared" si="21"/>
        <v>4241.5199999999995</v>
      </c>
      <c r="K494" s="20">
        <v>685</v>
      </c>
      <c r="L494" s="19">
        <f t="shared" si="23"/>
        <v>3.7151999999999994</v>
      </c>
      <c r="M494" s="19">
        <f t="shared" si="22"/>
        <v>2544.9119999999998</v>
      </c>
    </row>
    <row r="495" spans="1:13" ht="63.75" customHeight="1" x14ac:dyDescent="0.25">
      <c r="B495" s="8" t="s">
        <v>11</v>
      </c>
      <c r="C495" s="8" t="s">
        <v>176</v>
      </c>
      <c r="D495" s="9" t="s">
        <v>3245</v>
      </c>
      <c r="E495" s="8" t="s">
        <v>4662</v>
      </c>
      <c r="F495" s="9" t="s">
        <v>5118</v>
      </c>
      <c r="G495" s="9">
        <v>12</v>
      </c>
      <c r="I495" s="19">
        <v>8.136000000000001</v>
      </c>
      <c r="J495" s="19">
        <f t="shared" si="21"/>
        <v>5565.0240000000003</v>
      </c>
      <c r="K495" s="20">
        <v>684</v>
      </c>
      <c r="L495" s="19">
        <f t="shared" si="23"/>
        <v>4.8816000000000006</v>
      </c>
      <c r="M495" s="19">
        <f t="shared" si="22"/>
        <v>3339.0144000000005</v>
      </c>
    </row>
    <row r="496" spans="1:13" ht="63.75" customHeight="1" x14ac:dyDescent="0.25">
      <c r="B496" s="8" t="s">
        <v>8</v>
      </c>
      <c r="C496" s="8" t="s">
        <v>116</v>
      </c>
      <c r="D496" s="9" t="s">
        <v>2146</v>
      </c>
      <c r="E496" s="8" t="s">
        <v>4391</v>
      </c>
      <c r="F496" s="9" t="s">
        <v>5118</v>
      </c>
      <c r="G496" s="9">
        <v>12</v>
      </c>
      <c r="I496" s="19">
        <v>0.68399999999999994</v>
      </c>
      <c r="J496" s="19">
        <f t="shared" si="21"/>
        <v>467.85599999999994</v>
      </c>
      <c r="K496" s="20">
        <v>684</v>
      </c>
      <c r="L496" s="19">
        <f t="shared" si="23"/>
        <v>0.41039999999999993</v>
      </c>
      <c r="M496" s="19">
        <f t="shared" si="22"/>
        <v>280.71359999999993</v>
      </c>
    </row>
    <row r="497" spans="2:13" ht="63.75" customHeight="1" x14ac:dyDescent="0.25">
      <c r="B497" s="8" t="s">
        <v>10</v>
      </c>
      <c r="C497" s="8" t="s">
        <v>145</v>
      </c>
      <c r="D497" s="9" t="s">
        <v>2766</v>
      </c>
      <c r="E497" s="8" t="s">
        <v>4743</v>
      </c>
      <c r="F497" s="9" t="s">
        <v>5119</v>
      </c>
      <c r="G497" s="9">
        <v>2</v>
      </c>
      <c r="H497" s="9" t="s">
        <v>5771</v>
      </c>
      <c r="I497" s="19">
        <v>11.664</v>
      </c>
      <c r="J497" s="19">
        <f t="shared" si="21"/>
        <v>7943.1840000000002</v>
      </c>
      <c r="K497" s="20">
        <v>681</v>
      </c>
      <c r="L497" s="19">
        <f t="shared" si="23"/>
        <v>6.9983999999999993</v>
      </c>
      <c r="M497" s="19">
        <f t="shared" si="22"/>
        <v>4765.9103999999998</v>
      </c>
    </row>
    <row r="498" spans="2:13" ht="63.75" customHeight="1" x14ac:dyDescent="0.25">
      <c r="B498" s="8" t="s">
        <v>8</v>
      </c>
      <c r="C498" s="8" t="s">
        <v>115</v>
      </c>
      <c r="D498" s="9">
        <v>71774</v>
      </c>
      <c r="E498" s="8" t="s">
        <v>4332</v>
      </c>
      <c r="F498" s="9" t="s">
        <v>5121</v>
      </c>
      <c r="G498" s="9">
        <v>1</v>
      </c>
      <c r="H498" s="9" t="s">
        <v>6474</v>
      </c>
      <c r="I498" s="19">
        <v>29.807999999999996</v>
      </c>
      <c r="J498" s="19">
        <f t="shared" si="21"/>
        <v>20269.439999999999</v>
      </c>
      <c r="K498" s="20">
        <v>680</v>
      </c>
      <c r="L498" s="19">
        <f t="shared" si="23"/>
        <v>17.884799999999998</v>
      </c>
      <c r="M498" s="19">
        <f t="shared" si="22"/>
        <v>12161.663999999999</v>
      </c>
    </row>
    <row r="499" spans="2:13" ht="63.75" customHeight="1" x14ac:dyDescent="0.25">
      <c r="B499" s="8" t="s">
        <v>8</v>
      </c>
      <c r="C499" s="8" t="s">
        <v>108</v>
      </c>
      <c r="D499" s="9" t="s">
        <v>1930</v>
      </c>
      <c r="E499" s="8" t="s">
        <v>108</v>
      </c>
      <c r="F499" s="9" t="s">
        <v>5118</v>
      </c>
      <c r="G499" s="9">
        <v>1</v>
      </c>
      <c r="H499" s="9" t="s">
        <v>6478</v>
      </c>
      <c r="I499" s="19">
        <v>6.3360000000000003</v>
      </c>
      <c r="J499" s="19">
        <f t="shared" si="21"/>
        <v>4308.4800000000005</v>
      </c>
      <c r="K499" s="20">
        <v>680</v>
      </c>
      <c r="L499" s="19">
        <f t="shared" si="23"/>
        <v>3.8016000000000001</v>
      </c>
      <c r="M499" s="19">
        <f t="shared" si="22"/>
        <v>2585.0880000000002</v>
      </c>
    </row>
    <row r="500" spans="2:13" ht="63.75" customHeight="1" x14ac:dyDescent="0.25">
      <c r="B500" s="8" t="s">
        <v>9</v>
      </c>
      <c r="C500" s="8" t="s">
        <v>124</v>
      </c>
      <c r="D500" s="9" t="s">
        <v>2377</v>
      </c>
      <c r="E500" s="8" t="s">
        <v>4494</v>
      </c>
      <c r="F500" s="9" t="s">
        <v>5118</v>
      </c>
      <c r="G500" s="9">
        <v>6</v>
      </c>
      <c r="I500" s="19">
        <v>8.2799999999999994</v>
      </c>
      <c r="J500" s="19">
        <f t="shared" si="21"/>
        <v>5630.4</v>
      </c>
      <c r="K500" s="20">
        <v>680</v>
      </c>
      <c r="L500" s="19">
        <f t="shared" si="23"/>
        <v>4.9679999999999991</v>
      </c>
      <c r="M500" s="19">
        <f t="shared" si="22"/>
        <v>3378.2399999999993</v>
      </c>
    </row>
    <row r="501" spans="2:13" ht="63.75" customHeight="1" x14ac:dyDescent="0.25">
      <c r="B501" s="8" t="s">
        <v>9</v>
      </c>
      <c r="C501" s="8" t="s">
        <v>124</v>
      </c>
      <c r="D501" s="9" t="s">
        <v>2383</v>
      </c>
      <c r="E501" s="8" t="s">
        <v>4493</v>
      </c>
      <c r="F501" s="9" t="s">
        <v>5118</v>
      </c>
      <c r="G501" s="9">
        <v>6</v>
      </c>
      <c r="H501" s="9" t="s">
        <v>5433</v>
      </c>
      <c r="I501" s="19">
        <v>11.375999999999999</v>
      </c>
      <c r="J501" s="19">
        <f t="shared" si="21"/>
        <v>7724.3039999999992</v>
      </c>
      <c r="K501" s="20">
        <v>679</v>
      </c>
      <c r="L501" s="19">
        <f t="shared" si="23"/>
        <v>6.8255999999999997</v>
      </c>
      <c r="M501" s="19">
        <f t="shared" si="22"/>
        <v>4634.5823999999993</v>
      </c>
    </row>
    <row r="502" spans="2:13" ht="63.75" customHeight="1" x14ac:dyDescent="0.25">
      <c r="B502" s="8" t="s">
        <v>8</v>
      </c>
      <c r="C502" s="8" t="s">
        <v>115</v>
      </c>
      <c r="D502" s="9">
        <v>61771</v>
      </c>
      <c r="E502" s="8" t="s">
        <v>4328</v>
      </c>
      <c r="F502" s="9" t="s">
        <v>5121</v>
      </c>
      <c r="G502" s="9">
        <v>2</v>
      </c>
      <c r="I502" s="19">
        <v>24.407999999999998</v>
      </c>
      <c r="J502" s="19">
        <f t="shared" si="21"/>
        <v>16548.624</v>
      </c>
      <c r="K502" s="20">
        <v>678</v>
      </c>
      <c r="L502" s="19">
        <f t="shared" si="23"/>
        <v>14.644799999999998</v>
      </c>
      <c r="M502" s="19">
        <f t="shared" si="22"/>
        <v>9929.1743999999981</v>
      </c>
    </row>
    <row r="503" spans="2:13" ht="63.75" customHeight="1" x14ac:dyDescent="0.25">
      <c r="B503" s="8" t="s">
        <v>11</v>
      </c>
      <c r="C503" s="8" t="s">
        <v>164</v>
      </c>
      <c r="D503" s="9">
        <v>1708</v>
      </c>
      <c r="E503" s="8" t="s">
        <v>4910</v>
      </c>
      <c r="F503" s="9" t="s">
        <v>5121</v>
      </c>
      <c r="G503" s="9">
        <v>24</v>
      </c>
      <c r="I503" s="19">
        <v>10.7136</v>
      </c>
      <c r="J503" s="19">
        <f t="shared" si="21"/>
        <v>7263.8207999999995</v>
      </c>
      <c r="K503" s="20">
        <v>678</v>
      </c>
      <c r="L503" s="19">
        <f t="shared" si="23"/>
        <v>6.4281599999999992</v>
      </c>
      <c r="M503" s="19">
        <f t="shared" si="22"/>
        <v>4358.2924799999992</v>
      </c>
    </row>
    <row r="504" spans="2:13" ht="63.75" customHeight="1" x14ac:dyDescent="0.25">
      <c r="B504" s="8" t="s">
        <v>2</v>
      </c>
      <c r="C504" s="8" t="s">
        <v>35</v>
      </c>
      <c r="D504" s="9" t="s">
        <v>340</v>
      </c>
      <c r="E504" s="8" t="s">
        <v>3375</v>
      </c>
      <c r="F504" s="9" t="s">
        <v>5118</v>
      </c>
      <c r="G504" s="9">
        <v>12</v>
      </c>
      <c r="I504" s="19">
        <v>11.879999999999999</v>
      </c>
      <c r="J504" s="19">
        <f t="shared" si="21"/>
        <v>8054.6399999999994</v>
      </c>
      <c r="K504" s="20">
        <v>678</v>
      </c>
      <c r="L504" s="19">
        <f t="shared" si="23"/>
        <v>7.1279999999999992</v>
      </c>
      <c r="M504" s="19">
        <f t="shared" si="22"/>
        <v>4832.7839999999997</v>
      </c>
    </row>
    <row r="505" spans="2:13" ht="63.75" customHeight="1" x14ac:dyDescent="0.25">
      <c r="B505" s="8" t="s">
        <v>9</v>
      </c>
      <c r="C505" s="8" t="s">
        <v>138</v>
      </c>
      <c r="D505" s="9" t="s">
        <v>2653</v>
      </c>
      <c r="E505" s="8" t="s">
        <v>4669</v>
      </c>
      <c r="F505" s="9" t="s">
        <v>5118</v>
      </c>
      <c r="G505" s="9">
        <v>12</v>
      </c>
      <c r="I505" s="19">
        <v>4.0680000000000005</v>
      </c>
      <c r="J505" s="19">
        <f t="shared" si="21"/>
        <v>2754.0360000000005</v>
      </c>
      <c r="K505" s="20">
        <v>677</v>
      </c>
      <c r="L505" s="19">
        <f t="shared" si="23"/>
        <v>2.4408000000000003</v>
      </c>
      <c r="M505" s="19">
        <f t="shared" si="22"/>
        <v>1652.4216000000001</v>
      </c>
    </row>
    <row r="506" spans="2:13" ht="63.75" customHeight="1" x14ac:dyDescent="0.25">
      <c r="B506" s="8" t="s">
        <v>8</v>
      </c>
      <c r="C506" s="8" t="s">
        <v>94</v>
      </c>
      <c r="D506" s="9" t="s">
        <v>1623</v>
      </c>
      <c r="E506" s="8" t="s">
        <v>4098</v>
      </c>
      <c r="F506" s="9" t="s">
        <v>5118</v>
      </c>
      <c r="G506" s="9">
        <v>12</v>
      </c>
      <c r="H506" s="9" t="s">
        <v>6479</v>
      </c>
      <c r="I506" s="19">
        <v>10.331999999999999</v>
      </c>
      <c r="J506" s="19">
        <f t="shared" si="21"/>
        <v>6984.4319999999989</v>
      </c>
      <c r="K506" s="20">
        <v>676</v>
      </c>
      <c r="L506" s="19">
        <f t="shared" si="23"/>
        <v>6.1991999999999994</v>
      </c>
      <c r="M506" s="19">
        <f t="shared" si="22"/>
        <v>4190.6591999999991</v>
      </c>
    </row>
    <row r="507" spans="2:13" ht="63.75" customHeight="1" x14ac:dyDescent="0.25">
      <c r="B507" s="8" t="s">
        <v>2</v>
      </c>
      <c r="C507" s="8" t="s">
        <v>39</v>
      </c>
      <c r="D507" s="9" t="s">
        <v>487</v>
      </c>
      <c r="E507" s="8" t="s">
        <v>3447</v>
      </c>
      <c r="F507" s="9" t="s">
        <v>5118</v>
      </c>
      <c r="G507" s="9">
        <v>1</v>
      </c>
      <c r="I507" s="19">
        <v>31.68</v>
      </c>
      <c r="J507" s="19">
        <f t="shared" ref="J507:J568" si="24">I507*K507</f>
        <v>21352.32</v>
      </c>
      <c r="K507" s="20">
        <v>674</v>
      </c>
      <c r="L507" s="19">
        <f t="shared" si="23"/>
        <v>19.007999999999999</v>
      </c>
      <c r="M507" s="19">
        <f t="shared" ref="M507:M568" si="25">L507*K507</f>
        <v>12811.392</v>
      </c>
    </row>
    <row r="508" spans="2:13" ht="63.75" customHeight="1" x14ac:dyDescent="0.25">
      <c r="B508" s="8" t="s">
        <v>7</v>
      </c>
      <c r="C508" s="8" t="s">
        <v>72</v>
      </c>
      <c r="D508" s="9">
        <v>22192</v>
      </c>
      <c r="E508" s="8" t="s">
        <v>3956</v>
      </c>
      <c r="F508" s="9" t="s">
        <v>5118</v>
      </c>
      <c r="G508" s="9">
        <v>12</v>
      </c>
      <c r="H508" s="9" t="s">
        <v>6036</v>
      </c>
      <c r="I508" s="19">
        <v>3.6719999999999997</v>
      </c>
      <c r="J508" s="19">
        <f t="shared" si="24"/>
        <v>2474.9279999999999</v>
      </c>
      <c r="K508" s="20">
        <v>674</v>
      </c>
      <c r="L508" s="19">
        <f t="shared" ref="L508:L569" si="26">I508*0.6</f>
        <v>2.2031999999999998</v>
      </c>
      <c r="M508" s="19">
        <f t="shared" si="25"/>
        <v>1484.9567999999999</v>
      </c>
    </row>
    <row r="509" spans="2:13" ht="63.75" customHeight="1" x14ac:dyDescent="0.25">
      <c r="B509" s="8" t="s">
        <v>5</v>
      </c>
      <c r="C509" s="8" t="s">
        <v>58</v>
      </c>
      <c r="D509" s="9" t="s">
        <v>1019</v>
      </c>
      <c r="E509" s="8" t="s">
        <v>3804</v>
      </c>
      <c r="F509" s="9" t="s">
        <v>5118</v>
      </c>
      <c r="G509" s="9">
        <v>12</v>
      </c>
      <c r="I509" s="19">
        <v>0.64800000000000002</v>
      </c>
      <c r="J509" s="19">
        <f t="shared" si="24"/>
        <v>435.45600000000002</v>
      </c>
      <c r="K509" s="20">
        <v>672</v>
      </c>
      <c r="L509" s="19">
        <f t="shared" si="26"/>
        <v>0.38879999999999998</v>
      </c>
      <c r="M509" s="19">
        <f t="shared" si="25"/>
        <v>261.27359999999999</v>
      </c>
    </row>
    <row r="510" spans="2:13" ht="63.75" customHeight="1" x14ac:dyDescent="0.25">
      <c r="B510" s="8" t="s">
        <v>10</v>
      </c>
      <c r="C510" s="8" t="s">
        <v>143</v>
      </c>
      <c r="D510" s="9" t="s">
        <v>2739</v>
      </c>
      <c r="E510" s="8" t="s">
        <v>4725</v>
      </c>
      <c r="F510" s="9" t="s">
        <v>5118</v>
      </c>
      <c r="G510" s="9">
        <v>12</v>
      </c>
      <c r="H510" s="9" t="s">
        <v>5772</v>
      </c>
      <c r="I510" s="19">
        <v>2.88</v>
      </c>
      <c r="J510" s="19">
        <f t="shared" si="24"/>
        <v>1929.6</v>
      </c>
      <c r="K510" s="20">
        <v>670</v>
      </c>
      <c r="L510" s="19">
        <f t="shared" si="26"/>
        <v>1.728</v>
      </c>
      <c r="M510" s="19">
        <f t="shared" si="25"/>
        <v>1157.76</v>
      </c>
    </row>
    <row r="511" spans="2:13" ht="63.75" customHeight="1" x14ac:dyDescent="0.25">
      <c r="B511" s="8" t="s">
        <v>11</v>
      </c>
      <c r="C511" s="8" t="s">
        <v>164</v>
      </c>
      <c r="D511" s="9" t="s">
        <v>3028</v>
      </c>
      <c r="E511" s="8" t="s">
        <v>4904</v>
      </c>
      <c r="F511" s="9" t="s">
        <v>5121</v>
      </c>
      <c r="G511" s="9">
        <v>24</v>
      </c>
      <c r="H511" s="9" t="s">
        <v>6191</v>
      </c>
      <c r="I511" s="19">
        <v>19.785599999999999</v>
      </c>
      <c r="J511" s="19">
        <f t="shared" si="24"/>
        <v>13236.5664</v>
      </c>
      <c r="K511" s="20">
        <v>669</v>
      </c>
      <c r="L511" s="19">
        <f t="shared" si="26"/>
        <v>11.871359999999999</v>
      </c>
      <c r="M511" s="19">
        <f t="shared" si="25"/>
        <v>7941.9398399999991</v>
      </c>
    </row>
    <row r="512" spans="2:13" ht="63.75" customHeight="1" x14ac:dyDescent="0.25">
      <c r="B512" s="8" t="s">
        <v>11</v>
      </c>
      <c r="C512" s="8" t="s">
        <v>154</v>
      </c>
      <c r="D512" s="9">
        <v>2504</v>
      </c>
      <c r="E512" s="8" t="s">
        <v>4864</v>
      </c>
      <c r="F512" s="9" t="s">
        <v>5121</v>
      </c>
      <c r="G512" s="9">
        <v>36</v>
      </c>
      <c r="H512" s="9" t="s">
        <v>6192</v>
      </c>
      <c r="I512" s="19">
        <v>4.5359999999999996</v>
      </c>
      <c r="J512" s="19">
        <f t="shared" si="24"/>
        <v>3034.5839999999998</v>
      </c>
      <c r="K512" s="20">
        <v>669</v>
      </c>
      <c r="L512" s="19">
        <f t="shared" si="26"/>
        <v>2.7215999999999996</v>
      </c>
      <c r="M512" s="19">
        <f t="shared" si="25"/>
        <v>1820.7503999999997</v>
      </c>
    </row>
    <row r="513" spans="2:13" ht="63.75" customHeight="1" x14ac:dyDescent="0.25">
      <c r="B513" s="8" t="s">
        <v>11</v>
      </c>
      <c r="C513" s="8" t="s">
        <v>156</v>
      </c>
      <c r="D513" s="9">
        <v>2906</v>
      </c>
      <c r="E513" s="8" t="s">
        <v>4872</v>
      </c>
      <c r="F513" s="9" t="s">
        <v>5121</v>
      </c>
      <c r="G513" s="9">
        <v>36</v>
      </c>
      <c r="H513" s="9" t="s">
        <v>6193</v>
      </c>
      <c r="I513" s="19">
        <v>4.5359999999999996</v>
      </c>
      <c r="J513" s="19">
        <f t="shared" si="24"/>
        <v>3030.0479999999998</v>
      </c>
      <c r="K513" s="20">
        <v>668</v>
      </c>
      <c r="L513" s="19">
        <f t="shared" si="26"/>
        <v>2.7215999999999996</v>
      </c>
      <c r="M513" s="19">
        <f t="shared" si="25"/>
        <v>1818.0287999999998</v>
      </c>
    </row>
    <row r="514" spans="2:13" ht="63.75" customHeight="1" x14ac:dyDescent="0.25">
      <c r="B514" s="8" t="s">
        <v>11</v>
      </c>
      <c r="C514" s="8" t="s">
        <v>165</v>
      </c>
      <c r="D514" s="9" t="s">
        <v>3036</v>
      </c>
      <c r="E514" s="8" t="s">
        <v>4916</v>
      </c>
      <c r="H514" s="9" t="s">
        <v>6194</v>
      </c>
      <c r="I514" s="19">
        <v>0.35911399999999999</v>
      </c>
      <c r="J514" s="19">
        <f t="shared" si="24"/>
        <v>239.52903799999999</v>
      </c>
      <c r="K514" s="20">
        <v>667</v>
      </c>
      <c r="L514" s="19">
        <f t="shared" si="26"/>
        <v>0.21546839999999998</v>
      </c>
      <c r="M514" s="19">
        <f t="shared" si="25"/>
        <v>143.71742279999998</v>
      </c>
    </row>
    <row r="515" spans="2:13" ht="63.75" customHeight="1" x14ac:dyDescent="0.25">
      <c r="B515" s="8" t="s">
        <v>11</v>
      </c>
      <c r="C515" s="8" t="s">
        <v>176</v>
      </c>
      <c r="D515" s="9" t="s">
        <v>3246</v>
      </c>
      <c r="E515" s="8" t="s">
        <v>4662</v>
      </c>
      <c r="F515" s="9" t="s">
        <v>5118</v>
      </c>
      <c r="G515" s="9">
        <v>12</v>
      </c>
      <c r="H515" s="9" t="s">
        <v>6179</v>
      </c>
      <c r="I515" s="19">
        <v>8.136000000000001</v>
      </c>
      <c r="J515" s="19">
        <f t="shared" si="24"/>
        <v>5402.304000000001</v>
      </c>
      <c r="K515" s="20">
        <v>664</v>
      </c>
      <c r="L515" s="19">
        <f t="shared" si="26"/>
        <v>4.8816000000000006</v>
      </c>
      <c r="M515" s="19">
        <f t="shared" si="25"/>
        <v>3241.3824000000004</v>
      </c>
    </row>
    <row r="516" spans="2:13" ht="63.75" customHeight="1" x14ac:dyDescent="0.25">
      <c r="B516" s="8" t="s">
        <v>9</v>
      </c>
      <c r="C516" s="8" t="s">
        <v>124</v>
      </c>
      <c r="D516" s="9" t="s">
        <v>2374</v>
      </c>
      <c r="E516" s="8" t="s">
        <v>4492</v>
      </c>
      <c r="F516" s="9" t="s">
        <v>5118</v>
      </c>
      <c r="G516" s="9">
        <v>6</v>
      </c>
      <c r="H516" s="9" t="s">
        <v>5434</v>
      </c>
      <c r="I516" s="19">
        <v>8.2799999999999994</v>
      </c>
      <c r="J516" s="19">
        <f t="shared" si="24"/>
        <v>5473.08</v>
      </c>
      <c r="K516" s="20">
        <v>661</v>
      </c>
      <c r="L516" s="19">
        <f t="shared" si="26"/>
        <v>4.9679999999999991</v>
      </c>
      <c r="M516" s="19">
        <f t="shared" si="25"/>
        <v>3283.8479999999995</v>
      </c>
    </row>
    <row r="517" spans="2:13" ht="63.75" customHeight="1" x14ac:dyDescent="0.25">
      <c r="B517" s="8" t="s">
        <v>8</v>
      </c>
      <c r="C517" s="8" t="s">
        <v>116</v>
      </c>
      <c r="D517" s="9" t="s">
        <v>2119</v>
      </c>
      <c r="E517" s="8" t="s">
        <v>4373</v>
      </c>
      <c r="I517" s="19">
        <v>1.8279784000000001</v>
      </c>
      <c r="J517" s="19">
        <f t="shared" si="24"/>
        <v>1206.4657440000001</v>
      </c>
      <c r="K517" s="20">
        <v>660</v>
      </c>
      <c r="L517" s="19">
        <f t="shared" si="26"/>
        <v>1.0967870399999999</v>
      </c>
      <c r="M517" s="19">
        <f t="shared" si="25"/>
        <v>723.87944640000001</v>
      </c>
    </row>
    <row r="518" spans="2:13" ht="63.75" customHeight="1" x14ac:dyDescent="0.25">
      <c r="B518" s="8" t="s">
        <v>2</v>
      </c>
      <c r="C518" s="8" t="s">
        <v>40</v>
      </c>
      <c r="D518" s="9">
        <v>79204</v>
      </c>
      <c r="E518" s="8" t="s">
        <v>3452</v>
      </c>
      <c r="F518" s="9" t="s">
        <v>5118</v>
      </c>
      <c r="G518" s="9">
        <v>12</v>
      </c>
      <c r="I518" s="19">
        <v>22.787999999999997</v>
      </c>
      <c r="J518" s="19">
        <f t="shared" si="24"/>
        <v>14994.503999999997</v>
      </c>
      <c r="K518" s="20">
        <v>658</v>
      </c>
      <c r="L518" s="19">
        <f t="shared" si="26"/>
        <v>13.672799999999997</v>
      </c>
      <c r="M518" s="19">
        <f t="shared" si="25"/>
        <v>8996.7023999999983</v>
      </c>
    </row>
    <row r="519" spans="2:13" ht="63.75" customHeight="1" x14ac:dyDescent="0.25">
      <c r="B519" s="8" t="s">
        <v>10</v>
      </c>
      <c r="C519" s="8" t="s">
        <v>145</v>
      </c>
      <c r="D519" s="9" t="s">
        <v>2823</v>
      </c>
      <c r="E519" s="8" t="s">
        <v>4785</v>
      </c>
      <c r="F519" s="9" t="s">
        <v>5121</v>
      </c>
      <c r="G519" s="9">
        <v>1</v>
      </c>
      <c r="H519" s="9" t="s">
        <v>5779</v>
      </c>
      <c r="I519" s="19">
        <v>6.048</v>
      </c>
      <c r="J519" s="19">
        <f t="shared" si="24"/>
        <v>3955.3919999999998</v>
      </c>
      <c r="K519" s="20">
        <v>654</v>
      </c>
      <c r="L519" s="19">
        <f t="shared" si="26"/>
        <v>3.6288</v>
      </c>
      <c r="M519" s="19">
        <f t="shared" si="25"/>
        <v>2373.2352000000001</v>
      </c>
    </row>
    <row r="520" spans="2:13" ht="63.75" customHeight="1" x14ac:dyDescent="0.25">
      <c r="B520" s="8" t="s">
        <v>8</v>
      </c>
      <c r="C520" s="8" t="s">
        <v>114</v>
      </c>
      <c r="D520" s="9">
        <v>6512</v>
      </c>
      <c r="E520" s="8" t="s">
        <v>4311</v>
      </c>
      <c r="F520" s="9" t="s">
        <v>5118</v>
      </c>
      <c r="G520" s="9">
        <v>12</v>
      </c>
      <c r="I520" s="19">
        <v>2.1240000000000001</v>
      </c>
      <c r="J520" s="19">
        <f t="shared" si="24"/>
        <v>1374.2280000000001</v>
      </c>
      <c r="K520" s="20">
        <v>647</v>
      </c>
      <c r="L520" s="19">
        <f t="shared" si="26"/>
        <v>1.2744</v>
      </c>
      <c r="M520" s="19">
        <f t="shared" si="25"/>
        <v>824.53679999999997</v>
      </c>
    </row>
    <row r="521" spans="2:13" ht="63.75" customHeight="1" x14ac:dyDescent="0.25">
      <c r="B521" s="8" t="s">
        <v>5</v>
      </c>
      <c r="C521" s="8" t="s">
        <v>58</v>
      </c>
      <c r="D521" s="9" t="s">
        <v>981</v>
      </c>
      <c r="E521" s="8" t="s">
        <v>3781</v>
      </c>
      <c r="F521" s="9" t="s">
        <v>5118</v>
      </c>
      <c r="G521" s="9">
        <v>12</v>
      </c>
      <c r="I521" s="19">
        <v>9.9</v>
      </c>
      <c r="J521" s="19">
        <f t="shared" si="24"/>
        <v>6336</v>
      </c>
      <c r="K521" s="20">
        <v>640</v>
      </c>
      <c r="L521" s="19">
        <f t="shared" si="26"/>
        <v>5.94</v>
      </c>
      <c r="M521" s="19">
        <f t="shared" si="25"/>
        <v>3801.6000000000004</v>
      </c>
    </row>
    <row r="522" spans="2:13" ht="63.75" customHeight="1" x14ac:dyDescent="0.25">
      <c r="B522" s="8" t="s">
        <v>8</v>
      </c>
      <c r="C522" s="8" t="s">
        <v>118</v>
      </c>
      <c r="D522" s="9">
        <v>79734</v>
      </c>
      <c r="E522" s="8" t="s">
        <v>4429</v>
      </c>
      <c r="F522" s="9" t="s">
        <v>5118</v>
      </c>
      <c r="G522" s="9">
        <v>6</v>
      </c>
      <c r="H522" s="9" t="s">
        <v>6481</v>
      </c>
      <c r="I522" s="19">
        <v>7.7759999999999998</v>
      </c>
      <c r="J522" s="19">
        <f t="shared" si="24"/>
        <v>4976.6399999999994</v>
      </c>
      <c r="K522" s="20">
        <v>640</v>
      </c>
      <c r="L522" s="19">
        <f t="shared" si="26"/>
        <v>4.6655999999999995</v>
      </c>
      <c r="M522" s="19">
        <f t="shared" si="25"/>
        <v>2985.9839999999995</v>
      </c>
    </row>
    <row r="523" spans="2:13" ht="63.75" customHeight="1" x14ac:dyDescent="0.25">
      <c r="B523" s="8" t="s">
        <v>9</v>
      </c>
      <c r="C523" s="8" t="s">
        <v>138</v>
      </c>
      <c r="D523" s="9" t="s">
        <v>2654</v>
      </c>
      <c r="E523" s="8" t="s">
        <v>4670</v>
      </c>
      <c r="F523" s="9" t="s">
        <v>5118</v>
      </c>
      <c r="G523" s="9">
        <v>12</v>
      </c>
      <c r="H523" s="9" t="s">
        <v>5436</v>
      </c>
      <c r="I523" s="19">
        <v>2.8439999999999999</v>
      </c>
      <c r="J523" s="19">
        <f t="shared" si="24"/>
        <v>1817.3159999999998</v>
      </c>
      <c r="K523" s="20">
        <v>639</v>
      </c>
      <c r="L523" s="19">
        <f t="shared" si="26"/>
        <v>1.7063999999999999</v>
      </c>
      <c r="M523" s="19">
        <f t="shared" si="25"/>
        <v>1090.3896</v>
      </c>
    </row>
    <row r="524" spans="2:13" ht="63.75" customHeight="1" x14ac:dyDescent="0.25">
      <c r="B524" s="8" t="s">
        <v>8</v>
      </c>
      <c r="C524" s="8" t="s">
        <v>94</v>
      </c>
      <c r="D524" s="9" t="s">
        <v>1603</v>
      </c>
      <c r="E524" s="8" t="s">
        <v>4087</v>
      </c>
      <c r="F524" s="9" t="s">
        <v>5118</v>
      </c>
      <c r="G524" s="9">
        <v>12</v>
      </c>
      <c r="I524" s="19">
        <v>7.7759999999999998</v>
      </c>
      <c r="J524" s="19">
        <f t="shared" si="24"/>
        <v>4968.8639999999996</v>
      </c>
      <c r="K524" s="20">
        <v>639</v>
      </c>
      <c r="L524" s="19">
        <f t="shared" si="26"/>
        <v>4.6655999999999995</v>
      </c>
      <c r="M524" s="19">
        <f t="shared" si="25"/>
        <v>2981.3183999999997</v>
      </c>
    </row>
    <row r="525" spans="2:13" ht="63.75" customHeight="1" x14ac:dyDescent="0.25">
      <c r="B525" s="8" t="s">
        <v>11</v>
      </c>
      <c r="C525" s="8" t="s">
        <v>170</v>
      </c>
      <c r="D525" s="9">
        <v>2690</v>
      </c>
      <c r="E525" s="8" t="s">
        <v>4980</v>
      </c>
      <c r="F525" s="9" t="s">
        <v>5118</v>
      </c>
      <c r="G525" s="9">
        <v>12</v>
      </c>
      <c r="H525" s="9" t="s">
        <v>6196</v>
      </c>
      <c r="I525" s="19">
        <v>2.1959999999999997</v>
      </c>
      <c r="J525" s="19">
        <f t="shared" si="24"/>
        <v>1401.0479999999998</v>
      </c>
      <c r="K525" s="20">
        <v>638</v>
      </c>
      <c r="L525" s="19">
        <f t="shared" si="26"/>
        <v>1.3175999999999999</v>
      </c>
      <c r="M525" s="19">
        <f t="shared" si="25"/>
        <v>840.62879999999996</v>
      </c>
    </row>
    <row r="526" spans="2:13" ht="63.75" customHeight="1" x14ac:dyDescent="0.25">
      <c r="B526" s="8" t="s">
        <v>4</v>
      </c>
      <c r="C526" s="8" t="s">
        <v>4</v>
      </c>
      <c r="D526" s="9">
        <v>1141</v>
      </c>
      <c r="E526" s="8" t="s">
        <v>3575</v>
      </c>
      <c r="F526" s="9" t="s">
        <v>5118</v>
      </c>
      <c r="G526" s="9">
        <v>1</v>
      </c>
      <c r="H526" s="9" t="s">
        <v>5285</v>
      </c>
      <c r="I526" s="19">
        <v>5.6159999999999997</v>
      </c>
      <c r="J526" s="19">
        <f t="shared" si="24"/>
        <v>3566.16</v>
      </c>
      <c r="K526" s="20">
        <v>635</v>
      </c>
      <c r="L526" s="19">
        <f t="shared" si="26"/>
        <v>3.3695999999999997</v>
      </c>
      <c r="M526" s="19">
        <f t="shared" si="25"/>
        <v>2139.6959999999999</v>
      </c>
    </row>
    <row r="527" spans="2:13" ht="63.75" customHeight="1" x14ac:dyDescent="0.25">
      <c r="B527" s="8" t="s">
        <v>6</v>
      </c>
      <c r="C527" s="8" t="s">
        <v>67</v>
      </c>
      <c r="D527" s="9">
        <v>817</v>
      </c>
      <c r="E527" s="8" t="s">
        <v>3920</v>
      </c>
      <c r="F527" s="9" t="s">
        <v>5118</v>
      </c>
      <c r="G527" s="9">
        <v>12</v>
      </c>
      <c r="H527" s="9" t="s">
        <v>5356</v>
      </c>
      <c r="I527" s="19">
        <v>1.1159999999999999</v>
      </c>
      <c r="J527" s="19">
        <f t="shared" si="24"/>
        <v>708.66</v>
      </c>
      <c r="K527" s="20">
        <v>635</v>
      </c>
      <c r="L527" s="19">
        <f t="shared" si="26"/>
        <v>0.66959999999999986</v>
      </c>
      <c r="M527" s="19">
        <f t="shared" si="25"/>
        <v>425.19599999999991</v>
      </c>
    </row>
    <row r="528" spans="2:13" ht="63.75" customHeight="1" x14ac:dyDescent="0.25">
      <c r="B528" s="8" t="s">
        <v>8</v>
      </c>
      <c r="C528" s="8" t="s">
        <v>99</v>
      </c>
      <c r="D528" s="9" t="s">
        <v>1763</v>
      </c>
      <c r="E528" s="8" t="s">
        <v>4186</v>
      </c>
      <c r="F528" s="9" t="s">
        <v>5118</v>
      </c>
      <c r="G528" s="9">
        <v>12</v>
      </c>
      <c r="I528" s="19">
        <v>1.764</v>
      </c>
      <c r="J528" s="19">
        <f t="shared" si="24"/>
        <v>1116.6120000000001</v>
      </c>
      <c r="K528" s="20">
        <v>633</v>
      </c>
      <c r="L528" s="19">
        <f t="shared" si="26"/>
        <v>1.0584</v>
      </c>
      <c r="M528" s="19">
        <f t="shared" si="25"/>
        <v>669.96720000000005</v>
      </c>
    </row>
    <row r="529" spans="2:13" ht="63.75" customHeight="1" x14ac:dyDescent="0.25">
      <c r="B529" s="8" t="s">
        <v>3</v>
      </c>
      <c r="C529" s="8" t="s">
        <v>42</v>
      </c>
      <c r="D529" s="9">
        <v>100026</v>
      </c>
      <c r="E529" s="8" t="s">
        <v>3513</v>
      </c>
      <c r="F529" s="9" t="s">
        <v>5118</v>
      </c>
      <c r="G529" s="9">
        <v>12</v>
      </c>
      <c r="H529" s="9" t="s">
        <v>5154</v>
      </c>
      <c r="I529" s="19">
        <v>12.672000000000001</v>
      </c>
      <c r="J529" s="19">
        <f t="shared" si="24"/>
        <v>7983.3600000000006</v>
      </c>
      <c r="K529" s="20">
        <v>630</v>
      </c>
      <c r="L529" s="19">
        <f t="shared" si="26"/>
        <v>7.6032000000000002</v>
      </c>
      <c r="M529" s="19">
        <f t="shared" si="25"/>
        <v>4790.0160000000005</v>
      </c>
    </row>
    <row r="530" spans="2:13" ht="63.75" customHeight="1" x14ac:dyDescent="0.25">
      <c r="B530" s="8" t="s">
        <v>2</v>
      </c>
      <c r="C530" s="8" t="s">
        <v>37</v>
      </c>
      <c r="D530" s="9" t="s">
        <v>412</v>
      </c>
      <c r="E530" s="8" t="s">
        <v>3421</v>
      </c>
      <c r="F530" s="9" t="s">
        <v>5118</v>
      </c>
      <c r="G530" s="9">
        <v>6</v>
      </c>
      <c r="I530" s="19">
        <v>34.56</v>
      </c>
      <c r="J530" s="19">
        <f t="shared" si="24"/>
        <v>21738.240000000002</v>
      </c>
      <c r="K530" s="20">
        <v>629</v>
      </c>
      <c r="L530" s="19">
        <f t="shared" si="26"/>
        <v>20.736000000000001</v>
      </c>
      <c r="M530" s="19">
        <f t="shared" si="25"/>
        <v>13042.944</v>
      </c>
    </row>
    <row r="531" spans="2:13" ht="63.75" customHeight="1" x14ac:dyDescent="0.25">
      <c r="B531" s="8" t="s">
        <v>8</v>
      </c>
      <c r="C531" s="8" t="s">
        <v>96</v>
      </c>
      <c r="D531" s="9">
        <v>4754</v>
      </c>
      <c r="E531" s="8" t="s">
        <v>4128</v>
      </c>
      <c r="F531" s="9" t="s">
        <v>5118</v>
      </c>
      <c r="G531" s="9">
        <v>12</v>
      </c>
      <c r="H531" s="9" t="s">
        <v>6482</v>
      </c>
      <c r="I531" s="19">
        <v>5.76</v>
      </c>
      <c r="J531" s="19">
        <f t="shared" si="24"/>
        <v>3623.04</v>
      </c>
      <c r="K531" s="20">
        <v>629</v>
      </c>
      <c r="L531" s="19">
        <f t="shared" si="26"/>
        <v>3.456</v>
      </c>
      <c r="M531" s="19">
        <f t="shared" si="25"/>
        <v>2173.8240000000001</v>
      </c>
    </row>
    <row r="532" spans="2:13" ht="63.75" customHeight="1" x14ac:dyDescent="0.25">
      <c r="B532" s="8" t="s">
        <v>9</v>
      </c>
      <c r="C532" s="8" t="s">
        <v>130</v>
      </c>
      <c r="D532" s="9" t="s">
        <v>2551</v>
      </c>
      <c r="E532" s="8" t="s">
        <v>4610</v>
      </c>
      <c r="F532" s="9" t="s">
        <v>5118</v>
      </c>
      <c r="G532" s="9">
        <v>6</v>
      </c>
      <c r="I532" s="19">
        <v>25.56</v>
      </c>
      <c r="J532" s="19">
        <f t="shared" si="24"/>
        <v>16051.679999999998</v>
      </c>
      <c r="K532" s="20">
        <v>628</v>
      </c>
      <c r="L532" s="19">
        <f t="shared" si="26"/>
        <v>15.335999999999999</v>
      </c>
      <c r="M532" s="19">
        <f t="shared" si="25"/>
        <v>9631.0079999999998</v>
      </c>
    </row>
    <row r="533" spans="2:13" ht="63.75" customHeight="1" x14ac:dyDescent="0.25">
      <c r="B533" s="8" t="s">
        <v>4</v>
      </c>
      <c r="C533" s="8" t="s">
        <v>48</v>
      </c>
      <c r="D533" s="9">
        <v>1292</v>
      </c>
      <c r="E533" s="8" t="s">
        <v>3613</v>
      </c>
      <c r="F533" s="9" t="s">
        <v>5118</v>
      </c>
      <c r="G533" s="9">
        <v>12</v>
      </c>
      <c r="H533" s="9" t="s">
        <v>5286</v>
      </c>
      <c r="I533" s="19">
        <v>2.1240000000000001</v>
      </c>
      <c r="J533" s="19">
        <f t="shared" si="24"/>
        <v>1331.748</v>
      </c>
      <c r="K533" s="20">
        <v>627</v>
      </c>
      <c r="L533" s="19">
        <f t="shared" si="26"/>
        <v>1.2744</v>
      </c>
      <c r="M533" s="19">
        <f t="shared" si="25"/>
        <v>799.04880000000003</v>
      </c>
    </row>
    <row r="534" spans="2:13" ht="63.75" customHeight="1" x14ac:dyDescent="0.25">
      <c r="B534" s="8" t="s">
        <v>11</v>
      </c>
      <c r="C534" s="8" t="s">
        <v>165</v>
      </c>
      <c r="D534" s="9">
        <v>4906</v>
      </c>
      <c r="E534" s="8" t="s">
        <v>4920</v>
      </c>
      <c r="F534" s="9" t="s">
        <v>5118</v>
      </c>
      <c r="G534" s="9">
        <v>12</v>
      </c>
      <c r="I534" s="19">
        <v>1.044</v>
      </c>
      <c r="J534" s="19">
        <f t="shared" si="24"/>
        <v>652.5</v>
      </c>
      <c r="K534" s="20">
        <v>625</v>
      </c>
      <c r="L534" s="19">
        <f t="shared" si="26"/>
        <v>0.62639999999999996</v>
      </c>
      <c r="M534" s="19">
        <f t="shared" si="25"/>
        <v>391.5</v>
      </c>
    </row>
    <row r="535" spans="2:13" ht="63.75" customHeight="1" x14ac:dyDescent="0.25">
      <c r="B535" s="8" t="s">
        <v>8</v>
      </c>
      <c r="C535" s="8" t="s">
        <v>104</v>
      </c>
      <c r="D535" s="9" t="s">
        <v>1866</v>
      </c>
      <c r="E535" s="8" t="s">
        <v>4263</v>
      </c>
      <c r="I535" s="19">
        <v>3.6970531615384612</v>
      </c>
      <c r="J535" s="19">
        <f t="shared" si="24"/>
        <v>2306.9611728</v>
      </c>
      <c r="K535" s="20">
        <v>624</v>
      </c>
      <c r="L535" s="19">
        <f t="shared" si="26"/>
        <v>2.2182318969230765</v>
      </c>
      <c r="M535" s="19">
        <f t="shared" si="25"/>
        <v>1384.1767036799997</v>
      </c>
    </row>
    <row r="536" spans="2:13" ht="63.75" customHeight="1" x14ac:dyDescent="0.25">
      <c r="B536" s="8" t="s">
        <v>5</v>
      </c>
      <c r="C536" s="8" t="s">
        <v>58</v>
      </c>
      <c r="D536" s="9" t="s">
        <v>1045</v>
      </c>
      <c r="E536" s="8" t="s">
        <v>3811</v>
      </c>
      <c r="F536" s="9" t="s">
        <v>5118</v>
      </c>
      <c r="G536" s="9">
        <v>12</v>
      </c>
      <c r="I536" s="19">
        <v>4.4279999999999999</v>
      </c>
      <c r="J536" s="19">
        <f t="shared" si="24"/>
        <v>2745.36</v>
      </c>
      <c r="K536" s="20">
        <v>620</v>
      </c>
      <c r="L536" s="19">
        <f t="shared" si="26"/>
        <v>2.6568000000000001</v>
      </c>
      <c r="M536" s="19">
        <f t="shared" si="25"/>
        <v>1647.2160000000001</v>
      </c>
    </row>
    <row r="537" spans="2:13" ht="63.75" customHeight="1" x14ac:dyDescent="0.25">
      <c r="B537" s="8" t="s">
        <v>11</v>
      </c>
      <c r="C537" s="8" t="s">
        <v>154</v>
      </c>
      <c r="D537" s="9">
        <v>2506</v>
      </c>
      <c r="E537" s="8" t="s">
        <v>4865</v>
      </c>
      <c r="F537" s="9" t="s">
        <v>5121</v>
      </c>
      <c r="G537" s="9">
        <v>36</v>
      </c>
      <c r="H537" s="9" t="s">
        <v>6197</v>
      </c>
      <c r="I537" s="19">
        <v>4.5359999999999996</v>
      </c>
      <c r="J537" s="19">
        <f t="shared" si="24"/>
        <v>2812.3199999999997</v>
      </c>
      <c r="K537" s="20">
        <v>620</v>
      </c>
      <c r="L537" s="19">
        <f t="shared" si="26"/>
        <v>2.7215999999999996</v>
      </c>
      <c r="M537" s="19">
        <f t="shared" si="25"/>
        <v>1687.3919999999998</v>
      </c>
    </row>
    <row r="538" spans="2:13" ht="63.75" customHeight="1" x14ac:dyDescent="0.25">
      <c r="B538" s="8" t="s">
        <v>6</v>
      </c>
      <c r="C538" s="8" t="s">
        <v>64</v>
      </c>
      <c r="D538" s="9">
        <v>112</v>
      </c>
      <c r="E538" s="8" t="s">
        <v>3876</v>
      </c>
      <c r="F538" s="9" t="s">
        <v>5118</v>
      </c>
      <c r="G538" s="9">
        <v>12</v>
      </c>
      <c r="H538" s="9" t="s">
        <v>5355</v>
      </c>
      <c r="I538" s="19">
        <v>4.8599999999999994</v>
      </c>
      <c r="J538" s="19">
        <f t="shared" si="24"/>
        <v>3003.4799999999996</v>
      </c>
      <c r="K538" s="20">
        <v>618</v>
      </c>
      <c r="L538" s="19">
        <f t="shared" si="26"/>
        <v>2.9159999999999995</v>
      </c>
      <c r="M538" s="19">
        <f t="shared" si="25"/>
        <v>1802.0879999999997</v>
      </c>
    </row>
    <row r="539" spans="2:13" ht="63.75" customHeight="1" x14ac:dyDescent="0.25">
      <c r="B539" s="8" t="s">
        <v>5</v>
      </c>
      <c r="C539" s="8" t="s">
        <v>58</v>
      </c>
      <c r="D539" s="9" t="s">
        <v>992</v>
      </c>
      <c r="E539" s="8" t="s">
        <v>3792</v>
      </c>
      <c r="F539" s="9" t="s">
        <v>5118</v>
      </c>
      <c r="G539" s="9">
        <v>12</v>
      </c>
      <c r="I539" s="19">
        <v>7.2719999999999994</v>
      </c>
      <c r="J539" s="19">
        <f t="shared" si="24"/>
        <v>4486.8239999999996</v>
      </c>
      <c r="K539" s="20">
        <v>617</v>
      </c>
      <c r="L539" s="19">
        <f t="shared" si="26"/>
        <v>4.3631999999999991</v>
      </c>
      <c r="M539" s="19">
        <f t="shared" si="25"/>
        <v>2692.0943999999995</v>
      </c>
    </row>
    <row r="540" spans="2:13" ht="63.75" customHeight="1" x14ac:dyDescent="0.25">
      <c r="B540" s="8" t="s">
        <v>3</v>
      </c>
      <c r="C540" s="8" t="s">
        <v>42</v>
      </c>
      <c r="D540" s="9" t="s">
        <v>631</v>
      </c>
      <c r="E540" s="8" t="s">
        <v>3515</v>
      </c>
      <c r="F540" s="9" t="s">
        <v>5118</v>
      </c>
      <c r="G540" s="9">
        <v>24</v>
      </c>
      <c r="H540" s="9" t="s">
        <v>5183</v>
      </c>
      <c r="I540" s="19">
        <v>13.32</v>
      </c>
      <c r="J540" s="19">
        <f t="shared" si="24"/>
        <v>8178.4800000000005</v>
      </c>
      <c r="K540" s="20">
        <v>614</v>
      </c>
      <c r="L540" s="19">
        <f t="shared" si="26"/>
        <v>7.992</v>
      </c>
      <c r="M540" s="19">
        <f t="shared" si="25"/>
        <v>4907.0879999999997</v>
      </c>
    </row>
    <row r="541" spans="2:13" ht="63.75" customHeight="1" x14ac:dyDescent="0.25">
      <c r="B541" s="8" t="s">
        <v>8</v>
      </c>
      <c r="C541" s="8" t="s">
        <v>98</v>
      </c>
      <c r="D541" s="9">
        <v>2748</v>
      </c>
      <c r="E541" s="8" t="s">
        <v>4178</v>
      </c>
      <c r="F541" s="9" t="s">
        <v>5118</v>
      </c>
      <c r="G541" s="9">
        <v>12</v>
      </c>
      <c r="H541" s="9" t="s">
        <v>6484</v>
      </c>
      <c r="I541" s="19">
        <v>4.8239999999999998</v>
      </c>
      <c r="J541" s="19">
        <f t="shared" si="24"/>
        <v>2952.288</v>
      </c>
      <c r="K541" s="20">
        <v>612</v>
      </c>
      <c r="L541" s="19">
        <f t="shared" si="26"/>
        <v>2.8943999999999996</v>
      </c>
      <c r="M541" s="19">
        <f t="shared" si="25"/>
        <v>1771.3727999999999</v>
      </c>
    </row>
    <row r="542" spans="2:13" ht="63.75" customHeight="1" x14ac:dyDescent="0.25">
      <c r="B542" s="8" t="s">
        <v>8</v>
      </c>
      <c r="C542" s="8" t="s">
        <v>100</v>
      </c>
      <c r="D542" s="9" t="s">
        <v>1785</v>
      </c>
      <c r="E542" s="8" t="s">
        <v>4206</v>
      </c>
      <c r="F542" s="9" t="s">
        <v>5118</v>
      </c>
      <c r="G542" s="9">
        <v>12</v>
      </c>
      <c r="I542" s="19">
        <v>1.4759999999999998</v>
      </c>
      <c r="J542" s="19">
        <f t="shared" si="24"/>
        <v>900.3599999999999</v>
      </c>
      <c r="K542" s="20">
        <v>610</v>
      </c>
      <c r="L542" s="19">
        <f t="shared" si="26"/>
        <v>0.88559999999999983</v>
      </c>
      <c r="M542" s="19">
        <f t="shared" si="25"/>
        <v>540.21599999999989</v>
      </c>
    </row>
    <row r="543" spans="2:13" ht="63.75" customHeight="1" x14ac:dyDescent="0.25">
      <c r="B543" s="8" t="s">
        <v>8</v>
      </c>
      <c r="C543" s="8" t="s">
        <v>116</v>
      </c>
      <c r="D543" s="9">
        <v>1226</v>
      </c>
      <c r="E543" s="8" t="s">
        <v>4340</v>
      </c>
      <c r="F543" s="9" t="s">
        <v>5118</v>
      </c>
      <c r="G543" s="9">
        <v>12</v>
      </c>
      <c r="H543" s="9" t="s">
        <v>6485</v>
      </c>
      <c r="I543" s="19">
        <v>2.1959999999999997</v>
      </c>
      <c r="J543" s="19">
        <f t="shared" si="24"/>
        <v>1337.3639999999998</v>
      </c>
      <c r="K543" s="20">
        <v>609</v>
      </c>
      <c r="L543" s="19">
        <f t="shared" si="26"/>
        <v>1.3175999999999999</v>
      </c>
      <c r="M543" s="19">
        <f t="shared" si="25"/>
        <v>802.41839999999991</v>
      </c>
    </row>
    <row r="544" spans="2:13" ht="63.75" customHeight="1" x14ac:dyDescent="0.25">
      <c r="B544" s="8" t="s">
        <v>8</v>
      </c>
      <c r="C544" s="8" t="s">
        <v>94</v>
      </c>
      <c r="D544" s="9" t="s">
        <v>1593</v>
      </c>
      <c r="E544" s="8" t="s">
        <v>4087</v>
      </c>
      <c r="F544" s="9" t="s">
        <v>5118</v>
      </c>
      <c r="G544" s="9">
        <v>12</v>
      </c>
      <c r="I544" s="19">
        <v>0.89999999999999991</v>
      </c>
      <c r="J544" s="19">
        <f t="shared" si="24"/>
        <v>547.19999999999993</v>
      </c>
      <c r="K544" s="20">
        <v>608</v>
      </c>
      <c r="L544" s="19">
        <f t="shared" si="26"/>
        <v>0.53999999999999992</v>
      </c>
      <c r="M544" s="19">
        <f t="shared" si="25"/>
        <v>328.31999999999994</v>
      </c>
    </row>
    <row r="545" spans="2:13" ht="63.75" customHeight="1" x14ac:dyDescent="0.25">
      <c r="B545" s="8" t="s">
        <v>8</v>
      </c>
      <c r="C545" s="8" t="s">
        <v>110</v>
      </c>
      <c r="D545" s="9" t="s">
        <v>1983</v>
      </c>
      <c r="E545" s="8" t="s">
        <v>4290</v>
      </c>
      <c r="F545" s="9" t="s">
        <v>5118</v>
      </c>
      <c r="G545" s="9">
        <v>12</v>
      </c>
      <c r="I545" s="19">
        <v>6.6239999999999997</v>
      </c>
      <c r="J545" s="19">
        <f t="shared" si="24"/>
        <v>4027.3919999999998</v>
      </c>
      <c r="K545" s="20">
        <v>608</v>
      </c>
      <c r="L545" s="19">
        <f t="shared" si="26"/>
        <v>3.9743999999999997</v>
      </c>
      <c r="M545" s="19">
        <f t="shared" si="25"/>
        <v>2416.4351999999999</v>
      </c>
    </row>
    <row r="546" spans="2:13" ht="63.75" customHeight="1" x14ac:dyDescent="0.25">
      <c r="B546" s="8" t="s">
        <v>8</v>
      </c>
      <c r="C546" s="8" t="s">
        <v>110</v>
      </c>
      <c r="D546" s="9" t="s">
        <v>1950</v>
      </c>
      <c r="E546" s="8" t="s">
        <v>4279</v>
      </c>
      <c r="F546" s="9" t="s">
        <v>5118</v>
      </c>
      <c r="G546" s="9">
        <v>12</v>
      </c>
      <c r="I546" s="19">
        <v>6.0839999999999996</v>
      </c>
      <c r="J546" s="19">
        <f t="shared" si="24"/>
        <v>3650.3999999999996</v>
      </c>
      <c r="K546" s="20">
        <v>600</v>
      </c>
      <c r="L546" s="19">
        <f t="shared" si="26"/>
        <v>3.6503999999999994</v>
      </c>
      <c r="M546" s="19">
        <f t="shared" si="25"/>
        <v>2190.2399999999998</v>
      </c>
    </row>
    <row r="547" spans="2:13" ht="63.75" customHeight="1" x14ac:dyDescent="0.25">
      <c r="B547" s="8" t="s">
        <v>9</v>
      </c>
      <c r="C547" s="8" t="s">
        <v>128</v>
      </c>
      <c r="D547" s="9" t="s">
        <v>2488</v>
      </c>
      <c r="E547" s="8" t="s">
        <v>4557</v>
      </c>
      <c r="F547" s="9" t="s">
        <v>5118</v>
      </c>
      <c r="G547" s="9">
        <v>6</v>
      </c>
      <c r="I547" s="19">
        <v>17.747999999999998</v>
      </c>
      <c r="J547" s="19">
        <f t="shared" si="24"/>
        <v>10648.8</v>
      </c>
      <c r="K547" s="20">
        <v>600</v>
      </c>
      <c r="L547" s="19">
        <f t="shared" si="26"/>
        <v>10.648799999999998</v>
      </c>
      <c r="M547" s="19">
        <f t="shared" si="25"/>
        <v>6389.2799999999988</v>
      </c>
    </row>
    <row r="548" spans="2:13" ht="63.75" customHeight="1" x14ac:dyDescent="0.25">
      <c r="B548" s="8" t="s">
        <v>11</v>
      </c>
      <c r="C548" s="8" t="s">
        <v>152</v>
      </c>
      <c r="D548" s="9">
        <v>8869</v>
      </c>
      <c r="E548" s="8" t="s">
        <v>4847</v>
      </c>
      <c r="F548" s="9" t="s">
        <v>5121</v>
      </c>
      <c r="G548" s="9">
        <v>12</v>
      </c>
      <c r="H548" s="9" t="s">
        <v>6198</v>
      </c>
      <c r="I548" s="19">
        <v>16.632000000000001</v>
      </c>
      <c r="J548" s="19">
        <f t="shared" si="24"/>
        <v>9979.2000000000007</v>
      </c>
      <c r="K548" s="20">
        <v>600</v>
      </c>
      <c r="L548" s="19">
        <f t="shared" si="26"/>
        <v>9.9792000000000005</v>
      </c>
      <c r="M548" s="19">
        <f t="shared" si="25"/>
        <v>5987.52</v>
      </c>
    </row>
    <row r="549" spans="2:13" ht="63.75" customHeight="1" x14ac:dyDescent="0.25">
      <c r="B549" s="8" t="s">
        <v>8</v>
      </c>
      <c r="C549" s="8" t="s">
        <v>116</v>
      </c>
      <c r="D549" s="9" t="s">
        <v>2142</v>
      </c>
      <c r="E549" s="8" t="s">
        <v>4387</v>
      </c>
      <c r="F549" s="9" t="s">
        <v>5118</v>
      </c>
      <c r="G549" s="9">
        <v>12</v>
      </c>
      <c r="I549" s="19">
        <v>2.52</v>
      </c>
      <c r="J549" s="19">
        <f t="shared" si="24"/>
        <v>1512</v>
      </c>
      <c r="K549" s="20">
        <v>600</v>
      </c>
      <c r="L549" s="19">
        <f t="shared" si="26"/>
        <v>1.512</v>
      </c>
      <c r="M549" s="19">
        <f t="shared" si="25"/>
        <v>907.2</v>
      </c>
    </row>
    <row r="550" spans="2:13" ht="63.75" customHeight="1" x14ac:dyDescent="0.25">
      <c r="B550" s="8" t="s">
        <v>5</v>
      </c>
      <c r="C550" s="8" t="s">
        <v>58</v>
      </c>
      <c r="D550" s="9" t="s">
        <v>951</v>
      </c>
      <c r="E550" s="8" t="s">
        <v>3751</v>
      </c>
      <c r="F550" s="9" t="s">
        <v>5118</v>
      </c>
      <c r="G550" s="9">
        <v>12</v>
      </c>
      <c r="I550" s="19">
        <v>1.1519999999999999</v>
      </c>
      <c r="J550" s="19">
        <f t="shared" si="24"/>
        <v>690.048</v>
      </c>
      <c r="K550" s="20">
        <v>599</v>
      </c>
      <c r="L550" s="19">
        <f t="shared" si="26"/>
        <v>0.69119999999999993</v>
      </c>
      <c r="M550" s="19">
        <f t="shared" si="25"/>
        <v>414.02879999999993</v>
      </c>
    </row>
    <row r="551" spans="2:13" ht="63.75" customHeight="1" x14ac:dyDescent="0.25">
      <c r="B551" s="8" t="s">
        <v>11</v>
      </c>
      <c r="C551" s="8" t="s">
        <v>154</v>
      </c>
      <c r="D551" s="9">
        <v>2510</v>
      </c>
      <c r="E551" s="8" t="s">
        <v>4867</v>
      </c>
      <c r="F551" s="9" t="s">
        <v>5121</v>
      </c>
      <c r="G551" s="9">
        <v>36</v>
      </c>
      <c r="H551" s="9" t="s">
        <v>6199</v>
      </c>
      <c r="I551" s="19">
        <v>3.9743999999999997</v>
      </c>
      <c r="J551" s="19">
        <f t="shared" si="24"/>
        <v>2376.6911999999998</v>
      </c>
      <c r="K551" s="20">
        <v>598</v>
      </c>
      <c r="L551" s="19">
        <f t="shared" si="26"/>
        <v>2.3846399999999996</v>
      </c>
      <c r="M551" s="19">
        <f t="shared" si="25"/>
        <v>1426.0147199999999</v>
      </c>
    </row>
    <row r="552" spans="2:13" ht="63.75" customHeight="1" x14ac:dyDescent="0.25">
      <c r="B552" s="8" t="s">
        <v>8</v>
      </c>
      <c r="C552" s="8" t="s">
        <v>118</v>
      </c>
      <c r="D552" s="9">
        <v>79751</v>
      </c>
      <c r="E552" s="8" t="s">
        <v>4429</v>
      </c>
      <c r="F552" s="9" t="s">
        <v>5118</v>
      </c>
      <c r="G552" s="9">
        <v>6</v>
      </c>
      <c r="H552" s="9" t="s">
        <v>6488</v>
      </c>
      <c r="I552" s="19">
        <v>7.4879999999999995</v>
      </c>
      <c r="J552" s="19">
        <f t="shared" si="24"/>
        <v>4470.3359999999993</v>
      </c>
      <c r="K552" s="20">
        <v>597</v>
      </c>
      <c r="L552" s="19">
        <f t="shared" si="26"/>
        <v>4.4927999999999999</v>
      </c>
      <c r="M552" s="19">
        <f t="shared" si="25"/>
        <v>2682.2015999999999</v>
      </c>
    </row>
    <row r="553" spans="2:13" ht="63.75" customHeight="1" x14ac:dyDescent="0.25">
      <c r="B553" s="8" t="s">
        <v>5</v>
      </c>
      <c r="C553" s="8" t="s">
        <v>58</v>
      </c>
      <c r="D553" s="9" t="s">
        <v>938</v>
      </c>
      <c r="E553" s="8" t="s">
        <v>3738</v>
      </c>
      <c r="F553" s="9" t="s">
        <v>5118</v>
      </c>
      <c r="G553" s="9">
        <v>12</v>
      </c>
      <c r="I553" s="19">
        <v>2.9159999999999999</v>
      </c>
      <c r="J553" s="19">
        <f t="shared" si="24"/>
        <v>1737.9359999999999</v>
      </c>
      <c r="K553" s="20">
        <v>596</v>
      </c>
      <c r="L553" s="19">
        <f t="shared" si="26"/>
        <v>1.7495999999999998</v>
      </c>
      <c r="M553" s="19">
        <f t="shared" si="25"/>
        <v>1042.7615999999998</v>
      </c>
    </row>
    <row r="554" spans="2:13" ht="63.75" customHeight="1" x14ac:dyDescent="0.25">
      <c r="B554" s="8" t="s">
        <v>8</v>
      </c>
      <c r="C554" s="8" t="s">
        <v>92</v>
      </c>
      <c r="D554" s="9">
        <v>375</v>
      </c>
      <c r="E554" s="8" t="s">
        <v>4071</v>
      </c>
      <c r="F554" s="9" t="s">
        <v>5118</v>
      </c>
      <c r="G554" s="9">
        <v>12</v>
      </c>
      <c r="H554" s="9" t="s">
        <v>6487</v>
      </c>
      <c r="I554" s="19">
        <v>3.456</v>
      </c>
      <c r="J554" s="19">
        <f t="shared" si="24"/>
        <v>2059.7759999999998</v>
      </c>
      <c r="K554" s="20">
        <v>596</v>
      </c>
      <c r="L554" s="19">
        <f t="shared" si="26"/>
        <v>2.0735999999999999</v>
      </c>
      <c r="M554" s="19">
        <f t="shared" si="25"/>
        <v>1235.8655999999999</v>
      </c>
    </row>
    <row r="555" spans="2:13" ht="63.75" customHeight="1" x14ac:dyDescent="0.25">
      <c r="B555" s="8" t="s">
        <v>3</v>
      </c>
      <c r="C555" s="8" t="s">
        <v>42</v>
      </c>
      <c r="D555" s="9" t="s">
        <v>661</v>
      </c>
      <c r="E555" s="8" t="s">
        <v>3538</v>
      </c>
      <c r="F555" s="9" t="s">
        <v>5118</v>
      </c>
      <c r="G555" s="9">
        <v>1</v>
      </c>
      <c r="H555" s="9" t="s">
        <v>5156</v>
      </c>
      <c r="I555" s="19">
        <v>12.203999999999999</v>
      </c>
      <c r="J555" s="19">
        <f t="shared" si="24"/>
        <v>7273.5839999999989</v>
      </c>
      <c r="K555" s="20">
        <v>596</v>
      </c>
      <c r="L555" s="19">
        <f t="shared" si="26"/>
        <v>7.3223999999999991</v>
      </c>
      <c r="M555" s="19">
        <f t="shared" si="25"/>
        <v>4364.1503999999995</v>
      </c>
    </row>
    <row r="556" spans="2:13" ht="63.75" customHeight="1" x14ac:dyDescent="0.25">
      <c r="B556" s="8" t="s">
        <v>5</v>
      </c>
      <c r="C556" s="8" t="s">
        <v>58</v>
      </c>
      <c r="D556" s="9" t="s">
        <v>990</v>
      </c>
      <c r="E556" s="8" t="s">
        <v>3790</v>
      </c>
      <c r="F556" s="9" t="s">
        <v>5118</v>
      </c>
      <c r="G556" s="9">
        <v>12</v>
      </c>
      <c r="I556" s="19">
        <v>6.1919999999999993</v>
      </c>
      <c r="J556" s="19">
        <f t="shared" si="24"/>
        <v>3684.24</v>
      </c>
      <c r="K556" s="20">
        <v>595</v>
      </c>
      <c r="L556" s="19">
        <f t="shared" si="26"/>
        <v>3.7151999999999994</v>
      </c>
      <c r="M556" s="19">
        <f t="shared" si="25"/>
        <v>2210.5439999999994</v>
      </c>
    </row>
    <row r="557" spans="2:13" ht="63.75" customHeight="1" x14ac:dyDescent="0.25">
      <c r="B557" s="8" t="s">
        <v>8</v>
      </c>
      <c r="C557" s="8" t="s">
        <v>91</v>
      </c>
      <c r="D557" s="9" t="s">
        <v>1529</v>
      </c>
      <c r="E557" s="8" t="s">
        <v>4052</v>
      </c>
      <c r="F557" s="9" t="s">
        <v>5118</v>
      </c>
      <c r="G557" s="9">
        <v>6</v>
      </c>
      <c r="I557" s="19">
        <v>47.915999999999997</v>
      </c>
      <c r="J557" s="19">
        <f t="shared" si="24"/>
        <v>28510.019999999997</v>
      </c>
      <c r="K557" s="20">
        <v>595</v>
      </c>
      <c r="L557" s="19">
        <f t="shared" si="26"/>
        <v>28.749599999999997</v>
      </c>
      <c r="M557" s="19">
        <f t="shared" si="25"/>
        <v>17106.011999999999</v>
      </c>
    </row>
    <row r="558" spans="2:13" ht="63.75" customHeight="1" x14ac:dyDescent="0.25">
      <c r="B558" s="8" t="s">
        <v>11</v>
      </c>
      <c r="C558" s="8" t="s">
        <v>147</v>
      </c>
      <c r="D558" s="9" t="s">
        <v>2842</v>
      </c>
      <c r="E558" s="8" t="s">
        <v>147</v>
      </c>
      <c r="F558" s="9" t="s">
        <v>5118</v>
      </c>
      <c r="G558" s="9">
        <v>1</v>
      </c>
      <c r="H558" s="9" t="s">
        <v>6200</v>
      </c>
      <c r="I558" s="19">
        <v>20.196000000000002</v>
      </c>
      <c r="J558" s="19">
        <f t="shared" si="24"/>
        <v>11996.424000000001</v>
      </c>
      <c r="K558" s="20">
        <v>594</v>
      </c>
      <c r="L558" s="19">
        <f t="shared" si="26"/>
        <v>12.117600000000001</v>
      </c>
      <c r="M558" s="19">
        <f t="shared" si="25"/>
        <v>7197.8544000000011</v>
      </c>
    </row>
    <row r="559" spans="2:13" ht="63.75" customHeight="1" x14ac:dyDescent="0.25">
      <c r="B559" s="8" t="s">
        <v>5</v>
      </c>
      <c r="C559" s="8" t="s">
        <v>58</v>
      </c>
      <c r="D559" s="9" t="s">
        <v>940</v>
      </c>
      <c r="E559" s="8" t="s">
        <v>3740</v>
      </c>
      <c r="F559" s="9" t="s">
        <v>5118</v>
      </c>
      <c r="G559" s="9">
        <v>12</v>
      </c>
      <c r="I559" s="19">
        <v>1.9079999999999999</v>
      </c>
      <c r="J559" s="19">
        <f t="shared" si="24"/>
        <v>1131.444</v>
      </c>
      <c r="K559" s="20">
        <v>593</v>
      </c>
      <c r="L559" s="19">
        <f t="shared" si="26"/>
        <v>1.1447999999999998</v>
      </c>
      <c r="M559" s="19">
        <f t="shared" si="25"/>
        <v>678.86639999999989</v>
      </c>
    </row>
    <row r="560" spans="2:13" ht="63.75" customHeight="1" x14ac:dyDescent="0.25">
      <c r="B560" s="8" t="s">
        <v>11</v>
      </c>
      <c r="C560" s="8" t="s">
        <v>176</v>
      </c>
      <c r="D560" s="9" t="s">
        <v>3252</v>
      </c>
      <c r="E560" s="8" t="s">
        <v>5071</v>
      </c>
      <c r="F560" s="9" t="s">
        <v>5118</v>
      </c>
      <c r="G560" s="9">
        <v>12</v>
      </c>
      <c r="I560" s="19">
        <v>5.1840000000000002</v>
      </c>
      <c r="J560" s="19">
        <f t="shared" si="24"/>
        <v>3068.9279999999999</v>
      </c>
      <c r="K560" s="20">
        <v>592</v>
      </c>
      <c r="L560" s="19">
        <f t="shared" si="26"/>
        <v>3.1103999999999998</v>
      </c>
      <c r="M560" s="19">
        <f t="shared" si="25"/>
        <v>1841.3567999999998</v>
      </c>
    </row>
    <row r="561" spans="2:13" ht="63.75" customHeight="1" x14ac:dyDescent="0.25">
      <c r="B561" s="8" t="s">
        <v>9</v>
      </c>
      <c r="C561" s="8" t="s">
        <v>138</v>
      </c>
      <c r="D561" s="9" t="s">
        <v>2657</v>
      </c>
      <c r="E561" s="8" t="s">
        <v>4671</v>
      </c>
      <c r="F561" s="9" t="s">
        <v>5118</v>
      </c>
      <c r="G561" s="9">
        <v>1</v>
      </c>
      <c r="I561" s="19">
        <v>1.98</v>
      </c>
      <c r="J561" s="19">
        <f t="shared" si="24"/>
        <v>1170.18</v>
      </c>
      <c r="K561" s="20">
        <v>591</v>
      </c>
      <c r="L561" s="19">
        <f t="shared" si="26"/>
        <v>1.1879999999999999</v>
      </c>
      <c r="M561" s="19">
        <f t="shared" si="25"/>
        <v>702.10799999999995</v>
      </c>
    </row>
    <row r="562" spans="2:13" ht="63.75" customHeight="1" x14ac:dyDescent="0.25">
      <c r="B562" s="8" t="s">
        <v>11</v>
      </c>
      <c r="C562" s="8" t="s">
        <v>152</v>
      </c>
      <c r="D562" s="9">
        <v>8879</v>
      </c>
      <c r="E562" s="8" t="s">
        <v>4848</v>
      </c>
      <c r="F562" s="9" t="s">
        <v>5121</v>
      </c>
      <c r="G562" s="9">
        <v>12</v>
      </c>
      <c r="H562" s="9" t="s">
        <v>6201</v>
      </c>
      <c r="I562" s="19">
        <v>17.28</v>
      </c>
      <c r="J562" s="19">
        <f t="shared" si="24"/>
        <v>10160.640000000001</v>
      </c>
      <c r="K562" s="20">
        <v>588</v>
      </c>
      <c r="L562" s="19">
        <f t="shared" si="26"/>
        <v>10.368</v>
      </c>
      <c r="M562" s="19">
        <f t="shared" si="25"/>
        <v>6096.384</v>
      </c>
    </row>
    <row r="563" spans="2:13" ht="63.75" customHeight="1" x14ac:dyDescent="0.25">
      <c r="B563" s="8" t="s">
        <v>8</v>
      </c>
      <c r="C563" s="8" t="s">
        <v>116</v>
      </c>
      <c r="D563" s="9" t="s">
        <v>2088</v>
      </c>
      <c r="E563" s="8" t="s">
        <v>4354</v>
      </c>
      <c r="F563" s="9" t="s">
        <v>5118</v>
      </c>
      <c r="G563" s="9">
        <v>12</v>
      </c>
      <c r="I563" s="19">
        <v>3.8159999999999998</v>
      </c>
      <c r="J563" s="19">
        <f t="shared" si="24"/>
        <v>2243.808</v>
      </c>
      <c r="K563" s="20">
        <v>588</v>
      </c>
      <c r="L563" s="19">
        <f t="shared" si="26"/>
        <v>2.2895999999999996</v>
      </c>
      <c r="M563" s="19">
        <f t="shared" si="25"/>
        <v>1346.2847999999997</v>
      </c>
    </row>
    <row r="564" spans="2:13" ht="63.75" customHeight="1" x14ac:dyDescent="0.25">
      <c r="B564" s="8" t="s">
        <v>11</v>
      </c>
      <c r="C564" s="8" t="s">
        <v>169</v>
      </c>
      <c r="D564" s="9" t="s">
        <v>3115</v>
      </c>
      <c r="E564" s="8" t="s">
        <v>4672</v>
      </c>
      <c r="F564" s="9" t="s">
        <v>5118</v>
      </c>
      <c r="G564" s="9">
        <v>12</v>
      </c>
      <c r="H564" s="9" t="s">
        <v>6195</v>
      </c>
      <c r="I564" s="19">
        <v>2.7359999999999998</v>
      </c>
      <c r="J564" s="19">
        <f t="shared" si="24"/>
        <v>1606.0319999999999</v>
      </c>
      <c r="K564" s="20">
        <v>587</v>
      </c>
      <c r="L564" s="19">
        <f t="shared" si="26"/>
        <v>1.6415999999999997</v>
      </c>
      <c r="M564" s="19">
        <f t="shared" si="25"/>
        <v>963.61919999999986</v>
      </c>
    </row>
    <row r="565" spans="2:13" ht="63.75" customHeight="1" x14ac:dyDescent="0.25">
      <c r="B565" s="8" t="s">
        <v>8</v>
      </c>
      <c r="C565" s="8" t="s">
        <v>116</v>
      </c>
      <c r="D565" s="9" t="s">
        <v>2087</v>
      </c>
      <c r="E565" s="8" t="s">
        <v>4353</v>
      </c>
      <c r="F565" s="9" t="s">
        <v>5118</v>
      </c>
      <c r="G565" s="9">
        <v>12</v>
      </c>
      <c r="I565" s="19">
        <v>2.988</v>
      </c>
      <c r="J565" s="19">
        <f t="shared" si="24"/>
        <v>1750.9680000000001</v>
      </c>
      <c r="K565" s="20">
        <v>586</v>
      </c>
      <c r="L565" s="19">
        <f t="shared" si="26"/>
        <v>1.7927999999999999</v>
      </c>
      <c r="M565" s="19">
        <f t="shared" si="25"/>
        <v>1050.5808</v>
      </c>
    </row>
    <row r="566" spans="2:13" ht="63.75" customHeight="1" x14ac:dyDescent="0.25">
      <c r="B566" s="8" t="s">
        <v>2</v>
      </c>
      <c r="C566" s="8" t="s">
        <v>33</v>
      </c>
      <c r="D566" s="9">
        <v>31813</v>
      </c>
      <c r="E566" s="8" t="s">
        <v>3355</v>
      </c>
      <c r="F566" s="9" t="s">
        <v>5118</v>
      </c>
      <c r="G566" s="9">
        <v>12</v>
      </c>
      <c r="H566" s="9" t="s">
        <v>5863</v>
      </c>
      <c r="I566" s="19">
        <v>7.92</v>
      </c>
      <c r="J566" s="19">
        <f t="shared" si="24"/>
        <v>4633.2</v>
      </c>
      <c r="K566" s="20">
        <v>585</v>
      </c>
      <c r="L566" s="19">
        <f t="shared" si="26"/>
        <v>4.7519999999999998</v>
      </c>
      <c r="M566" s="19">
        <f t="shared" si="25"/>
        <v>2779.92</v>
      </c>
    </row>
    <row r="567" spans="2:13" ht="63.75" customHeight="1" x14ac:dyDescent="0.25">
      <c r="B567" s="8" t="s">
        <v>2</v>
      </c>
      <c r="C567" s="8" t="s">
        <v>40</v>
      </c>
      <c r="D567" s="9">
        <v>79216</v>
      </c>
      <c r="E567" s="8" t="s">
        <v>3452</v>
      </c>
      <c r="F567" s="9" t="s">
        <v>5118</v>
      </c>
      <c r="G567" s="9">
        <v>12</v>
      </c>
      <c r="I567" s="19">
        <v>22.787999999999997</v>
      </c>
      <c r="J567" s="19">
        <f t="shared" si="24"/>
        <v>13308.191999999997</v>
      </c>
      <c r="K567" s="20">
        <v>584</v>
      </c>
      <c r="L567" s="19">
        <f t="shared" si="26"/>
        <v>13.672799999999997</v>
      </c>
      <c r="M567" s="19">
        <f t="shared" si="25"/>
        <v>7984.9151999999985</v>
      </c>
    </row>
    <row r="568" spans="2:13" ht="63.75" customHeight="1" x14ac:dyDescent="0.25">
      <c r="B568" s="8" t="s">
        <v>11</v>
      </c>
      <c r="C568" s="8" t="s">
        <v>173</v>
      </c>
      <c r="D568" s="9">
        <v>715</v>
      </c>
      <c r="E568" s="8" t="s">
        <v>5036</v>
      </c>
      <c r="F568" s="9" t="s">
        <v>5118</v>
      </c>
      <c r="G568" s="9">
        <v>12</v>
      </c>
      <c r="H568" s="9" t="s">
        <v>6203</v>
      </c>
      <c r="I568" s="19">
        <v>3.96</v>
      </c>
      <c r="J568" s="19">
        <f t="shared" si="24"/>
        <v>2304.7199999999998</v>
      </c>
      <c r="K568" s="20">
        <v>582</v>
      </c>
      <c r="L568" s="19">
        <f t="shared" si="26"/>
        <v>2.3759999999999999</v>
      </c>
      <c r="M568" s="19">
        <f t="shared" si="25"/>
        <v>1382.8319999999999</v>
      </c>
    </row>
    <row r="569" spans="2:13" ht="63.75" customHeight="1" x14ac:dyDescent="0.25">
      <c r="B569" s="8" t="s">
        <v>6</v>
      </c>
      <c r="C569" s="8" t="s">
        <v>63</v>
      </c>
      <c r="D569" s="9" t="s">
        <v>1116</v>
      </c>
      <c r="E569" s="8" t="s">
        <v>3868</v>
      </c>
      <c r="F569" s="9" t="s">
        <v>5118</v>
      </c>
      <c r="G569" s="9">
        <v>12</v>
      </c>
      <c r="H569" s="9" t="s">
        <v>5357</v>
      </c>
      <c r="I569" s="19">
        <v>6.3</v>
      </c>
      <c r="J569" s="19">
        <f t="shared" ref="J569:J632" si="27">I569*K569</f>
        <v>3666.6</v>
      </c>
      <c r="K569" s="20">
        <v>582</v>
      </c>
      <c r="L569" s="19">
        <f t="shared" si="26"/>
        <v>3.78</v>
      </c>
      <c r="M569" s="19">
        <f t="shared" ref="M569:M632" si="28">L569*K569</f>
        <v>2199.96</v>
      </c>
    </row>
    <row r="570" spans="2:13" ht="63.75" customHeight="1" x14ac:dyDescent="0.25">
      <c r="B570" s="8" t="s">
        <v>11</v>
      </c>
      <c r="C570" s="8" t="s">
        <v>157</v>
      </c>
      <c r="D570" s="9">
        <v>3307</v>
      </c>
      <c r="E570" s="8" t="s">
        <v>4886</v>
      </c>
      <c r="F570" s="9" t="s">
        <v>5121</v>
      </c>
      <c r="G570" s="9">
        <v>36</v>
      </c>
      <c r="H570" s="9" t="s">
        <v>6204</v>
      </c>
      <c r="I570" s="19">
        <v>3.8879999999999999</v>
      </c>
      <c r="J570" s="19">
        <f t="shared" si="27"/>
        <v>2262.8159999999998</v>
      </c>
      <c r="K570" s="20">
        <v>582</v>
      </c>
      <c r="L570" s="19">
        <f t="shared" ref="L570:L633" si="29">I570*0.6</f>
        <v>2.3327999999999998</v>
      </c>
      <c r="M570" s="19">
        <f t="shared" si="28"/>
        <v>1357.6895999999999</v>
      </c>
    </row>
    <row r="571" spans="2:13" ht="63.75" customHeight="1" x14ac:dyDescent="0.25">
      <c r="B571" s="8" t="s">
        <v>11</v>
      </c>
      <c r="C571" s="8" t="s">
        <v>151</v>
      </c>
      <c r="D571" s="9">
        <v>79901</v>
      </c>
      <c r="E571" s="8" t="s">
        <v>4836</v>
      </c>
      <c r="F571" s="9" t="s">
        <v>5118</v>
      </c>
      <c r="G571" s="9">
        <v>25</v>
      </c>
      <c r="H571" s="9" t="s">
        <v>6205</v>
      </c>
      <c r="I571" s="19">
        <v>2.9159999999999999</v>
      </c>
      <c r="J571" s="19">
        <f t="shared" si="27"/>
        <v>1697.1119999999999</v>
      </c>
      <c r="K571" s="20">
        <v>582</v>
      </c>
      <c r="L571" s="19">
        <f t="shared" si="29"/>
        <v>1.7495999999999998</v>
      </c>
      <c r="M571" s="19">
        <f t="shared" si="28"/>
        <v>1018.2671999999999</v>
      </c>
    </row>
    <row r="572" spans="2:13" ht="63.75" customHeight="1" x14ac:dyDescent="0.25">
      <c r="B572" s="8" t="s">
        <v>8</v>
      </c>
      <c r="C572" s="8" t="s">
        <v>92</v>
      </c>
      <c r="D572" s="9">
        <v>1307</v>
      </c>
      <c r="E572" s="8" t="s">
        <v>4064</v>
      </c>
      <c r="F572" s="9" t="s">
        <v>5118</v>
      </c>
      <c r="G572" s="9">
        <v>12</v>
      </c>
      <c r="H572" s="9" t="s">
        <v>6486</v>
      </c>
      <c r="I572" s="19">
        <v>4.8959999999999999</v>
      </c>
      <c r="J572" s="19">
        <f t="shared" si="27"/>
        <v>2844.576</v>
      </c>
      <c r="K572" s="20">
        <v>581</v>
      </c>
      <c r="L572" s="19">
        <f t="shared" si="29"/>
        <v>2.9375999999999998</v>
      </c>
      <c r="M572" s="19">
        <f t="shared" si="28"/>
        <v>1706.7456</v>
      </c>
    </row>
    <row r="573" spans="2:13" ht="63.75" customHeight="1" x14ac:dyDescent="0.25">
      <c r="B573" s="8" t="s">
        <v>11</v>
      </c>
      <c r="C573" s="8" t="s">
        <v>169</v>
      </c>
      <c r="D573" s="9" t="s">
        <v>3114</v>
      </c>
      <c r="E573" s="8" t="s">
        <v>4968</v>
      </c>
      <c r="F573" s="9" t="s">
        <v>5118</v>
      </c>
      <c r="G573" s="9">
        <v>1</v>
      </c>
      <c r="I573" s="19">
        <v>9.6120000000000001</v>
      </c>
      <c r="J573" s="19">
        <f t="shared" si="27"/>
        <v>5555.7359999999999</v>
      </c>
      <c r="K573" s="20">
        <v>578</v>
      </c>
      <c r="L573" s="19">
        <f t="shared" si="29"/>
        <v>5.7671999999999999</v>
      </c>
      <c r="M573" s="19">
        <f t="shared" si="28"/>
        <v>3333.4416000000001</v>
      </c>
    </row>
    <row r="574" spans="2:13" ht="63.75" customHeight="1" x14ac:dyDescent="0.25">
      <c r="B574" s="8" t="s">
        <v>8</v>
      </c>
      <c r="C574" s="8" t="s">
        <v>115</v>
      </c>
      <c r="D574" s="9">
        <v>3507</v>
      </c>
      <c r="E574" s="8" t="s">
        <v>4327</v>
      </c>
      <c r="F574" s="9" t="s">
        <v>5118</v>
      </c>
      <c r="G574" s="9">
        <v>12</v>
      </c>
      <c r="I574" s="19">
        <v>1.5840000000000001</v>
      </c>
      <c r="J574" s="19">
        <f t="shared" si="27"/>
        <v>915.55200000000002</v>
      </c>
      <c r="K574" s="20">
        <v>578</v>
      </c>
      <c r="L574" s="19">
        <f t="shared" si="29"/>
        <v>0.95040000000000002</v>
      </c>
      <c r="M574" s="19">
        <f t="shared" si="28"/>
        <v>549.33119999999997</v>
      </c>
    </row>
    <row r="575" spans="2:13" ht="63.75" customHeight="1" x14ac:dyDescent="0.25">
      <c r="B575" s="8" t="s">
        <v>9</v>
      </c>
      <c r="C575" s="8" t="s">
        <v>127</v>
      </c>
      <c r="D575" s="9" t="s">
        <v>2470</v>
      </c>
      <c r="E575" s="8" t="s">
        <v>4554</v>
      </c>
      <c r="F575" s="9" t="s">
        <v>5118</v>
      </c>
      <c r="G575" s="9">
        <v>6</v>
      </c>
      <c r="H575" s="9" t="s">
        <v>5439</v>
      </c>
      <c r="I575" s="19">
        <v>19.512</v>
      </c>
      <c r="J575" s="19">
        <f t="shared" si="27"/>
        <v>11277.936</v>
      </c>
      <c r="K575" s="20">
        <v>578</v>
      </c>
      <c r="L575" s="19">
        <f t="shared" si="29"/>
        <v>11.7072</v>
      </c>
      <c r="M575" s="19">
        <f t="shared" si="28"/>
        <v>6766.7615999999998</v>
      </c>
    </row>
    <row r="576" spans="2:13" ht="63.75" customHeight="1" x14ac:dyDescent="0.25">
      <c r="B576" s="8" t="s">
        <v>11</v>
      </c>
      <c r="C576" s="8" t="s">
        <v>170</v>
      </c>
      <c r="D576" s="9" t="s">
        <v>3164</v>
      </c>
      <c r="E576" s="8" t="s">
        <v>5009</v>
      </c>
      <c r="F576" s="9" t="s">
        <v>5118</v>
      </c>
      <c r="G576" s="9">
        <v>12</v>
      </c>
      <c r="I576" s="19">
        <v>5.4719999999999995</v>
      </c>
      <c r="J576" s="19">
        <f t="shared" si="27"/>
        <v>3157.3439999999996</v>
      </c>
      <c r="K576" s="20">
        <v>577</v>
      </c>
      <c r="L576" s="19">
        <f t="shared" si="29"/>
        <v>3.2831999999999995</v>
      </c>
      <c r="M576" s="19">
        <f t="shared" si="28"/>
        <v>1894.4063999999996</v>
      </c>
    </row>
    <row r="577" spans="2:13" ht="63.75" customHeight="1" x14ac:dyDescent="0.25">
      <c r="B577" s="8" t="s">
        <v>2</v>
      </c>
      <c r="C577" s="8" t="s">
        <v>39</v>
      </c>
      <c r="D577" s="9" t="s">
        <v>486</v>
      </c>
      <c r="E577" s="8" t="s">
        <v>3448</v>
      </c>
      <c r="F577" s="9" t="s">
        <v>5118</v>
      </c>
      <c r="G577" s="9">
        <v>1</v>
      </c>
      <c r="I577" s="19">
        <v>27</v>
      </c>
      <c r="J577" s="19">
        <f t="shared" si="27"/>
        <v>15552</v>
      </c>
      <c r="K577" s="20">
        <v>576</v>
      </c>
      <c r="L577" s="19">
        <f t="shared" si="29"/>
        <v>16.2</v>
      </c>
      <c r="M577" s="19">
        <f t="shared" si="28"/>
        <v>9331.1999999999989</v>
      </c>
    </row>
    <row r="578" spans="2:13" ht="63.75" customHeight="1" x14ac:dyDescent="0.25">
      <c r="B578" s="8" t="s">
        <v>11</v>
      </c>
      <c r="C578" s="8" t="s">
        <v>170</v>
      </c>
      <c r="D578" s="9" t="s">
        <v>3144</v>
      </c>
      <c r="E578" s="8" t="s">
        <v>4992</v>
      </c>
      <c r="F578" s="9" t="s">
        <v>5118</v>
      </c>
      <c r="G578" s="9">
        <v>12</v>
      </c>
      <c r="I578" s="19">
        <v>1.044</v>
      </c>
      <c r="J578" s="19">
        <f t="shared" si="27"/>
        <v>600.30000000000007</v>
      </c>
      <c r="K578" s="20">
        <v>575</v>
      </c>
      <c r="L578" s="19">
        <f t="shared" si="29"/>
        <v>0.62639999999999996</v>
      </c>
      <c r="M578" s="19">
        <f t="shared" si="28"/>
        <v>360.17999999999995</v>
      </c>
    </row>
    <row r="579" spans="2:13" ht="63.75" customHeight="1" x14ac:dyDescent="0.25">
      <c r="B579" s="8" t="s">
        <v>6</v>
      </c>
      <c r="C579" s="8" t="s">
        <v>63</v>
      </c>
      <c r="D579" s="9">
        <v>214</v>
      </c>
      <c r="E579" s="8" t="s">
        <v>3880</v>
      </c>
      <c r="F579" s="9" t="s">
        <v>5118</v>
      </c>
      <c r="G579" s="9">
        <v>12</v>
      </c>
      <c r="I579" s="19">
        <v>16.919999999999998</v>
      </c>
      <c r="J579" s="19">
        <f t="shared" si="27"/>
        <v>9678.24</v>
      </c>
      <c r="K579" s="20">
        <v>572</v>
      </c>
      <c r="L579" s="19">
        <f t="shared" si="29"/>
        <v>10.151999999999999</v>
      </c>
      <c r="M579" s="19">
        <f t="shared" si="28"/>
        <v>5806.9439999999995</v>
      </c>
    </row>
    <row r="580" spans="2:13" ht="63.75" customHeight="1" x14ac:dyDescent="0.25">
      <c r="B580" s="8" t="s">
        <v>9</v>
      </c>
      <c r="C580" s="8" t="s">
        <v>131</v>
      </c>
      <c r="D580" s="9" t="s">
        <v>2562</v>
      </c>
      <c r="E580" s="8" t="s">
        <v>4621</v>
      </c>
      <c r="F580" s="9" t="s">
        <v>5118</v>
      </c>
      <c r="G580" s="9">
        <v>12</v>
      </c>
      <c r="H580" s="9" t="s">
        <v>5435</v>
      </c>
      <c r="I580" s="19">
        <v>4.2119999999999997</v>
      </c>
      <c r="J580" s="19">
        <f t="shared" si="27"/>
        <v>2400.8399999999997</v>
      </c>
      <c r="K580" s="20">
        <v>570</v>
      </c>
      <c r="L580" s="19">
        <f t="shared" si="29"/>
        <v>2.5271999999999997</v>
      </c>
      <c r="M580" s="19">
        <f t="shared" si="28"/>
        <v>1440.5039999999999</v>
      </c>
    </row>
    <row r="581" spans="2:13" ht="63.75" customHeight="1" x14ac:dyDescent="0.25">
      <c r="B581" s="8" t="s">
        <v>8</v>
      </c>
      <c r="C581" s="8" t="s">
        <v>105</v>
      </c>
      <c r="D581" s="9" t="s">
        <v>1883</v>
      </c>
      <c r="E581" s="8" t="s">
        <v>4263</v>
      </c>
      <c r="F581" s="9" t="s">
        <v>5118</v>
      </c>
      <c r="G581" s="9">
        <v>1</v>
      </c>
      <c r="I581" s="19">
        <v>7.056</v>
      </c>
      <c r="J581" s="19">
        <f t="shared" si="27"/>
        <v>4021.92</v>
      </c>
      <c r="K581" s="20">
        <v>570</v>
      </c>
      <c r="L581" s="19">
        <f t="shared" si="29"/>
        <v>4.2336</v>
      </c>
      <c r="M581" s="19">
        <f t="shared" si="28"/>
        <v>2413.152</v>
      </c>
    </row>
    <row r="582" spans="2:13" ht="63.75" customHeight="1" x14ac:dyDescent="0.25">
      <c r="B582" s="8" t="s">
        <v>9</v>
      </c>
      <c r="C582" s="8" t="s">
        <v>123</v>
      </c>
      <c r="D582" s="9">
        <v>26099</v>
      </c>
      <c r="E582" s="8" t="s">
        <v>4487</v>
      </c>
      <c r="F582" s="9" t="s">
        <v>5118</v>
      </c>
      <c r="G582" s="9">
        <v>1</v>
      </c>
      <c r="H582" s="9" t="s">
        <v>5437</v>
      </c>
      <c r="I582" s="19">
        <v>20.196000000000002</v>
      </c>
      <c r="J582" s="19">
        <f t="shared" si="27"/>
        <v>11410.740000000002</v>
      </c>
      <c r="K582" s="20">
        <v>565</v>
      </c>
      <c r="L582" s="19">
        <f t="shared" si="29"/>
        <v>12.117600000000001</v>
      </c>
      <c r="M582" s="19">
        <f t="shared" si="28"/>
        <v>6846.4440000000004</v>
      </c>
    </row>
    <row r="583" spans="2:13" ht="63.75" customHeight="1" x14ac:dyDescent="0.25">
      <c r="B583" s="8" t="s">
        <v>11</v>
      </c>
      <c r="C583" s="8" t="s">
        <v>168</v>
      </c>
      <c r="D583" s="9" t="s">
        <v>3106</v>
      </c>
      <c r="E583" s="8" t="s">
        <v>4960</v>
      </c>
      <c r="F583" s="9" t="s">
        <v>5118</v>
      </c>
      <c r="G583" s="9">
        <v>12</v>
      </c>
      <c r="H583" s="9" t="s">
        <v>6206</v>
      </c>
      <c r="I583" s="19">
        <v>13.572000000000001</v>
      </c>
      <c r="J583" s="19">
        <f t="shared" si="27"/>
        <v>7668.18</v>
      </c>
      <c r="K583" s="20">
        <v>565</v>
      </c>
      <c r="L583" s="19">
        <f t="shared" si="29"/>
        <v>8.1432000000000002</v>
      </c>
      <c r="M583" s="19">
        <f t="shared" si="28"/>
        <v>4600.9080000000004</v>
      </c>
    </row>
    <row r="584" spans="2:13" ht="63.75" customHeight="1" x14ac:dyDescent="0.25">
      <c r="B584" s="8" t="s">
        <v>2</v>
      </c>
      <c r="C584" s="8" t="s">
        <v>33</v>
      </c>
      <c r="D584" s="9" t="s">
        <v>302</v>
      </c>
      <c r="E584" s="8" t="s">
        <v>3362</v>
      </c>
      <c r="F584" s="9" t="s">
        <v>5118</v>
      </c>
      <c r="G584" s="9">
        <v>12</v>
      </c>
      <c r="H584" s="9" t="s">
        <v>5867</v>
      </c>
      <c r="I584" s="19">
        <v>14.04</v>
      </c>
      <c r="J584" s="19">
        <f t="shared" si="27"/>
        <v>7918.5599999999995</v>
      </c>
      <c r="K584" s="20">
        <v>564</v>
      </c>
      <c r="L584" s="19">
        <f t="shared" si="29"/>
        <v>8.4239999999999995</v>
      </c>
      <c r="M584" s="19">
        <f t="shared" si="28"/>
        <v>4751.1359999999995</v>
      </c>
    </row>
    <row r="585" spans="2:13" ht="63.75" customHeight="1" x14ac:dyDescent="0.25">
      <c r="B585" s="8" t="s">
        <v>2</v>
      </c>
      <c r="C585" s="8" t="s">
        <v>30</v>
      </c>
      <c r="D585" s="9" t="s">
        <v>270</v>
      </c>
      <c r="E585" s="8" t="s">
        <v>3345</v>
      </c>
      <c r="F585" s="9" t="s">
        <v>5118</v>
      </c>
      <c r="G585" s="9">
        <v>12</v>
      </c>
      <c r="H585" s="9" t="s">
        <v>5869</v>
      </c>
      <c r="I585" s="19">
        <v>23.759999999999998</v>
      </c>
      <c r="J585" s="19">
        <f t="shared" si="27"/>
        <v>13400.64</v>
      </c>
      <c r="K585" s="20">
        <v>564</v>
      </c>
      <c r="L585" s="19">
        <f t="shared" si="29"/>
        <v>14.255999999999998</v>
      </c>
      <c r="M585" s="19">
        <f t="shared" si="28"/>
        <v>8040.3839999999991</v>
      </c>
    </row>
    <row r="586" spans="2:13" ht="63.75" customHeight="1" x14ac:dyDescent="0.25">
      <c r="B586" s="8" t="s">
        <v>4</v>
      </c>
      <c r="C586" s="8" t="s">
        <v>48</v>
      </c>
      <c r="D586" s="9" t="s">
        <v>826</v>
      </c>
      <c r="E586" s="8" t="s">
        <v>3641</v>
      </c>
      <c r="F586" s="9" t="s">
        <v>5118</v>
      </c>
      <c r="G586" s="9">
        <v>1</v>
      </c>
      <c r="I586" s="19">
        <v>12.059999999999999</v>
      </c>
      <c r="J586" s="19">
        <f t="shared" si="27"/>
        <v>6801.8399999999992</v>
      </c>
      <c r="K586" s="20">
        <v>564</v>
      </c>
      <c r="L586" s="19">
        <f t="shared" si="29"/>
        <v>7.2359999999999989</v>
      </c>
      <c r="M586" s="19">
        <f t="shared" si="28"/>
        <v>4081.1039999999994</v>
      </c>
    </row>
    <row r="587" spans="2:13" ht="63.75" customHeight="1" x14ac:dyDescent="0.25">
      <c r="B587" s="8" t="s">
        <v>9</v>
      </c>
      <c r="C587" s="8" t="s">
        <v>133</v>
      </c>
      <c r="D587" s="9" t="s">
        <v>2600</v>
      </c>
      <c r="E587" s="8" t="s">
        <v>4645</v>
      </c>
      <c r="F587" s="9" t="s">
        <v>5118</v>
      </c>
      <c r="G587" s="9">
        <v>12</v>
      </c>
      <c r="H587" s="9" t="s">
        <v>5441</v>
      </c>
      <c r="I587" s="19">
        <v>18</v>
      </c>
      <c r="J587" s="19">
        <f t="shared" si="27"/>
        <v>10152</v>
      </c>
      <c r="K587" s="20">
        <v>564</v>
      </c>
      <c r="L587" s="19">
        <f t="shared" si="29"/>
        <v>10.799999999999999</v>
      </c>
      <c r="M587" s="19">
        <f t="shared" si="28"/>
        <v>6091.2</v>
      </c>
    </row>
    <row r="588" spans="2:13" ht="63.75" customHeight="1" x14ac:dyDescent="0.25">
      <c r="B588" s="8" t="s">
        <v>9</v>
      </c>
      <c r="C588" s="8" t="s">
        <v>130</v>
      </c>
      <c r="D588" s="9" t="s">
        <v>2547</v>
      </c>
      <c r="E588" s="8" t="s">
        <v>4607</v>
      </c>
      <c r="F588" s="9" t="s">
        <v>5118</v>
      </c>
      <c r="G588" s="9">
        <v>6</v>
      </c>
      <c r="I588" s="19">
        <v>20.483999999999998</v>
      </c>
      <c r="J588" s="19">
        <f t="shared" si="27"/>
        <v>11532.491999999998</v>
      </c>
      <c r="K588" s="20">
        <v>563</v>
      </c>
      <c r="L588" s="19">
        <f t="shared" si="29"/>
        <v>12.290399999999998</v>
      </c>
      <c r="M588" s="19">
        <f t="shared" si="28"/>
        <v>6919.4951999999994</v>
      </c>
    </row>
    <row r="589" spans="2:13" ht="63.75" customHeight="1" x14ac:dyDescent="0.25">
      <c r="B589" s="8" t="s">
        <v>11</v>
      </c>
      <c r="C589" s="8" t="s">
        <v>166</v>
      </c>
      <c r="D589" s="9" t="s">
        <v>3077</v>
      </c>
      <c r="E589" s="8" t="s">
        <v>4937</v>
      </c>
      <c r="F589" s="9" t="s">
        <v>5118</v>
      </c>
      <c r="G589" s="9">
        <v>1</v>
      </c>
      <c r="I589" s="19">
        <v>3.5999999999999996</v>
      </c>
      <c r="J589" s="19">
        <f t="shared" si="27"/>
        <v>2026.7999999999997</v>
      </c>
      <c r="K589" s="20">
        <v>563</v>
      </c>
      <c r="L589" s="19">
        <f t="shared" si="29"/>
        <v>2.1599999999999997</v>
      </c>
      <c r="M589" s="19">
        <f t="shared" si="28"/>
        <v>1216.08</v>
      </c>
    </row>
    <row r="590" spans="2:13" ht="63.75" customHeight="1" x14ac:dyDescent="0.25">
      <c r="B590" s="8" t="s">
        <v>5</v>
      </c>
      <c r="C590" s="8" t="s">
        <v>58</v>
      </c>
      <c r="D590" s="9" t="s">
        <v>958</v>
      </c>
      <c r="E590" s="8" t="s">
        <v>3758</v>
      </c>
      <c r="F590" s="9" t="s">
        <v>5118</v>
      </c>
      <c r="G590" s="9">
        <v>12</v>
      </c>
      <c r="I590" s="19">
        <v>2.052</v>
      </c>
      <c r="J590" s="19">
        <f t="shared" si="27"/>
        <v>1153.2239999999999</v>
      </c>
      <c r="K590" s="20">
        <v>562</v>
      </c>
      <c r="L590" s="19">
        <f t="shared" si="29"/>
        <v>1.2312000000000001</v>
      </c>
      <c r="M590" s="19">
        <f t="shared" si="28"/>
        <v>691.9344000000001</v>
      </c>
    </row>
    <row r="591" spans="2:13" ht="63.75" customHeight="1" x14ac:dyDescent="0.25">
      <c r="B591" s="8" t="s">
        <v>10</v>
      </c>
      <c r="C591" s="8" t="s">
        <v>143</v>
      </c>
      <c r="D591" s="9" t="s">
        <v>2729</v>
      </c>
      <c r="E591" s="8" t="s">
        <v>143</v>
      </c>
      <c r="F591" s="9" t="s">
        <v>5118</v>
      </c>
      <c r="G591" s="9">
        <v>12</v>
      </c>
      <c r="H591" s="9" t="s">
        <v>5774</v>
      </c>
      <c r="I591" s="19">
        <v>3.06</v>
      </c>
      <c r="J591" s="19">
        <f t="shared" si="27"/>
        <v>1716.66</v>
      </c>
      <c r="K591" s="20">
        <v>561</v>
      </c>
      <c r="L591" s="19">
        <f t="shared" si="29"/>
        <v>1.8359999999999999</v>
      </c>
      <c r="M591" s="19">
        <f t="shared" si="28"/>
        <v>1029.9959999999999</v>
      </c>
    </row>
    <row r="592" spans="2:13" ht="63.75" customHeight="1" x14ac:dyDescent="0.25">
      <c r="B592" s="8" t="s">
        <v>11</v>
      </c>
      <c r="C592" s="8" t="s">
        <v>173</v>
      </c>
      <c r="D592" s="9" t="s">
        <v>3221</v>
      </c>
      <c r="E592" s="8" t="s">
        <v>5047</v>
      </c>
      <c r="F592" s="9" t="s">
        <v>5118</v>
      </c>
      <c r="G592" s="9">
        <v>12</v>
      </c>
      <c r="I592" s="19">
        <v>5.9399999999999995</v>
      </c>
      <c r="J592" s="19">
        <f t="shared" si="27"/>
        <v>3332.3399999999997</v>
      </c>
      <c r="K592" s="20">
        <v>561</v>
      </c>
      <c r="L592" s="19">
        <f t="shared" si="29"/>
        <v>3.5639999999999996</v>
      </c>
      <c r="M592" s="19">
        <f t="shared" si="28"/>
        <v>1999.4039999999998</v>
      </c>
    </row>
    <row r="593" spans="2:13" ht="63.75" customHeight="1" x14ac:dyDescent="0.25">
      <c r="B593" s="8" t="s">
        <v>11</v>
      </c>
      <c r="C593" s="8" t="s">
        <v>165</v>
      </c>
      <c r="D593" s="9" t="s">
        <v>3041</v>
      </c>
      <c r="E593" s="8" t="s">
        <v>3956</v>
      </c>
      <c r="F593" s="9" t="s">
        <v>5118</v>
      </c>
      <c r="G593" s="9">
        <v>12</v>
      </c>
      <c r="H593" s="9" t="s">
        <v>6207</v>
      </c>
      <c r="I593" s="19">
        <v>10.043999999999999</v>
      </c>
      <c r="J593" s="19">
        <f t="shared" si="27"/>
        <v>5634.6839999999993</v>
      </c>
      <c r="K593" s="20">
        <v>561</v>
      </c>
      <c r="L593" s="19">
        <f t="shared" si="29"/>
        <v>6.0263999999999989</v>
      </c>
      <c r="M593" s="19">
        <f t="shared" si="28"/>
        <v>3380.8103999999994</v>
      </c>
    </row>
    <row r="594" spans="2:13" ht="63.75" customHeight="1" x14ac:dyDescent="0.25">
      <c r="B594" s="8" t="s">
        <v>10</v>
      </c>
      <c r="C594" s="8" t="s">
        <v>145</v>
      </c>
      <c r="D594" s="9" t="s">
        <v>2825</v>
      </c>
      <c r="E594" s="8" t="s">
        <v>4787</v>
      </c>
      <c r="I594" s="19">
        <v>4.4238595999999983</v>
      </c>
      <c r="J594" s="19">
        <f t="shared" si="27"/>
        <v>2477.3613759999989</v>
      </c>
      <c r="K594" s="20">
        <v>560</v>
      </c>
      <c r="L594" s="19">
        <f t="shared" si="29"/>
        <v>2.6543157599999989</v>
      </c>
      <c r="M594" s="19">
        <f t="shared" si="28"/>
        <v>1486.4168255999994</v>
      </c>
    </row>
    <row r="595" spans="2:13" ht="63.75" customHeight="1" x14ac:dyDescent="0.25">
      <c r="B595" s="8" t="s">
        <v>9</v>
      </c>
      <c r="C595" s="8" t="s">
        <v>124</v>
      </c>
      <c r="D595" s="9" t="s">
        <v>2373</v>
      </c>
      <c r="E595" s="8" t="s">
        <v>4491</v>
      </c>
      <c r="F595" s="9" t="s">
        <v>5118</v>
      </c>
      <c r="G595" s="9">
        <v>6</v>
      </c>
      <c r="H595" s="9" t="s">
        <v>5438</v>
      </c>
      <c r="I595" s="19">
        <v>8.0280000000000005</v>
      </c>
      <c r="J595" s="19">
        <f t="shared" si="27"/>
        <v>4487.652</v>
      </c>
      <c r="K595" s="20">
        <v>559</v>
      </c>
      <c r="L595" s="19">
        <f t="shared" si="29"/>
        <v>4.8167999999999997</v>
      </c>
      <c r="M595" s="19">
        <f t="shared" si="28"/>
        <v>2692.5911999999998</v>
      </c>
    </row>
    <row r="596" spans="2:13" ht="63.75" customHeight="1" x14ac:dyDescent="0.25">
      <c r="B596" s="8" t="s">
        <v>8</v>
      </c>
      <c r="C596" s="8" t="s">
        <v>114</v>
      </c>
      <c r="D596" s="9">
        <v>7512</v>
      </c>
      <c r="E596" s="8" t="s">
        <v>4314</v>
      </c>
      <c r="F596" s="9" t="s">
        <v>5118</v>
      </c>
      <c r="G596" s="9">
        <v>12</v>
      </c>
      <c r="I596" s="19">
        <v>2.2679999999999998</v>
      </c>
      <c r="J596" s="19">
        <f t="shared" si="27"/>
        <v>1263.2759999999998</v>
      </c>
      <c r="K596" s="20">
        <v>557</v>
      </c>
      <c r="L596" s="19">
        <f t="shared" si="29"/>
        <v>1.3607999999999998</v>
      </c>
      <c r="M596" s="19">
        <f t="shared" si="28"/>
        <v>757.96559999999988</v>
      </c>
    </row>
    <row r="597" spans="2:13" ht="63.75" customHeight="1" x14ac:dyDescent="0.25">
      <c r="B597" s="8" t="s">
        <v>9</v>
      </c>
      <c r="C597" s="8" t="s">
        <v>136</v>
      </c>
      <c r="D597" s="9">
        <v>9930</v>
      </c>
      <c r="E597" s="8" t="s">
        <v>4656</v>
      </c>
      <c r="F597" s="9" t="s">
        <v>5118</v>
      </c>
      <c r="G597" s="9">
        <v>12</v>
      </c>
      <c r="H597" s="9" t="s">
        <v>5443</v>
      </c>
      <c r="I597" s="19">
        <v>8.5679999999999996</v>
      </c>
      <c r="J597" s="19">
        <f t="shared" si="27"/>
        <v>4772.3760000000002</v>
      </c>
      <c r="K597" s="20">
        <v>557</v>
      </c>
      <c r="L597" s="19">
        <f t="shared" si="29"/>
        <v>5.1407999999999996</v>
      </c>
      <c r="M597" s="19">
        <f t="shared" si="28"/>
        <v>2863.4255999999996</v>
      </c>
    </row>
    <row r="598" spans="2:13" ht="63.75" customHeight="1" x14ac:dyDescent="0.25">
      <c r="B598" s="8" t="s">
        <v>6</v>
      </c>
      <c r="C598" s="8" t="s">
        <v>67</v>
      </c>
      <c r="D598" s="9" t="s">
        <v>1174</v>
      </c>
      <c r="E598" s="8" t="s">
        <v>3916</v>
      </c>
      <c r="F598" s="9" t="s">
        <v>5118</v>
      </c>
      <c r="G598" s="9">
        <v>12</v>
      </c>
      <c r="H598" s="9" t="s">
        <v>5358</v>
      </c>
      <c r="I598" s="19">
        <v>1.6199999999999999</v>
      </c>
      <c r="J598" s="19">
        <f t="shared" si="27"/>
        <v>897.4799999999999</v>
      </c>
      <c r="K598" s="20">
        <v>554</v>
      </c>
      <c r="L598" s="19">
        <f t="shared" si="29"/>
        <v>0.97199999999999986</v>
      </c>
      <c r="M598" s="19">
        <f t="shared" si="28"/>
        <v>538.48799999999994</v>
      </c>
    </row>
    <row r="599" spans="2:13" ht="63.75" customHeight="1" x14ac:dyDescent="0.25">
      <c r="B599" s="8" t="s">
        <v>8</v>
      </c>
      <c r="C599" s="8" t="s">
        <v>103</v>
      </c>
      <c r="D599" s="9">
        <v>70843</v>
      </c>
      <c r="E599" s="8" t="s">
        <v>4261</v>
      </c>
      <c r="F599" s="9" t="s">
        <v>5118</v>
      </c>
      <c r="G599" s="9">
        <v>12</v>
      </c>
      <c r="H599" s="9" t="s">
        <v>6489</v>
      </c>
      <c r="I599" s="19">
        <v>3.8879999999999999</v>
      </c>
      <c r="J599" s="19">
        <f t="shared" si="27"/>
        <v>2146.1759999999999</v>
      </c>
      <c r="K599" s="20">
        <v>552</v>
      </c>
      <c r="L599" s="19">
        <f t="shared" si="29"/>
        <v>2.3327999999999998</v>
      </c>
      <c r="M599" s="19">
        <f t="shared" si="28"/>
        <v>1287.7055999999998</v>
      </c>
    </row>
    <row r="600" spans="2:13" ht="63.75" customHeight="1" x14ac:dyDescent="0.25">
      <c r="B600" s="8" t="s">
        <v>3</v>
      </c>
      <c r="C600" s="8" t="s">
        <v>42</v>
      </c>
      <c r="D600" s="9" t="s">
        <v>621</v>
      </c>
      <c r="E600" s="8" t="s">
        <v>3509</v>
      </c>
      <c r="F600" s="9" t="s">
        <v>5118</v>
      </c>
      <c r="G600" s="9">
        <v>12</v>
      </c>
      <c r="I600" s="19">
        <v>1.944</v>
      </c>
      <c r="J600" s="19">
        <f t="shared" si="27"/>
        <v>1071.144</v>
      </c>
      <c r="K600" s="20">
        <v>551</v>
      </c>
      <c r="L600" s="19">
        <f t="shared" si="29"/>
        <v>1.1663999999999999</v>
      </c>
      <c r="M600" s="19">
        <f t="shared" si="28"/>
        <v>642.68639999999994</v>
      </c>
    </row>
    <row r="601" spans="2:13" ht="63.75" customHeight="1" x14ac:dyDescent="0.25">
      <c r="B601" s="8" t="s">
        <v>11</v>
      </c>
      <c r="C601" s="8" t="s">
        <v>170</v>
      </c>
      <c r="D601" s="9">
        <v>5280</v>
      </c>
      <c r="E601" s="8" t="s">
        <v>4989</v>
      </c>
      <c r="F601" s="9" t="s">
        <v>5118</v>
      </c>
      <c r="G601" s="9">
        <v>12</v>
      </c>
      <c r="H601" s="9" t="s">
        <v>6202</v>
      </c>
      <c r="I601" s="19">
        <v>2.484</v>
      </c>
      <c r="J601" s="19">
        <f t="shared" si="27"/>
        <v>1366.2</v>
      </c>
      <c r="K601" s="20">
        <v>550</v>
      </c>
      <c r="L601" s="19">
        <f t="shared" si="29"/>
        <v>1.4903999999999999</v>
      </c>
      <c r="M601" s="19">
        <f t="shared" si="28"/>
        <v>819.72</v>
      </c>
    </row>
    <row r="602" spans="2:13" ht="63.75" customHeight="1" x14ac:dyDescent="0.25">
      <c r="B602" s="8" t="s">
        <v>11</v>
      </c>
      <c r="C602" s="8" t="s">
        <v>159</v>
      </c>
      <c r="D602" s="9">
        <v>1504</v>
      </c>
      <c r="E602" s="8" t="s">
        <v>4900</v>
      </c>
      <c r="F602" s="9" t="s">
        <v>5121</v>
      </c>
      <c r="G602" s="9">
        <v>36</v>
      </c>
      <c r="H602" s="9" t="s">
        <v>6209</v>
      </c>
      <c r="I602" s="19">
        <v>11.664</v>
      </c>
      <c r="J602" s="19">
        <f t="shared" si="27"/>
        <v>6415.2</v>
      </c>
      <c r="K602" s="20">
        <v>550</v>
      </c>
      <c r="L602" s="19">
        <f t="shared" si="29"/>
        <v>6.9983999999999993</v>
      </c>
      <c r="M602" s="19">
        <f t="shared" si="28"/>
        <v>3849.1199999999994</v>
      </c>
    </row>
    <row r="603" spans="2:13" ht="63.75" customHeight="1" x14ac:dyDescent="0.25">
      <c r="B603" s="8" t="s">
        <v>2</v>
      </c>
      <c r="C603" s="8" t="s">
        <v>40</v>
      </c>
      <c r="D603" s="9">
        <v>79213</v>
      </c>
      <c r="E603" s="8" t="s">
        <v>3452</v>
      </c>
      <c r="F603" s="9" t="s">
        <v>5118</v>
      </c>
      <c r="G603" s="9">
        <v>12</v>
      </c>
      <c r="I603" s="19">
        <v>22.787999999999997</v>
      </c>
      <c r="J603" s="19">
        <f t="shared" si="27"/>
        <v>12442.247999999998</v>
      </c>
      <c r="K603" s="20">
        <v>546</v>
      </c>
      <c r="L603" s="19">
        <f t="shared" si="29"/>
        <v>13.672799999999997</v>
      </c>
      <c r="M603" s="19">
        <f t="shared" si="28"/>
        <v>7465.3487999999979</v>
      </c>
    </row>
    <row r="604" spans="2:13" ht="63.75" customHeight="1" x14ac:dyDescent="0.25">
      <c r="B604" s="8" t="s">
        <v>8</v>
      </c>
      <c r="C604" s="8" t="s">
        <v>120</v>
      </c>
      <c r="D604" s="9" t="s">
        <v>2215</v>
      </c>
      <c r="E604" s="8" t="s">
        <v>4445</v>
      </c>
      <c r="F604" s="9" t="s">
        <v>5118</v>
      </c>
      <c r="G604" s="9">
        <v>12</v>
      </c>
      <c r="H604" s="9" t="s">
        <v>6496</v>
      </c>
      <c r="I604" s="19">
        <v>5.4359999999999999</v>
      </c>
      <c r="J604" s="19">
        <f t="shared" si="27"/>
        <v>2968.056</v>
      </c>
      <c r="K604" s="20">
        <v>546</v>
      </c>
      <c r="L604" s="19">
        <f t="shared" si="29"/>
        <v>3.2616000000000001</v>
      </c>
      <c r="M604" s="19">
        <f t="shared" si="28"/>
        <v>1780.8335999999999</v>
      </c>
    </row>
    <row r="605" spans="2:13" ht="63.75" customHeight="1" x14ac:dyDescent="0.25">
      <c r="B605" s="8" t="s">
        <v>9</v>
      </c>
      <c r="C605" s="8" t="s">
        <v>127</v>
      </c>
      <c r="D605" s="9" t="s">
        <v>2464</v>
      </c>
      <c r="E605" s="8" t="s">
        <v>4549</v>
      </c>
      <c r="F605" s="9" t="s">
        <v>5118</v>
      </c>
      <c r="G605" s="9">
        <v>6</v>
      </c>
      <c r="I605" s="19">
        <v>16.847999999999999</v>
      </c>
      <c r="J605" s="19">
        <f t="shared" si="27"/>
        <v>9199.0079999999998</v>
      </c>
      <c r="K605" s="20">
        <v>546</v>
      </c>
      <c r="L605" s="19">
        <f t="shared" si="29"/>
        <v>10.108799999999999</v>
      </c>
      <c r="M605" s="19">
        <f t="shared" si="28"/>
        <v>5519.4047999999993</v>
      </c>
    </row>
    <row r="606" spans="2:13" ht="63.75" customHeight="1" x14ac:dyDescent="0.25">
      <c r="B606" s="8" t="s">
        <v>7</v>
      </c>
      <c r="C606" s="8" t="s">
        <v>75</v>
      </c>
      <c r="D606" s="9">
        <v>77132</v>
      </c>
      <c r="E606" s="8" t="s">
        <v>3956</v>
      </c>
      <c r="F606" s="9" t="s">
        <v>5118</v>
      </c>
      <c r="G606" s="9">
        <v>12</v>
      </c>
      <c r="I606" s="19">
        <v>7.056</v>
      </c>
      <c r="J606" s="19">
        <f t="shared" si="27"/>
        <v>3852.576</v>
      </c>
      <c r="K606" s="20">
        <v>546</v>
      </c>
      <c r="L606" s="19">
        <f t="shared" si="29"/>
        <v>4.2336</v>
      </c>
      <c r="M606" s="19">
        <f t="shared" si="28"/>
        <v>2311.5455999999999</v>
      </c>
    </row>
    <row r="607" spans="2:13" ht="63.75" customHeight="1" x14ac:dyDescent="0.25">
      <c r="B607" s="8" t="s">
        <v>3</v>
      </c>
      <c r="C607" s="8" t="s">
        <v>42</v>
      </c>
      <c r="D607" s="9" t="s">
        <v>630</v>
      </c>
      <c r="E607" s="8" t="s">
        <v>3514</v>
      </c>
      <c r="F607" s="9" t="s">
        <v>5118</v>
      </c>
      <c r="G607" s="9">
        <v>12</v>
      </c>
      <c r="I607" s="19">
        <v>11.843999999999999</v>
      </c>
      <c r="J607" s="19">
        <f t="shared" si="27"/>
        <v>6454.98</v>
      </c>
      <c r="K607" s="20">
        <v>545</v>
      </c>
      <c r="L607" s="19">
        <f t="shared" si="29"/>
        <v>7.1063999999999998</v>
      </c>
      <c r="M607" s="19">
        <f t="shared" si="28"/>
        <v>3872.9879999999998</v>
      </c>
    </row>
    <row r="608" spans="2:13" ht="63.75" customHeight="1" x14ac:dyDescent="0.25">
      <c r="B608" s="8" t="s">
        <v>11</v>
      </c>
      <c r="C608" s="8" t="s">
        <v>158</v>
      </c>
      <c r="D608" s="9">
        <v>6604</v>
      </c>
      <c r="E608" s="8" t="s">
        <v>4892</v>
      </c>
      <c r="F608" s="9" t="s">
        <v>5121</v>
      </c>
      <c r="G608" s="9">
        <v>36</v>
      </c>
      <c r="H608" s="9" t="s">
        <v>6210</v>
      </c>
      <c r="I608" s="19">
        <v>11.231999999999999</v>
      </c>
      <c r="J608" s="19">
        <f t="shared" si="27"/>
        <v>6121.44</v>
      </c>
      <c r="K608" s="20">
        <v>545</v>
      </c>
      <c r="L608" s="19">
        <f t="shared" si="29"/>
        <v>6.7391999999999994</v>
      </c>
      <c r="M608" s="19">
        <f t="shared" si="28"/>
        <v>3672.8639999999996</v>
      </c>
    </row>
    <row r="609" spans="2:13" ht="63.75" customHeight="1" x14ac:dyDescent="0.25">
      <c r="B609" s="8" t="s">
        <v>8</v>
      </c>
      <c r="C609" s="8" t="s">
        <v>93</v>
      </c>
      <c r="D609" s="9" t="s">
        <v>1592</v>
      </c>
      <c r="E609" s="8" t="s">
        <v>4086</v>
      </c>
      <c r="F609" s="9" t="s">
        <v>5118</v>
      </c>
      <c r="G609" s="9">
        <v>6</v>
      </c>
      <c r="I609" s="19">
        <v>25.955999999999996</v>
      </c>
      <c r="J609" s="19">
        <f t="shared" si="27"/>
        <v>14146.019999999999</v>
      </c>
      <c r="K609" s="20">
        <v>545</v>
      </c>
      <c r="L609" s="19">
        <f t="shared" si="29"/>
        <v>15.573599999999997</v>
      </c>
      <c r="M609" s="19">
        <f t="shared" si="28"/>
        <v>8487.6119999999992</v>
      </c>
    </row>
    <row r="610" spans="2:13" ht="63.75" customHeight="1" x14ac:dyDescent="0.25">
      <c r="B610" s="8" t="s">
        <v>8</v>
      </c>
      <c r="C610" s="8" t="s">
        <v>97</v>
      </c>
      <c r="D610" s="9">
        <v>5764</v>
      </c>
      <c r="E610" s="8" t="s">
        <v>4128</v>
      </c>
      <c r="F610" s="9" t="s">
        <v>5118</v>
      </c>
      <c r="G610" s="9">
        <v>12</v>
      </c>
      <c r="H610" s="9" t="s">
        <v>6495</v>
      </c>
      <c r="I610" s="19">
        <v>2.2679999999999998</v>
      </c>
      <c r="J610" s="19">
        <f t="shared" si="27"/>
        <v>1231.5239999999999</v>
      </c>
      <c r="K610" s="20">
        <v>543</v>
      </c>
      <c r="L610" s="19">
        <f t="shared" si="29"/>
        <v>1.3607999999999998</v>
      </c>
      <c r="M610" s="19">
        <f t="shared" si="28"/>
        <v>738.91439999999989</v>
      </c>
    </row>
    <row r="611" spans="2:13" ht="63.75" customHeight="1" x14ac:dyDescent="0.25">
      <c r="B611" s="8" t="s">
        <v>9</v>
      </c>
      <c r="C611" s="8" t="s">
        <v>130</v>
      </c>
      <c r="D611" s="9" t="s">
        <v>2548</v>
      </c>
      <c r="E611" s="8" t="s">
        <v>4608</v>
      </c>
      <c r="F611" s="9" t="s">
        <v>5118</v>
      </c>
      <c r="G611" s="9">
        <v>6</v>
      </c>
      <c r="I611" s="19">
        <v>20.483999999999998</v>
      </c>
      <c r="J611" s="19">
        <f t="shared" si="27"/>
        <v>11122.812</v>
      </c>
      <c r="K611" s="20">
        <v>543</v>
      </c>
      <c r="L611" s="19">
        <f t="shared" si="29"/>
        <v>12.290399999999998</v>
      </c>
      <c r="M611" s="19">
        <f t="shared" si="28"/>
        <v>6673.6871999999994</v>
      </c>
    </row>
    <row r="612" spans="2:13" ht="63.75" customHeight="1" x14ac:dyDescent="0.25">
      <c r="B612" s="8" t="s">
        <v>8</v>
      </c>
      <c r="C612" s="8" t="s">
        <v>106</v>
      </c>
      <c r="D612" s="9" t="s">
        <v>1895</v>
      </c>
      <c r="E612" s="8" t="s">
        <v>4265</v>
      </c>
      <c r="F612" s="9" t="s">
        <v>5118</v>
      </c>
      <c r="G612" s="9">
        <v>1</v>
      </c>
      <c r="H612" s="9" t="s">
        <v>6483</v>
      </c>
      <c r="I612" s="19">
        <v>15.66</v>
      </c>
      <c r="J612" s="19">
        <f t="shared" si="27"/>
        <v>8472.06</v>
      </c>
      <c r="K612" s="20">
        <v>541</v>
      </c>
      <c r="L612" s="19">
        <f t="shared" si="29"/>
        <v>9.395999999999999</v>
      </c>
      <c r="M612" s="19">
        <f t="shared" si="28"/>
        <v>5083.2359999999999</v>
      </c>
    </row>
    <row r="613" spans="2:13" ht="63.75" customHeight="1" x14ac:dyDescent="0.25">
      <c r="B613" s="8" t="s">
        <v>11</v>
      </c>
      <c r="C613" s="8" t="s">
        <v>173</v>
      </c>
      <c r="D613" s="9" t="s">
        <v>3220</v>
      </c>
      <c r="E613" s="8" t="s">
        <v>6860</v>
      </c>
      <c r="F613" s="9" t="s">
        <v>5118</v>
      </c>
      <c r="G613" s="9">
        <v>12</v>
      </c>
      <c r="I613" s="19">
        <v>6.2639999999999993</v>
      </c>
      <c r="J613" s="19">
        <f t="shared" si="27"/>
        <v>3388.8239999999996</v>
      </c>
      <c r="K613" s="20">
        <v>541</v>
      </c>
      <c r="L613" s="19">
        <f t="shared" si="29"/>
        <v>3.7583999999999995</v>
      </c>
      <c r="M613" s="19">
        <f t="shared" si="28"/>
        <v>2033.2943999999998</v>
      </c>
    </row>
    <row r="614" spans="2:13" ht="63.75" customHeight="1" x14ac:dyDescent="0.25">
      <c r="B614" s="8" t="s">
        <v>8</v>
      </c>
      <c r="C614" s="8" t="s">
        <v>112</v>
      </c>
      <c r="D614" s="9">
        <v>8314</v>
      </c>
      <c r="E614" s="8" t="s">
        <v>4294</v>
      </c>
      <c r="F614" s="9" t="s">
        <v>5121</v>
      </c>
      <c r="G614" s="9">
        <v>1</v>
      </c>
      <c r="H614" s="9" t="s">
        <v>6480</v>
      </c>
      <c r="I614" s="19">
        <v>16.416</v>
      </c>
      <c r="J614" s="19">
        <f t="shared" si="27"/>
        <v>8864.64</v>
      </c>
      <c r="K614" s="20">
        <v>540</v>
      </c>
      <c r="L614" s="19">
        <f t="shared" si="29"/>
        <v>9.8496000000000006</v>
      </c>
      <c r="M614" s="19">
        <f t="shared" si="28"/>
        <v>5318.7840000000006</v>
      </c>
    </row>
    <row r="615" spans="2:13" ht="63.75" customHeight="1" x14ac:dyDescent="0.25">
      <c r="B615" s="8" t="s">
        <v>4</v>
      </c>
      <c r="C615" s="8" t="s">
        <v>4</v>
      </c>
      <c r="D615" s="9" t="s">
        <v>762</v>
      </c>
      <c r="E615" s="8" t="s">
        <v>3575</v>
      </c>
      <c r="F615" s="9" t="s">
        <v>5118</v>
      </c>
      <c r="G615" s="9">
        <v>12</v>
      </c>
      <c r="H615" s="9" t="s">
        <v>5288</v>
      </c>
      <c r="I615" s="19">
        <v>3.96</v>
      </c>
      <c r="J615" s="19">
        <f t="shared" si="27"/>
        <v>2122.56</v>
      </c>
      <c r="K615" s="20">
        <v>536</v>
      </c>
      <c r="L615" s="19">
        <f t="shared" si="29"/>
        <v>2.3759999999999999</v>
      </c>
      <c r="M615" s="19">
        <f t="shared" si="28"/>
        <v>1273.5359999999998</v>
      </c>
    </row>
    <row r="616" spans="2:13" ht="63.75" customHeight="1" x14ac:dyDescent="0.25">
      <c r="B616" s="8" t="s">
        <v>8</v>
      </c>
      <c r="C616" s="8" t="s">
        <v>110</v>
      </c>
      <c r="D616" s="9" t="s">
        <v>1963</v>
      </c>
      <c r="E616" s="8" t="s">
        <v>4285</v>
      </c>
      <c r="F616" s="9" t="s">
        <v>5118</v>
      </c>
      <c r="G616" s="9">
        <v>12</v>
      </c>
      <c r="I616" s="19">
        <v>10.656000000000001</v>
      </c>
      <c r="J616" s="19">
        <f t="shared" si="27"/>
        <v>5700.96</v>
      </c>
      <c r="K616" s="20">
        <v>535</v>
      </c>
      <c r="L616" s="19">
        <f t="shared" si="29"/>
        <v>6.3936000000000002</v>
      </c>
      <c r="M616" s="19">
        <f t="shared" si="28"/>
        <v>3420.576</v>
      </c>
    </row>
    <row r="617" spans="2:13" ht="63.75" customHeight="1" x14ac:dyDescent="0.25">
      <c r="B617" s="8" t="s">
        <v>9</v>
      </c>
      <c r="C617" s="8" t="s">
        <v>124</v>
      </c>
      <c r="D617" s="9" t="s">
        <v>2359</v>
      </c>
      <c r="E617" s="8" t="s">
        <v>4495</v>
      </c>
      <c r="F617" s="9" t="s">
        <v>5118</v>
      </c>
      <c r="G617" s="9">
        <v>6</v>
      </c>
      <c r="H617" s="9" t="s">
        <v>5444</v>
      </c>
      <c r="I617" s="19">
        <v>15.983999999999998</v>
      </c>
      <c r="J617" s="19">
        <f t="shared" si="27"/>
        <v>8535.4559999999983</v>
      </c>
      <c r="K617" s="20">
        <v>534</v>
      </c>
      <c r="L617" s="19">
        <f t="shared" si="29"/>
        <v>9.5903999999999989</v>
      </c>
      <c r="M617" s="19">
        <f t="shared" si="28"/>
        <v>5121.2735999999995</v>
      </c>
    </row>
    <row r="618" spans="2:13" ht="63.75" customHeight="1" x14ac:dyDescent="0.25">
      <c r="B618" s="8" t="s">
        <v>11</v>
      </c>
      <c r="C618" s="8" t="s">
        <v>176</v>
      </c>
      <c r="D618" s="9" t="s">
        <v>3244</v>
      </c>
      <c r="E618" s="8" t="s">
        <v>5067</v>
      </c>
      <c r="F618" s="9" t="s">
        <v>5118</v>
      </c>
      <c r="G618" s="9">
        <v>1</v>
      </c>
      <c r="H618" s="9" t="s">
        <v>6212</v>
      </c>
      <c r="I618" s="19">
        <v>19.62</v>
      </c>
      <c r="J618" s="19">
        <f t="shared" si="27"/>
        <v>10457.460000000001</v>
      </c>
      <c r="K618" s="20">
        <v>533</v>
      </c>
      <c r="L618" s="19">
        <f t="shared" si="29"/>
        <v>11.772</v>
      </c>
      <c r="M618" s="19">
        <f t="shared" si="28"/>
        <v>6274.4760000000006</v>
      </c>
    </row>
    <row r="619" spans="2:13" ht="63.75" customHeight="1" x14ac:dyDescent="0.25">
      <c r="B619" s="8" t="s">
        <v>9</v>
      </c>
      <c r="C619" s="8" t="s">
        <v>132</v>
      </c>
      <c r="D619" s="9">
        <v>5020</v>
      </c>
      <c r="E619" s="8" t="s">
        <v>4627</v>
      </c>
      <c r="F619" s="9" t="s">
        <v>5118</v>
      </c>
      <c r="G619" s="9">
        <v>12</v>
      </c>
      <c r="H619" s="9" t="s">
        <v>5445</v>
      </c>
      <c r="I619" s="19">
        <v>3.06</v>
      </c>
      <c r="J619" s="19">
        <f t="shared" si="27"/>
        <v>1627.92</v>
      </c>
      <c r="K619" s="20">
        <v>532</v>
      </c>
      <c r="L619" s="19">
        <f t="shared" si="29"/>
        <v>1.8359999999999999</v>
      </c>
      <c r="M619" s="19">
        <f t="shared" si="28"/>
        <v>976.75199999999995</v>
      </c>
    </row>
    <row r="620" spans="2:13" ht="63.75" customHeight="1" x14ac:dyDescent="0.25">
      <c r="B620" s="8" t="s">
        <v>3</v>
      </c>
      <c r="C620" s="8" t="s">
        <v>41</v>
      </c>
      <c r="D620" s="9">
        <v>2315</v>
      </c>
      <c r="E620" s="8" t="s">
        <v>3485</v>
      </c>
      <c r="F620" s="9" t="s">
        <v>5118</v>
      </c>
      <c r="G620" s="9">
        <v>12</v>
      </c>
      <c r="H620" s="9" t="s">
        <v>5157</v>
      </c>
      <c r="I620" s="19">
        <v>1.9079999999999999</v>
      </c>
      <c r="J620" s="19">
        <f t="shared" si="27"/>
        <v>1013.1479999999999</v>
      </c>
      <c r="K620" s="20">
        <v>531</v>
      </c>
      <c r="L620" s="19">
        <f t="shared" si="29"/>
        <v>1.1447999999999998</v>
      </c>
      <c r="M620" s="19">
        <f t="shared" si="28"/>
        <v>607.88879999999995</v>
      </c>
    </row>
    <row r="621" spans="2:13" ht="63.75" customHeight="1" x14ac:dyDescent="0.25">
      <c r="B621" s="8" t="s">
        <v>11</v>
      </c>
      <c r="C621" s="8" t="s">
        <v>151</v>
      </c>
      <c r="D621" s="9" t="s">
        <v>2896</v>
      </c>
      <c r="E621" s="8" t="s">
        <v>4833</v>
      </c>
      <c r="F621" s="9" t="s">
        <v>5118</v>
      </c>
      <c r="G621" s="9">
        <v>24</v>
      </c>
      <c r="H621" s="9" t="s">
        <v>6208</v>
      </c>
      <c r="I621" s="19">
        <v>2.4119999999999999</v>
      </c>
      <c r="J621" s="19">
        <f t="shared" si="27"/>
        <v>1278.3599999999999</v>
      </c>
      <c r="K621" s="20">
        <v>530</v>
      </c>
      <c r="L621" s="19">
        <f t="shared" si="29"/>
        <v>1.4471999999999998</v>
      </c>
      <c r="M621" s="19">
        <f t="shared" si="28"/>
        <v>767.01599999999985</v>
      </c>
    </row>
    <row r="622" spans="2:13" ht="63.75" customHeight="1" x14ac:dyDescent="0.25">
      <c r="B622" s="8" t="s">
        <v>8</v>
      </c>
      <c r="C622" s="8" t="s">
        <v>116</v>
      </c>
      <c r="D622" s="9" t="s">
        <v>2076</v>
      </c>
      <c r="E622" s="8" t="s">
        <v>4343</v>
      </c>
      <c r="F622" s="9" t="s">
        <v>5118</v>
      </c>
      <c r="G622" s="9">
        <v>12</v>
      </c>
      <c r="H622" s="9" t="s">
        <v>6497</v>
      </c>
      <c r="I622" s="19">
        <v>5.2559999999999993</v>
      </c>
      <c r="J622" s="19">
        <f t="shared" si="27"/>
        <v>2780.4239999999995</v>
      </c>
      <c r="K622" s="20">
        <v>529</v>
      </c>
      <c r="L622" s="19">
        <f t="shared" si="29"/>
        <v>3.1535999999999995</v>
      </c>
      <c r="M622" s="19">
        <f t="shared" si="28"/>
        <v>1668.2543999999998</v>
      </c>
    </row>
    <row r="623" spans="2:13" ht="63.75" customHeight="1" x14ac:dyDescent="0.25">
      <c r="B623" s="8" t="s">
        <v>11</v>
      </c>
      <c r="C623" s="8" t="s">
        <v>172</v>
      </c>
      <c r="D623" s="9">
        <v>59028</v>
      </c>
      <c r="E623" s="8" t="s">
        <v>5016</v>
      </c>
      <c r="F623" s="9" t="s">
        <v>5118</v>
      </c>
      <c r="G623" s="9">
        <v>12</v>
      </c>
      <c r="H623" s="9" t="s">
        <v>6211</v>
      </c>
      <c r="I623" s="19">
        <v>12.563999999999998</v>
      </c>
      <c r="J623" s="19">
        <f t="shared" si="27"/>
        <v>6646.3559999999989</v>
      </c>
      <c r="K623" s="20">
        <v>529</v>
      </c>
      <c r="L623" s="19">
        <f t="shared" si="29"/>
        <v>7.5383999999999984</v>
      </c>
      <c r="M623" s="19">
        <f t="shared" si="28"/>
        <v>3987.813599999999</v>
      </c>
    </row>
    <row r="624" spans="2:13" ht="63.75" customHeight="1" x14ac:dyDescent="0.25">
      <c r="B624" s="8" t="s">
        <v>11</v>
      </c>
      <c r="C624" s="8" t="s">
        <v>150</v>
      </c>
      <c r="D624" s="9">
        <v>4165</v>
      </c>
      <c r="E624" s="8" t="s">
        <v>4827</v>
      </c>
      <c r="F624" s="9" t="s">
        <v>5118</v>
      </c>
      <c r="G624" s="9">
        <v>12</v>
      </c>
      <c r="H624" s="9" t="s">
        <v>6213</v>
      </c>
      <c r="I624" s="19">
        <v>3.7439999999999998</v>
      </c>
      <c r="J624" s="19">
        <f t="shared" si="27"/>
        <v>1980.5759999999998</v>
      </c>
      <c r="K624" s="20">
        <v>529</v>
      </c>
      <c r="L624" s="19">
        <f t="shared" si="29"/>
        <v>2.2464</v>
      </c>
      <c r="M624" s="19">
        <f t="shared" si="28"/>
        <v>1188.3455999999999</v>
      </c>
    </row>
    <row r="625" spans="2:13" ht="63.75" customHeight="1" x14ac:dyDescent="0.25">
      <c r="B625" s="8" t="s">
        <v>7</v>
      </c>
      <c r="C625" s="8" t="s">
        <v>87</v>
      </c>
      <c r="D625" s="9" t="s">
        <v>1432</v>
      </c>
      <c r="E625" s="8" t="s">
        <v>3363</v>
      </c>
      <c r="F625" s="9" t="s">
        <v>5118</v>
      </c>
      <c r="G625" s="9">
        <v>20</v>
      </c>
      <c r="H625" s="9" t="s">
        <v>6038</v>
      </c>
      <c r="I625" s="19">
        <v>9.0359999999999996</v>
      </c>
      <c r="J625" s="19">
        <f t="shared" si="27"/>
        <v>4771.0079999999998</v>
      </c>
      <c r="K625" s="20">
        <v>528</v>
      </c>
      <c r="L625" s="19">
        <f t="shared" si="29"/>
        <v>5.4215999999999998</v>
      </c>
      <c r="M625" s="19">
        <f t="shared" si="28"/>
        <v>2862.6048000000001</v>
      </c>
    </row>
    <row r="626" spans="2:13" ht="63.75" customHeight="1" x14ac:dyDescent="0.25">
      <c r="B626" s="8" t="s">
        <v>8</v>
      </c>
      <c r="C626" s="8" t="s">
        <v>92</v>
      </c>
      <c r="D626" s="9" t="s">
        <v>1554</v>
      </c>
      <c r="E626" s="8" t="s">
        <v>4065</v>
      </c>
      <c r="F626" s="9" t="s">
        <v>5118</v>
      </c>
      <c r="G626" s="9">
        <v>12</v>
      </c>
      <c r="H626" s="9" t="s">
        <v>6499</v>
      </c>
      <c r="I626" s="19">
        <v>3.7080000000000002</v>
      </c>
      <c r="J626" s="19">
        <f t="shared" si="27"/>
        <v>1954.116</v>
      </c>
      <c r="K626" s="20">
        <v>527</v>
      </c>
      <c r="L626" s="19">
        <f t="shared" si="29"/>
        <v>2.2248000000000001</v>
      </c>
      <c r="M626" s="19">
        <f t="shared" si="28"/>
        <v>1172.4696000000001</v>
      </c>
    </row>
    <row r="627" spans="2:13" ht="63.75" customHeight="1" x14ac:dyDescent="0.25">
      <c r="B627" s="8" t="s">
        <v>7</v>
      </c>
      <c r="C627" s="8" t="s">
        <v>88</v>
      </c>
      <c r="D627" s="9" t="s">
        <v>1452</v>
      </c>
      <c r="E627" s="8" t="s">
        <v>3999</v>
      </c>
      <c r="F627" s="9" t="s">
        <v>5118</v>
      </c>
      <c r="G627" s="9">
        <v>6</v>
      </c>
      <c r="H627" s="9" t="s">
        <v>6039</v>
      </c>
      <c r="I627" s="19">
        <v>1.1519999999999999</v>
      </c>
      <c r="J627" s="19">
        <f t="shared" si="27"/>
        <v>607.10399999999993</v>
      </c>
      <c r="K627" s="20">
        <v>527</v>
      </c>
      <c r="L627" s="19">
        <f t="shared" si="29"/>
        <v>0.69119999999999993</v>
      </c>
      <c r="M627" s="19">
        <f t="shared" si="28"/>
        <v>364.26239999999996</v>
      </c>
    </row>
    <row r="628" spans="2:13" ht="63.75" customHeight="1" x14ac:dyDescent="0.25">
      <c r="B628" s="8" t="s">
        <v>11</v>
      </c>
      <c r="C628" s="8" t="s">
        <v>148</v>
      </c>
      <c r="D628" s="9" t="s">
        <v>2866</v>
      </c>
      <c r="E628" s="8" t="s">
        <v>4814</v>
      </c>
      <c r="F628" s="9" t="s">
        <v>5118</v>
      </c>
      <c r="G628" s="9">
        <v>12</v>
      </c>
      <c r="I628" s="19">
        <v>3.1319999999999997</v>
      </c>
      <c r="J628" s="19">
        <f t="shared" si="27"/>
        <v>1650.5639999999999</v>
      </c>
      <c r="K628" s="20">
        <v>527</v>
      </c>
      <c r="L628" s="19">
        <f t="shared" si="29"/>
        <v>1.8791999999999998</v>
      </c>
      <c r="M628" s="19">
        <f t="shared" si="28"/>
        <v>990.33839999999987</v>
      </c>
    </row>
    <row r="629" spans="2:13" ht="63.75" customHeight="1" x14ac:dyDescent="0.25">
      <c r="B629" s="8" t="s">
        <v>5</v>
      </c>
      <c r="C629" s="8" t="s">
        <v>58</v>
      </c>
      <c r="D629" s="9" t="s">
        <v>1053</v>
      </c>
      <c r="E629" s="8" t="s">
        <v>3815</v>
      </c>
      <c r="F629" s="9" t="s">
        <v>5118</v>
      </c>
      <c r="G629" s="9">
        <v>12</v>
      </c>
      <c r="I629" s="19">
        <v>4.4279999999999999</v>
      </c>
      <c r="J629" s="19">
        <f t="shared" si="27"/>
        <v>2329.1280000000002</v>
      </c>
      <c r="K629" s="20">
        <v>526</v>
      </c>
      <c r="L629" s="19">
        <f t="shared" si="29"/>
        <v>2.6568000000000001</v>
      </c>
      <c r="M629" s="19">
        <f t="shared" si="28"/>
        <v>1397.4768000000001</v>
      </c>
    </row>
    <row r="630" spans="2:13" ht="63.75" customHeight="1" x14ac:dyDescent="0.25">
      <c r="B630" s="8" t="s">
        <v>2</v>
      </c>
      <c r="C630" s="8" t="s">
        <v>40</v>
      </c>
      <c r="D630" s="9">
        <v>89206</v>
      </c>
      <c r="E630" s="8" t="s">
        <v>3455</v>
      </c>
      <c r="F630" s="9" t="s">
        <v>5118</v>
      </c>
      <c r="G630" s="9">
        <v>12</v>
      </c>
      <c r="I630" s="19">
        <v>14.256</v>
      </c>
      <c r="J630" s="19">
        <f t="shared" si="27"/>
        <v>7498.6559999999999</v>
      </c>
      <c r="K630" s="20">
        <v>526</v>
      </c>
      <c r="L630" s="19">
        <f t="shared" si="29"/>
        <v>8.5535999999999994</v>
      </c>
      <c r="M630" s="19">
        <f t="shared" si="28"/>
        <v>4499.1935999999996</v>
      </c>
    </row>
    <row r="631" spans="2:13" ht="63.75" customHeight="1" x14ac:dyDescent="0.25">
      <c r="B631" s="8" t="s">
        <v>8</v>
      </c>
      <c r="C631" s="8" t="s">
        <v>98</v>
      </c>
      <c r="D631" s="9">
        <v>2746</v>
      </c>
      <c r="E631" s="8" t="s">
        <v>4177</v>
      </c>
      <c r="F631" s="9" t="s">
        <v>5118</v>
      </c>
      <c r="G631" s="9">
        <v>12</v>
      </c>
      <c r="H631" s="9" t="s">
        <v>6500</v>
      </c>
      <c r="I631" s="19">
        <v>4.4639999999999995</v>
      </c>
      <c r="J631" s="19">
        <f t="shared" si="27"/>
        <v>2343.6</v>
      </c>
      <c r="K631" s="20">
        <v>525</v>
      </c>
      <c r="L631" s="19">
        <f t="shared" si="29"/>
        <v>2.6783999999999994</v>
      </c>
      <c r="M631" s="19">
        <f t="shared" si="28"/>
        <v>1406.1599999999996</v>
      </c>
    </row>
    <row r="632" spans="2:13" ht="63.75" customHeight="1" x14ac:dyDescent="0.25">
      <c r="B632" s="8" t="s">
        <v>11</v>
      </c>
      <c r="C632" s="8" t="s">
        <v>161</v>
      </c>
      <c r="D632" s="9">
        <v>9908</v>
      </c>
      <c r="E632" s="8" t="s">
        <v>4910</v>
      </c>
      <c r="F632" s="9" t="s">
        <v>5121</v>
      </c>
      <c r="G632" s="9">
        <v>36</v>
      </c>
      <c r="I632" s="19">
        <v>10.022399999999999</v>
      </c>
      <c r="J632" s="19">
        <f t="shared" si="27"/>
        <v>5201.6255999999994</v>
      </c>
      <c r="K632" s="20">
        <v>519</v>
      </c>
      <c r="L632" s="19">
        <f t="shared" si="29"/>
        <v>6.0134399999999992</v>
      </c>
      <c r="M632" s="19">
        <f t="shared" si="28"/>
        <v>3120.9753599999995</v>
      </c>
    </row>
    <row r="633" spans="2:13" ht="63.75" customHeight="1" x14ac:dyDescent="0.25">
      <c r="B633" s="8" t="s">
        <v>9</v>
      </c>
      <c r="C633" s="8" t="s">
        <v>124</v>
      </c>
      <c r="D633" s="9" t="s">
        <v>2357</v>
      </c>
      <c r="E633" s="8" t="s">
        <v>4493</v>
      </c>
      <c r="F633" s="9" t="s">
        <v>5118</v>
      </c>
      <c r="G633" s="9">
        <v>6</v>
      </c>
      <c r="H633" s="9" t="s">
        <v>5446</v>
      </c>
      <c r="I633" s="19">
        <v>15.983999999999998</v>
      </c>
      <c r="J633" s="19">
        <f t="shared" ref="J633:J696" si="30">I633*K633</f>
        <v>8279.7119999999995</v>
      </c>
      <c r="K633" s="20">
        <v>518</v>
      </c>
      <c r="L633" s="19">
        <f t="shared" si="29"/>
        <v>9.5903999999999989</v>
      </c>
      <c r="M633" s="19">
        <f t="shared" ref="M633:M696" si="31">L633*K633</f>
        <v>4967.8271999999997</v>
      </c>
    </row>
    <row r="634" spans="2:13" ht="63.75" customHeight="1" x14ac:dyDescent="0.25">
      <c r="B634" s="8" t="s">
        <v>8</v>
      </c>
      <c r="C634" s="8" t="s">
        <v>90</v>
      </c>
      <c r="D634" s="9" t="s">
        <v>1499</v>
      </c>
      <c r="E634" s="8" t="s">
        <v>4029</v>
      </c>
      <c r="F634" s="9" t="s">
        <v>5118</v>
      </c>
      <c r="G634" s="9">
        <v>12</v>
      </c>
      <c r="H634" s="9" t="s">
        <v>6809</v>
      </c>
      <c r="I634" s="19">
        <v>12.6</v>
      </c>
      <c r="J634" s="19">
        <f t="shared" si="30"/>
        <v>6514.2</v>
      </c>
      <c r="K634" s="20">
        <v>517</v>
      </c>
      <c r="L634" s="19">
        <f t="shared" ref="L634:L697" si="32">I634*0.6</f>
        <v>7.56</v>
      </c>
      <c r="M634" s="19">
        <f t="shared" si="31"/>
        <v>3908.52</v>
      </c>
    </row>
    <row r="635" spans="2:13" ht="63.75" customHeight="1" x14ac:dyDescent="0.25">
      <c r="B635" s="8" t="s">
        <v>9</v>
      </c>
      <c r="C635" s="8" t="s">
        <v>128</v>
      </c>
      <c r="D635" s="9" t="s">
        <v>2478</v>
      </c>
      <c r="E635" s="8" t="s">
        <v>4510</v>
      </c>
      <c r="F635" s="9" t="s">
        <v>5118</v>
      </c>
      <c r="G635" s="9">
        <v>6</v>
      </c>
      <c r="I635" s="19">
        <v>12.059999999999999</v>
      </c>
      <c r="J635" s="19">
        <f t="shared" si="30"/>
        <v>6222.9599999999991</v>
      </c>
      <c r="K635" s="20">
        <v>516</v>
      </c>
      <c r="L635" s="19">
        <f t="shared" si="32"/>
        <v>7.2359999999999989</v>
      </c>
      <c r="M635" s="19">
        <f t="shared" si="31"/>
        <v>3733.7759999999994</v>
      </c>
    </row>
    <row r="636" spans="2:13" ht="63.75" customHeight="1" x14ac:dyDescent="0.25">
      <c r="B636" s="8" t="s">
        <v>7</v>
      </c>
      <c r="C636" s="8" t="s">
        <v>82</v>
      </c>
      <c r="D636" s="9" t="s">
        <v>1373</v>
      </c>
      <c r="E636" s="8" t="s">
        <v>3966</v>
      </c>
      <c r="F636" s="9" t="s">
        <v>5118</v>
      </c>
      <c r="G636" s="9">
        <v>12</v>
      </c>
      <c r="I636" s="19">
        <v>2.988</v>
      </c>
      <c r="J636" s="19">
        <f t="shared" si="30"/>
        <v>1541.808</v>
      </c>
      <c r="K636" s="20">
        <v>516</v>
      </c>
      <c r="L636" s="19">
        <f t="shared" si="32"/>
        <v>1.7927999999999999</v>
      </c>
      <c r="M636" s="19">
        <f t="shared" si="31"/>
        <v>925.08479999999997</v>
      </c>
    </row>
    <row r="637" spans="2:13" ht="63.75" customHeight="1" x14ac:dyDescent="0.25">
      <c r="B637" s="8" t="s">
        <v>4</v>
      </c>
      <c r="C637" s="8" t="s">
        <v>48</v>
      </c>
      <c r="D637" s="9" t="s">
        <v>814</v>
      </c>
      <c r="E637" s="8" t="s">
        <v>3630</v>
      </c>
      <c r="F637" s="9" t="s">
        <v>5118</v>
      </c>
      <c r="G637" s="9">
        <v>12</v>
      </c>
      <c r="I637" s="19">
        <v>7.7399999999999993</v>
      </c>
      <c r="J637" s="19">
        <f t="shared" si="30"/>
        <v>3993.8399999999997</v>
      </c>
      <c r="K637" s="20">
        <v>516</v>
      </c>
      <c r="L637" s="19">
        <f t="shared" si="32"/>
        <v>4.6439999999999992</v>
      </c>
      <c r="M637" s="19">
        <f t="shared" si="31"/>
        <v>2396.3039999999996</v>
      </c>
    </row>
    <row r="638" spans="2:13" ht="63.75" customHeight="1" x14ac:dyDescent="0.25">
      <c r="B638" s="8" t="s">
        <v>11</v>
      </c>
      <c r="C638" s="8" t="s">
        <v>170</v>
      </c>
      <c r="D638" s="9">
        <v>2100</v>
      </c>
      <c r="E638" s="8" t="s">
        <v>4976</v>
      </c>
      <c r="F638" s="9" t="s">
        <v>5118</v>
      </c>
      <c r="G638" s="9">
        <v>12</v>
      </c>
      <c r="I638" s="19">
        <v>3.8159999999999998</v>
      </c>
      <c r="J638" s="19">
        <f t="shared" si="30"/>
        <v>1965.24</v>
      </c>
      <c r="K638" s="20">
        <v>515</v>
      </c>
      <c r="L638" s="19">
        <f t="shared" si="32"/>
        <v>2.2895999999999996</v>
      </c>
      <c r="M638" s="19">
        <f t="shared" si="31"/>
        <v>1179.1439999999998</v>
      </c>
    </row>
    <row r="639" spans="2:13" ht="63.75" customHeight="1" x14ac:dyDescent="0.25">
      <c r="B639" s="8" t="s">
        <v>4</v>
      </c>
      <c r="C639" s="8" t="s">
        <v>4</v>
      </c>
      <c r="D639" s="9" t="s">
        <v>771</v>
      </c>
      <c r="E639" s="8" t="s">
        <v>3592</v>
      </c>
      <c r="F639" s="9" t="s">
        <v>5118</v>
      </c>
      <c r="G639" s="9">
        <v>12</v>
      </c>
      <c r="H639" s="9" t="s">
        <v>5287</v>
      </c>
      <c r="I639" s="19">
        <v>1.3679999999999999</v>
      </c>
      <c r="J639" s="19">
        <f t="shared" si="30"/>
        <v>703.15199999999993</v>
      </c>
      <c r="K639" s="20">
        <v>514</v>
      </c>
      <c r="L639" s="19">
        <f t="shared" si="32"/>
        <v>0.82079999999999986</v>
      </c>
      <c r="M639" s="19">
        <f t="shared" si="31"/>
        <v>421.89119999999991</v>
      </c>
    </row>
    <row r="640" spans="2:13" ht="63.75" customHeight="1" x14ac:dyDescent="0.25">
      <c r="B640" s="8" t="s">
        <v>9</v>
      </c>
      <c r="C640" s="8" t="s">
        <v>125</v>
      </c>
      <c r="D640" s="9" t="s">
        <v>2398</v>
      </c>
      <c r="E640" s="8" t="s">
        <v>4498</v>
      </c>
      <c r="F640" s="9" t="s">
        <v>5118</v>
      </c>
      <c r="G640" s="9">
        <v>12</v>
      </c>
      <c r="H640" s="9" t="s">
        <v>5447</v>
      </c>
      <c r="I640" s="19">
        <v>5.1840000000000002</v>
      </c>
      <c r="J640" s="19">
        <f t="shared" si="30"/>
        <v>2664.576</v>
      </c>
      <c r="K640" s="20">
        <v>514</v>
      </c>
      <c r="L640" s="19">
        <f t="shared" si="32"/>
        <v>3.1103999999999998</v>
      </c>
      <c r="M640" s="19">
        <f t="shared" si="31"/>
        <v>1598.7456</v>
      </c>
    </row>
    <row r="641" spans="2:13" ht="63.75" customHeight="1" x14ac:dyDescent="0.25">
      <c r="B641" s="8" t="s">
        <v>8</v>
      </c>
      <c r="C641" s="8" t="s">
        <v>98</v>
      </c>
      <c r="D641" s="9">
        <v>7741</v>
      </c>
      <c r="E641" s="8" t="s">
        <v>4171</v>
      </c>
      <c r="F641" s="9" t="s">
        <v>5118</v>
      </c>
      <c r="G641" s="9">
        <v>12</v>
      </c>
      <c r="H641" s="9" t="s">
        <v>6502</v>
      </c>
      <c r="I641" s="19">
        <v>11.627999999999998</v>
      </c>
      <c r="J641" s="19">
        <f t="shared" si="30"/>
        <v>5965.1639999999989</v>
      </c>
      <c r="K641" s="20">
        <v>513</v>
      </c>
      <c r="L641" s="19">
        <f t="shared" si="32"/>
        <v>6.976799999999999</v>
      </c>
      <c r="M641" s="19">
        <f t="shared" si="31"/>
        <v>3579.0983999999994</v>
      </c>
    </row>
    <row r="642" spans="2:13" ht="63.75" customHeight="1" x14ac:dyDescent="0.25">
      <c r="B642" s="8" t="s">
        <v>9</v>
      </c>
      <c r="C642" s="8" t="s">
        <v>129</v>
      </c>
      <c r="D642" s="9" t="s">
        <v>2542</v>
      </c>
      <c r="E642" s="8" t="s">
        <v>4602</v>
      </c>
      <c r="F642" s="9" t="s">
        <v>5118</v>
      </c>
      <c r="G642" s="9">
        <v>12</v>
      </c>
      <c r="I642" s="19">
        <v>12.635999999999999</v>
      </c>
      <c r="J642" s="19">
        <f t="shared" si="30"/>
        <v>6456.9959999999992</v>
      </c>
      <c r="K642" s="20">
        <v>511</v>
      </c>
      <c r="L642" s="19">
        <f t="shared" si="32"/>
        <v>7.581599999999999</v>
      </c>
      <c r="M642" s="19">
        <f t="shared" si="31"/>
        <v>3874.1975999999995</v>
      </c>
    </row>
    <row r="643" spans="2:13" ht="63.75" customHeight="1" x14ac:dyDescent="0.25">
      <c r="B643" s="8" t="s">
        <v>4</v>
      </c>
      <c r="C643" s="8" t="s">
        <v>4</v>
      </c>
      <c r="D643" s="9">
        <v>4134</v>
      </c>
      <c r="E643" s="8" t="s">
        <v>3575</v>
      </c>
      <c r="F643" s="9" t="s">
        <v>5118</v>
      </c>
      <c r="G643" s="9">
        <v>12</v>
      </c>
      <c r="H643" s="9" t="s">
        <v>5289</v>
      </c>
      <c r="I643" s="19">
        <v>3.0959999999999996</v>
      </c>
      <c r="J643" s="19">
        <f t="shared" si="30"/>
        <v>1582.0559999999998</v>
      </c>
      <c r="K643" s="20">
        <v>511</v>
      </c>
      <c r="L643" s="19">
        <f t="shared" si="32"/>
        <v>1.8575999999999997</v>
      </c>
      <c r="M643" s="19">
        <f t="shared" si="31"/>
        <v>949.2335999999998</v>
      </c>
    </row>
    <row r="644" spans="2:13" ht="63.75" customHeight="1" x14ac:dyDescent="0.25">
      <c r="B644" s="8" t="s">
        <v>8</v>
      </c>
      <c r="C644" s="8" t="s">
        <v>96</v>
      </c>
      <c r="D644" s="9">
        <v>4770</v>
      </c>
      <c r="E644" s="8" t="s">
        <v>4128</v>
      </c>
      <c r="F644" s="9" t="s">
        <v>5118</v>
      </c>
      <c r="G644" s="9">
        <v>12</v>
      </c>
      <c r="H644" s="9" t="s">
        <v>6501</v>
      </c>
      <c r="I644" s="19">
        <v>8.3160000000000007</v>
      </c>
      <c r="J644" s="19">
        <f t="shared" si="30"/>
        <v>4232.8440000000001</v>
      </c>
      <c r="K644" s="20">
        <v>509</v>
      </c>
      <c r="L644" s="19">
        <f t="shared" si="32"/>
        <v>4.9896000000000003</v>
      </c>
      <c r="M644" s="19">
        <f t="shared" si="31"/>
        <v>2539.7064</v>
      </c>
    </row>
    <row r="645" spans="2:13" ht="63.75" customHeight="1" x14ac:dyDescent="0.25">
      <c r="B645" s="8" t="s">
        <v>11</v>
      </c>
      <c r="C645" s="8" t="s">
        <v>170</v>
      </c>
      <c r="D645" s="9">
        <v>1045</v>
      </c>
      <c r="E645" s="8" t="s">
        <v>4970</v>
      </c>
      <c r="F645" s="9" t="s">
        <v>5118</v>
      </c>
      <c r="G645" s="9">
        <v>12</v>
      </c>
      <c r="H645" s="9" t="s">
        <v>6215</v>
      </c>
      <c r="I645" s="19">
        <v>2.52</v>
      </c>
      <c r="J645" s="19">
        <f t="shared" si="30"/>
        <v>1282.68</v>
      </c>
      <c r="K645" s="20">
        <v>509</v>
      </c>
      <c r="L645" s="19">
        <f t="shared" si="32"/>
        <v>1.512</v>
      </c>
      <c r="M645" s="19">
        <f t="shared" si="31"/>
        <v>769.60800000000006</v>
      </c>
    </row>
    <row r="646" spans="2:13" ht="63.75" customHeight="1" x14ac:dyDescent="0.25">
      <c r="B646" s="8" t="s">
        <v>7</v>
      </c>
      <c r="C646" s="8" t="s">
        <v>88</v>
      </c>
      <c r="D646" s="9" t="s">
        <v>1437</v>
      </c>
      <c r="E646" s="8" t="s">
        <v>3997</v>
      </c>
      <c r="F646" s="9" t="s">
        <v>5118</v>
      </c>
      <c r="G646" s="9">
        <v>6</v>
      </c>
      <c r="H646" s="9" t="s">
        <v>6040</v>
      </c>
      <c r="I646" s="19">
        <v>13.896000000000001</v>
      </c>
      <c r="J646" s="19">
        <f t="shared" si="30"/>
        <v>7045.2720000000008</v>
      </c>
      <c r="K646" s="20">
        <v>507</v>
      </c>
      <c r="L646" s="19">
        <f t="shared" si="32"/>
        <v>8.3376000000000001</v>
      </c>
      <c r="M646" s="19">
        <f t="shared" si="31"/>
        <v>4227.1632</v>
      </c>
    </row>
    <row r="647" spans="2:13" ht="63.75" customHeight="1" x14ac:dyDescent="0.25">
      <c r="B647" s="8" t="s">
        <v>11</v>
      </c>
      <c r="C647" s="8" t="s">
        <v>170</v>
      </c>
      <c r="D647" s="9" t="s">
        <v>3160</v>
      </c>
      <c r="E647" s="8" t="s">
        <v>5005</v>
      </c>
      <c r="F647" s="9" t="s">
        <v>5118</v>
      </c>
      <c r="G647" s="9">
        <v>12</v>
      </c>
      <c r="I647" s="19">
        <v>3.7080000000000002</v>
      </c>
      <c r="J647" s="19">
        <f t="shared" si="30"/>
        <v>1872.5400000000002</v>
      </c>
      <c r="K647" s="20">
        <v>505</v>
      </c>
      <c r="L647" s="19">
        <f t="shared" si="32"/>
        <v>2.2248000000000001</v>
      </c>
      <c r="M647" s="19">
        <f t="shared" si="31"/>
        <v>1123.5240000000001</v>
      </c>
    </row>
    <row r="648" spans="2:13" ht="63.75" customHeight="1" x14ac:dyDescent="0.25">
      <c r="B648" s="8" t="s">
        <v>6870</v>
      </c>
      <c r="C648" s="8" t="s">
        <v>13</v>
      </c>
      <c r="D648" s="9">
        <v>61024</v>
      </c>
      <c r="E648" s="8" t="s">
        <v>5104</v>
      </c>
      <c r="I648" s="19">
        <v>22.662795469696967</v>
      </c>
      <c r="J648" s="19">
        <f t="shared" si="30"/>
        <v>11422.048916727272</v>
      </c>
      <c r="K648" s="20">
        <v>504</v>
      </c>
      <c r="L648" s="19">
        <f t="shared" si="32"/>
        <v>13.59767728181818</v>
      </c>
      <c r="M648" s="19">
        <f t="shared" si="31"/>
        <v>6853.229350036363</v>
      </c>
    </row>
    <row r="649" spans="2:13" ht="63.75" customHeight="1" x14ac:dyDescent="0.25">
      <c r="B649" s="8" t="s">
        <v>9</v>
      </c>
      <c r="C649" s="8" t="s">
        <v>124</v>
      </c>
      <c r="D649" s="9" t="s">
        <v>2392</v>
      </c>
      <c r="E649" s="8" t="s">
        <v>4495</v>
      </c>
      <c r="F649" s="9" t="s">
        <v>5118</v>
      </c>
      <c r="G649" s="9">
        <v>3</v>
      </c>
      <c r="H649" s="9" t="s">
        <v>5442</v>
      </c>
      <c r="I649" s="19">
        <v>17.567999999999998</v>
      </c>
      <c r="J649" s="19">
        <f t="shared" si="30"/>
        <v>8854.271999999999</v>
      </c>
      <c r="K649" s="20">
        <v>504</v>
      </c>
      <c r="L649" s="19">
        <f t="shared" si="32"/>
        <v>10.540799999999999</v>
      </c>
      <c r="M649" s="19">
        <f t="shared" si="31"/>
        <v>5312.5631999999996</v>
      </c>
    </row>
    <row r="650" spans="2:13" ht="63.75" customHeight="1" x14ac:dyDescent="0.25">
      <c r="B650" s="8" t="s">
        <v>8</v>
      </c>
      <c r="C650" s="8" t="s">
        <v>116</v>
      </c>
      <c r="D650" s="9" t="s">
        <v>2116</v>
      </c>
      <c r="E650" s="8" t="s">
        <v>4371</v>
      </c>
      <c r="F650" s="9" t="s">
        <v>5118</v>
      </c>
      <c r="G650" s="9">
        <v>12</v>
      </c>
      <c r="I650" s="19">
        <v>4.5719999999999992</v>
      </c>
      <c r="J650" s="19">
        <f t="shared" si="30"/>
        <v>2304.2879999999996</v>
      </c>
      <c r="K650" s="20">
        <v>504</v>
      </c>
      <c r="L650" s="19">
        <f t="shared" si="32"/>
        <v>2.7431999999999994</v>
      </c>
      <c r="M650" s="19">
        <f t="shared" si="31"/>
        <v>1382.5727999999997</v>
      </c>
    </row>
    <row r="651" spans="2:13" ht="63.75" customHeight="1" x14ac:dyDescent="0.25">
      <c r="B651" s="8" t="s">
        <v>5</v>
      </c>
      <c r="C651" s="8" t="s">
        <v>58</v>
      </c>
      <c r="D651" s="9" t="s">
        <v>926</v>
      </c>
      <c r="E651" s="8" t="s">
        <v>3726</v>
      </c>
      <c r="F651" s="9" t="s">
        <v>5118</v>
      </c>
      <c r="G651" s="9">
        <v>12</v>
      </c>
      <c r="I651" s="19">
        <v>5.3280000000000003</v>
      </c>
      <c r="J651" s="19">
        <f t="shared" si="30"/>
        <v>2679.9839999999999</v>
      </c>
      <c r="K651" s="20">
        <v>503</v>
      </c>
      <c r="L651" s="19">
        <f t="shared" si="32"/>
        <v>3.1968000000000001</v>
      </c>
      <c r="M651" s="19">
        <f t="shared" si="31"/>
        <v>1607.9904000000001</v>
      </c>
    </row>
    <row r="652" spans="2:13" ht="63.75" customHeight="1" x14ac:dyDescent="0.25">
      <c r="B652" s="8" t="s">
        <v>9</v>
      </c>
      <c r="C652" s="8" t="s">
        <v>129</v>
      </c>
      <c r="D652" s="9" t="s">
        <v>2501</v>
      </c>
      <c r="E652" s="8" t="s">
        <v>4574</v>
      </c>
      <c r="F652" s="9" t="s">
        <v>5118</v>
      </c>
      <c r="G652" s="9">
        <v>12</v>
      </c>
      <c r="H652" s="9" t="s">
        <v>5450</v>
      </c>
      <c r="I652" s="19">
        <v>4.32</v>
      </c>
      <c r="J652" s="19">
        <f t="shared" si="30"/>
        <v>2168.6400000000003</v>
      </c>
      <c r="K652" s="20">
        <v>502</v>
      </c>
      <c r="L652" s="19">
        <f t="shared" si="32"/>
        <v>2.5920000000000001</v>
      </c>
      <c r="M652" s="19">
        <f t="shared" si="31"/>
        <v>1301.184</v>
      </c>
    </row>
    <row r="653" spans="2:13" ht="63.75" customHeight="1" x14ac:dyDescent="0.25">
      <c r="B653" s="8" t="s">
        <v>6</v>
      </c>
      <c r="C653" s="8" t="s">
        <v>63</v>
      </c>
      <c r="D653" s="9">
        <v>213</v>
      </c>
      <c r="E653" s="8" t="s">
        <v>3878</v>
      </c>
      <c r="F653" s="9" t="s">
        <v>5118</v>
      </c>
      <c r="G653" s="9">
        <v>12</v>
      </c>
      <c r="I653" s="19">
        <v>11.879999999999999</v>
      </c>
      <c r="J653" s="19">
        <f t="shared" si="30"/>
        <v>5963.7599999999993</v>
      </c>
      <c r="K653" s="20">
        <v>502</v>
      </c>
      <c r="L653" s="19">
        <f t="shared" si="32"/>
        <v>7.1279999999999992</v>
      </c>
      <c r="M653" s="19">
        <f t="shared" si="31"/>
        <v>3578.2559999999994</v>
      </c>
    </row>
    <row r="654" spans="2:13" ht="63.75" customHeight="1" x14ac:dyDescent="0.25">
      <c r="B654" s="8" t="s">
        <v>5</v>
      </c>
      <c r="C654" s="8" t="s">
        <v>58</v>
      </c>
      <c r="D654" s="9" t="s">
        <v>973</v>
      </c>
      <c r="E654" s="8" t="s">
        <v>3773</v>
      </c>
      <c r="F654" s="9" t="s">
        <v>5118</v>
      </c>
      <c r="G654" s="9">
        <v>12</v>
      </c>
      <c r="I654" s="19">
        <v>10.26</v>
      </c>
      <c r="J654" s="19">
        <f t="shared" si="30"/>
        <v>5150.5199999999995</v>
      </c>
      <c r="K654" s="20">
        <v>502</v>
      </c>
      <c r="L654" s="19">
        <f t="shared" si="32"/>
        <v>6.1559999999999997</v>
      </c>
      <c r="M654" s="19">
        <f t="shared" si="31"/>
        <v>3090.3119999999999</v>
      </c>
    </row>
    <row r="655" spans="2:13" ht="63.75" customHeight="1" x14ac:dyDescent="0.25">
      <c r="B655" s="8" t="s">
        <v>11</v>
      </c>
      <c r="C655" s="8" t="s">
        <v>159</v>
      </c>
      <c r="D655" s="9" t="s">
        <v>2991</v>
      </c>
      <c r="E655" s="8" t="s">
        <v>4903</v>
      </c>
      <c r="F655" s="9" t="s">
        <v>5121</v>
      </c>
      <c r="G655" s="9">
        <v>36</v>
      </c>
      <c r="H655" s="9" t="s">
        <v>6216</v>
      </c>
      <c r="I655" s="19">
        <v>10.7136</v>
      </c>
      <c r="J655" s="19">
        <f t="shared" si="30"/>
        <v>5367.5136000000002</v>
      </c>
      <c r="K655" s="20">
        <v>501</v>
      </c>
      <c r="L655" s="19">
        <f t="shared" si="32"/>
        <v>6.4281599999999992</v>
      </c>
      <c r="M655" s="19">
        <f t="shared" si="31"/>
        <v>3220.5081599999994</v>
      </c>
    </row>
    <row r="656" spans="2:13" ht="63.75" customHeight="1" x14ac:dyDescent="0.25">
      <c r="B656" s="8" t="s">
        <v>9</v>
      </c>
      <c r="C656" s="8" t="s">
        <v>130</v>
      </c>
      <c r="D656" s="9" t="s">
        <v>2556</v>
      </c>
      <c r="E656" s="8" t="s">
        <v>4615</v>
      </c>
      <c r="F656" s="9" t="s">
        <v>5118</v>
      </c>
      <c r="G656" s="9">
        <v>6</v>
      </c>
      <c r="I656" s="19">
        <v>25.56</v>
      </c>
      <c r="J656" s="19">
        <f t="shared" si="30"/>
        <v>12780</v>
      </c>
      <c r="K656" s="20">
        <v>500</v>
      </c>
      <c r="L656" s="19">
        <f t="shared" si="32"/>
        <v>15.335999999999999</v>
      </c>
      <c r="M656" s="19">
        <f t="shared" si="31"/>
        <v>7667.9999999999991</v>
      </c>
    </row>
    <row r="657" spans="2:13" ht="63.75" customHeight="1" x14ac:dyDescent="0.25">
      <c r="B657" s="8" t="s">
        <v>10</v>
      </c>
      <c r="C657" s="8" t="s">
        <v>145</v>
      </c>
      <c r="D657" s="9" t="s">
        <v>2768</v>
      </c>
      <c r="E657" s="8" t="s">
        <v>4745</v>
      </c>
      <c r="F657" s="9" t="s">
        <v>5121</v>
      </c>
      <c r="G657" s="9">
        <v>1</v>
      </c>
      <c r="H657" s="9" t="s">
        <v>5806</v>
      </c>
      <c r="I657" s="19">
        <v>5.9399999999999995</v>
      </c>
      <c r="J657" s="19">
        <f t="shared" si="30"/>
        <v>2969.9999999999995</v>
      </c>
      <c r="K657" s="20">
        <v>500</v>
      </c>
      <c r="L657" s="19">
        <f t="shared" si="32"/>
        <v>3.5639999999999996</v>
      </c>
      <c r="M657" s="19">
        <f t="shared" si="31"/>
        <v>1781.9999999999998</v>
      </c>
    </row>
    <row r="658" spans="2:13" ht="63.75" customHeight="1" x14ac:dyDescent="0.25">
      <c r="B658" s="8" t="s">
        <v>7</v>
      </c>
      <c r="C658" s="8" t="s">
        <v>75</v>
      </c>
      <c r="D658" s="9" t="s">
        <v>1270</v>
      </c>
      <c r="E658" s="8" t="s">
        <v>3956</v>
      </c>
      <c r="F658" s="9" t="s">
        <v>5118</v>
      </c>
      <c r="G658" s="9">
        <v>6</v>
      </c>
      <c r="I658" s="19">
        <v>11.052</v>
      </c>
      <c r="J658" s="19">
        <f t="shared" si="30"/>
        <v>5514.9479999999994</v>
      </c>
      <c r="K658" s="20">
        <v>499</v>
      </c>
      <c r="L658" s="19">
        <f t="shared" si="32"/>
        <v>6.6311999999999998</v>
      </c>
      <c r="M658" s="19">
        <f t="shared" si="31"/>
        <v>3308.9688000000001</v>
      </c>
    </row>
    <row r="659" spans="2:13" ht="63.75" customHeight="1" x14ac:dyDescent="0.25">
      <c r="B659" s="8" t="s">
        <v>8</v>
      </c>
      <c r="C659" s="8" t="s">
        <v>117</v>
      </c>
      <c r="D659" s="9" t="s">
        <v>2158</v>
      </c>
      <c r="E659" s="8" t="s">
        <v>4399</v>
      </c>
      <c r="F659" s="9" t="s">
        <v>5118</v>
      </c>
      <c r="G659" s="9">
        <v>12</v>
      </c>
      <c r="H659" s="9" t="s">
        <v>6506</v>
      </c>
      <c r="I659" s="19">
        <v>5.3639999999999999</v>
      </c>
      <c r="J659" s="19">
        <f t="shared" si="30"/>
        <v>2676.636</v>
      </c>
      <c r="K659" s="20">
        <v>499</v>
      </c>
      <c r="L659" s="19">
        <f t="shared" si="32"/>
        <v>3.2183999999999999</v>
      </c>
      <c r="M659" s="19">
        <f t="shared" si="31"/>
        <v>1605.9816000000001</v>
      </c>
    </row>
    <row r="660" spans="2:13" ht="63.75" customHeight="1" x14ac:dyDescent="0.25">
      <c r="B660" s="8" t="s">
        <v>10</v>
      </c>
      <c r="C660" s="8" t="s">
        <v>145</v>
      </c>
      <c r="D660" s="9" t="s">
        <v>2782</v>
      </c>
      <c r="E660" s="8" t="s">
        <v>4759</v>
      </c>
      <c r="F660" s="9" t="s">
        <v>5121</v>
      </c>
      <c r="G660" s="9">
        <v>1</v>
      </c>
      <c r="H660" s="9" t="s">
        <v>5775</v>
      </c>
      <c r="I660" s="19">
        <v>1.98</v>
      </c>
      <c r="J660" s="19">
        <f t="shared" si="30"/>
        <v>984.06</v>
      </c>
      <c r="K660" s="20">
        <v>497</v>
      </c>
      <c r="L660" s="19">
        <f t="shared" si="32"/>
        <v>1.1879999999999999</v>
      </c>
      <c r="M660" s="19">
        <f t="shared" si="31"/>
        <v>590.43599999999992</v>
      </c>
    </row>
    <row r="661" spans="2:13" ht="63.75" customHeight="1" x14ac:dyDescent="0.25">
      <c r="B661" s="8" t="s">
        <v>11</v>
      </c>
      <c r="C661" s="8" t="s">
        <v>148</v>
      </c>
      <c r="D661" s="9" t="s">
        <v>2862</v>
      </c>
      <c r="E661" s="8" t="s">
        <v>4811</v>
      </c>
      <c r="F661" s="9" t="s">
        <v>5118</v>
      </c>
      <c r="G661" s="9">
        <v>12</v>
      </c>
      <c r="I661" s="19">
        <v>0.57599999999999996</v>
      </c>
      <c r="J661" s="19">
        <f t="shared" si="30"/>
        <v>286.27199999999999</v>
      </c>
      <c r="K661" s="20">
        <v>497</v>
      </c>
      <c r="L661" s="19">
        <f t="shared" si="32"/>
        <v>0.34559999999999996</v>
      </c>
      <c r="M661" s="19">
        <f t="shared" si="31"/>
        <v>171.76319999999998</v>
      </c>
    </row>
    <row r="662" spans="2:13" ht="63.75" customHeight="1" x14ac:dyDescent="0.25">
      <c r="B662" s="8" t="s">
        <v>11</v>
      </c>
      <c r="C662" s="8" t="s">
        <v>162</v>
      </c>
      <c r="D662" s="9">
        <v>1806</v>
      </c>
      <c r="E662" s="8" t="s">
        <v>4908</v>
      </c>
      <c r="F662" s="9" t="s">
        <v>5121</v>
      </c>
      <c r="G662" s="9">
        <v>36</v>
      </c>
      <c r="I662" s="19">
        <v>16.632000000000001</v>
      </c>
      <c r="J662" s="19">
        <f t="shared" si="30"/>
        <v>8266.1040000000012</v>
      </c>
      <c r="K662" s="20">
        <v>497</v>
      </c>
      <c r="L662" s="19">
        <f t="shared" si="32"/>
        <v>9.9792000000000005</v>
      </c>
      <c r="M662" s="19">
        <f t="shared" si="31"/>
        <v>4959.6624000000002</v>
      </c>
    </row>
    <row r="663" spans="2:13" ht="63.75" customHeight="1" x14ac:dyDescent="0.25">
      <c r="B663" s="8" t="s">
        <v>8</v>
      </c>
      <c r="C663" s="8" t="s">
        <v>95</v>
      </c>
      <c r="D663" s="9" t="s">
        <v>1638</v>
      </c>
      <c r="E663" s="8" t="s">
        <v>4111</v>
      </c>
      <c r="F663" s="9" t="s">
        <v>5118</v>
      </c>
      <c r="G663" s="9">
        <v>1</v>
      </c>
      <c r="I663" s="19">
        <v>14.867999999999999</v>
      </c>
      <c r="J663" s="19">
        <f t="shared" si="30"/>
        <v>7389.3959999999997</v>
      </c>
      <c r="K663" s="20">
        <v>497</v>
      </c>
      <c r="L663" s="19">
        <f t="shared" si="32"/>
        <v>8.9207999999999981</v>
      </c>
      <c r="M663" s="19">
        <f t="shared" si="31"/>
        <v>4433.6375999999991</v>
      </c>
    </row>
    <row r="664" spans="2:13" ht="63.75" customHeight="1" x14ac:dyDescent="0.25">
      <c r="B664" s="8" t="s">
        <v>5</v>
      </c>
      <c r="C664" s="8" t="s">
        <v>58</v>
      </c>
      <c r="D664" s="9" t="s">
        <v>906</v>
      </c>
      <c r="E664" s="8" t="s">
        <v>3706</v>
      </c>
      <c r="I664" s="19">
        <v>12.728512099999996</v>
      </c>
      <c r="J664" s="19">
        <f t="shared" si="30"/>
        <v>6313.3420015999982</v>
      </c>
      <c r="K664" s="20">
        <v>496</v>
      </c>
      <c r="L664" s="19">
        <f t="shared" si="32"/>
        <v>7.637107259999997</v>
      </c>
      <c r="M664" s="19">
        <f t="shared" si="31"/>
        <v>3788.0052009599985</v>
      </c>
    </row>
    <row r="665" spans="2:13" ht="63.75" customHeight="1" x14ac:dyDescent="0.25">
      <c r="B665" s="8" t="s">
        <v>8</v>
      </c>
      <c r="C665" s="8" t="s">
        <v>101</v>
      </c>
      <c r="D665" s="9" t="s">
        <v>1809</v>
      </c>
      <c r="E665" s="8" t="s">
        <v>4226</v>
      </c>
      <c r="F665" s="9" t="s">
        <v>5118</v>
      </c>
      <c r="G665" s="9">
        <v>1</v>
      </c>
      <c r="H665" s="9" t="s">
        <v>6505</v>
      </c>
      <c r="I665" s="19">
        <v>3.3480000000000003</v>
      </c>
      <c r="J665" s="19">
        <f t="shared" si="30"/>
        <v>1657.2600000000002</v>
      </c>
      <c r="K665" s="20">
        <v>495</v>
      </c>
      <c r="L665" s="19">
        <f t="shared" si="32"/>
        <v>2.0087999999999999</v>
      </c>
      <c r="M665" s="19">
        <f t="shared" si="31"/>
        <v>994.35599999999999</v>
      </c>
    </row>
    <row r="666" spans="2:13" ht="63.75" customHeight="1" x14ac:dyDescent="0.25">
      <c r="B666" s="8" t="s">
        <v>11</v>
      </c>
      <c r="C666" s="8" t="s">
        <v>157</v>
      </c>
      <c r="D666" s="9">
        <v>3310</v>
      </c>
      <c r="E666" s="8" t="s">
        <v>4888</v>
      </c>
      <c r="F666" s="9" t="s">
        <v>5121</v>
      </c>
      <c r="G666" s="9">
        <v>36</v>
      </c>
      <c r="H666" s="9" t="s">
        <v>6217</v>
      </c>
      <c r="I666" s="19">
        <v>3.8879999999999999</v>
      </c>
      <c r="J666" s="19">
        <f t="shared" si="30"/>
        <v>1924.56</v>
      </c>
      <c r="K666" s="20">
        <v>495</v>
      </c>
      <c r="L666" s="19">
        <f t="shared" si="32"/>
        <v>2.3327999999999998</v>
      </c>
      <c r="M666" s="19">
        <f t="shared" si="31"/>
        <v>1154.7359999999999</v>
      </c>
    </row>
    <row r="667" spans="2:13" ht="63.75" customHeight="1" x14ac:dyDescent="0.25">
      <c r="B667" s="8" t="s">
        <v>11</v>
      </c>
      <c r="C667" s="8" t="s">
        <v>178</v>
      </c>
      <c r="D667" s="9">
        <v>80976</v>
      </c>
      <c r="E667" s="8" t="s">
        <v>5080</v>
      </c>
      <c r="F667" s="9" t="s">
        <v>5118</v>
      </c>
      <c r="G667" s="9">
        <v>1</v>
      </c>
      <c r="H667" s="9" t="s">
        <v>6218</v>
      </c>
      <c r="I667" s="19">
        <v>68.399999999999991</v>
      </c>
      <c r="J667" s="19">
        <f t="shared" si="30"/>
        <v>33789.599999999999</v>
      </c>
      <c r="K667" s="20">
        <v>494</v>
      </c>
      <c r="L667" s="19">
        <f t="shared" si="32"/>
        <v>41.039999999999992</v>
      </c>
      <c r="M667" s="19">
        <f t="shared" si="31"/>
        <v>20273.759999999995</v>
      </c>
    </row>
    <row r="668" spans="2:13" ht="63.75" customHeight="1" x14ac:dyDescent="0.25">
      <c r="B668" s="8" t="s">
        <v>11</v>
      </c>
      <c r="C668" s="8" t="s">
        <v>153</v>
      </c>
      <c r="D668" s="9">
        <v>5509</v>
      </c>
      <c r="E668" s="8" t="s">
        <v>4860</v>
      </c>
      <c r="F668" s="9" t="s">
        <v>5121</v>
      </c>
      <c r="G668" s="9">
        <v>36</v>
      </c>
      <c r="H668" s="9" t="s">
        <v>6219</v>
      </c>
      <c r="I668" s="19">
        <v>3.456</v>
      </c>
      <c r="J668" s="19">
        <f t="shared" si="30"/>
        <v>1700.3520000000001</v>
      </c>
      <c r="K668" s="20">
        <v>492</v>
      </c>
      <c r="L668" s="19">
        <f t="shared" si="32"/>
        <v>2.0735999999999999</v>
      </c>
      <c r="M668" s="19">
        <f t="shared" si="31"/>
        <v>1020.2112</v>
      </c>
    </row>
    <row r="669" spans="2:13" ht="63.75" customHeight="1" x14ac:dyDescent="0.25">
      <c r="B669" s="8" t="s">
        <v>11</v>
      </c>
      <c r="C669" s="8" t="s">
        <v>166</v>
      </c>
      <c r="D669" s="9" t="s">
        <v>3066</v>
      </c>
      <c r="E669" s="8" t="s">
        <v>6861</v>
      </c>
      <c r="F669" s="9" t="s">
        <v>5118</v>
      </c>
      <c r="G669" s="9">
        <v>1</v>
      </c>
      <c r="H669" s="9" t="s">
        <v>6220</v>
      </c>
      <c r="I669" s="19">
        <v>17.099999999999998</v>
      </c>
      <c r="J669" s="19">
        <f t="shared" si="30"/>
        <v>8396.0999999999985</v>
      </c>
      <c r="K669" s="20">
        <v>491</v>
      </c>
      <c r="L669" s="19">
        <f t="shared" si="32"/>
        <v>10.259999999999998</v>
      </c>
      <c r="M669" s="19">
        <f t="shared" si="31"/>
        <v>5037.6599999999989</v>
      </c>
    </row>
    <row r="670" spans="2:13" ht="63.75" customHeight="1" x14ac:dyDescent="0.25">
      <c r="B670" s="8" t="s">
        <v>11</v>
      </c>
      <c r="C670" s="8" t="s">
        <v>165</v>
      </c>
      <c r="D670" s="9">
        <v>13010</v>
      </c>
      <c r="E670" s="8" t="s">
        <v>4917</v>
      </c>
      <c r="F670" s="9" t="s">
        <v>5118</v>
      </c>
      <c r="G670" s="9">
        <v>12</v>
      </c>
      <c r="H670" s="9" t="s">
        <v>6221</v>
      </c>
      <c r="I670" s="19">
        <v>1.512</v>
      </c>
      <c r="J670" s="19">
        <f t="shared" si="30"/>
        <v>742.39200000000005</v>
      </c>
      <c r="K670" s="20">
        <v>491</v>
      </c>
      <c r="L670" s="19">
        <f t="shared" si="32"/>
        <v>0.90720000000000001</v>
      </c>
      <c r="M670" s="19">
        <f t="shared" si="31"/>
        <v>445.43520000000001</v>
      </c>
    </row>
    <row r="671" spans="2:13" ht="63.75" customHeight="1" x14ac:dyDescent="0.25">
      <c r="B671" s="8" t="s">
        <v>3</v>
      </c>
      <c r="C671" s="8" t="s">
        <v>41</v>
      </c>
      <c r="D671" s="9" t="s">
        <v>581</v>
      </c>
      <c r="E671" s="8" t="s">
        <v>3487</v>
      </c>
      <c r="F671" s="9" t="s">
        <v>5118</v>
      </c>
      <c r="G671" s="9">
        <v>12</v>
      </c>
      <c r="I671" s="19">
        <v>3.2759999999999998</v>
      </c>
      <c r="J671" s="19">
        <f t="shared" si="30"/>
        <v>1605.24</v>
      </c>
      <c r="K671" s="20">
        <v>490</v>
      </c>
      <c r="L671" s="19">
        <f t="shared" si="32"/>
        <v>1.9655999999999998</v>
      </c>
      <c r="M671" s="19">
        <f t="shared" si="31"/>
        <v>963.14399999999989</v>
      </c>
    </row>
    <row r="672" spans="2:13" ht="63.75" customHeight="1" x14ac:dyDescent="0.25">
      <c r="B672" s="8" t="s">
        <v>3</v>
      </c>
      <c r="C672" s="8" t="s">
        <v>41</v>
      </c>
      <c r="D672" s="9" t="s">
        <v>613</v>
      </c>
      <c r="E672" s="8" t="s">
        <v>3506</v>
      </c>
      <c r="F672" s="9" t="s">
        <v>5118</v>
      </c>
      <c r="G672" s="9">
        <v>12</v>
      </c>
      <c r="H672" s="9" t="s">
        <v>5158</v>
      </c>
      <c r="I672" s="19">
        <v>20.591999999999999</v>
      </c>
      <c r="J672" s="19">
        <f t="shared" si="30"/>
        <v>10090.08</v>
      </c>
      <c r="K672" s="20">
        <v>490</v>
      </c>
      <c r="L672" s="19">
        <f t="shared" si="32"/>
        <v>12.355199999999998</v>
      </c>
      <c r="M672" s="19">
        <f t="shared" si="31"/>
        <v>6054.0479999999989</v>
      </c>
    </row>
    <row r="673" spans="2:13" ht="63.75" customHeight="1" x14ac:dyDescent="0.25">
      <c r="B673" s="8" t="s">
        <v>9</v>
      </c>
      <c r="C673" s="8" t="s">
        <v>132</v>
      </c>
      <c r="D673" s="9" t="s">
        <v>2569</v>
      </c>
      <c r="E673" s="8" t="s">
        <v>4545</v>
      </c>
      <c r="F673" s="9" t="s">
        <v>5118</v>
      </c>
      <c r="G673" s="9">
        <v>12</v>
      </c>
      <c r="H673" s="9" t="s">
        <v>5453</v>
      </c>
      <c r="I673" s="19">
        <v>0.72</v>
      </c>
      <c r="J673" s="19">
        <f t="shared" si="30"/>
        <v>352.8</v>
      </c>
      <c r="K673" s="20">
        <v>490</v>
      </c>
      <c r="L673" s="19">
        <f t="shared" si="32"/>
        <v>0.432</v>
      </c>
      <c r="M673" s="19">
        <f t="shared" si="31"/>
        <v>211.68</v>
      </c>
    </row>
    <row r="674" spans="2:13" ht="63.75" customHeight="1" x14ac:dyDescent="0.25">
      <c r="B674" s="8" t="s">
        <v>11</v>
      </c>
      <c r="C674" s="8" t="s">
        <v>161</v>
      </c>
      <c r="D674" s="9">
        <v>9906</v>
      </c>
      <c r="E674" s="8" t="s">
        <v>4908</v>
      </c>
      <c r="F674" s="9" t="s">
        <v>5121</v>
      </c>
      <c r="G674" s="9">
        <v>36</v>
      </c>
      <c r="I674" s="19">
        <v>12.527999999999999</v>
      </c>
      <c r="J674" s="19">
        <f t="shared" si="30"/>
        <v>6138.7199999999993</v>
      </c>
      <c r="K674" s="20">
        <v>490</v>
      </c>
      <c r="L674" s="19">
        <f t="shared" si="32"/>
        <v>7.516799999999999</v>
      </c>
      <c r="M674" s="19">
        <f t="shared" si="31"/>
        <v>3683.2319999999995</v>
      </c>
    </row>
    <row r="675" spans="2:13" ht="63.75" customHeight="1" x14ac:dyDescent="0.25">
      <c r="B675" s="8" t="s">
        <v>8</v>
      </c>
      <c r="C675" s="8" t="s">
        <v>91</v>
      </c>
      <c r="D675" s="9" t="s">
        <v>1536</v>
      </c>
      <c r="E675" s="8" t="s">
        <v>4055</v>
      </c>
      <c r="F675" s="9" t="s">
        <v>5118</v>
      </c>
      <c r="G675" s="9">
        <v>1</v>
      </c>
      <c r="H675" s="9" t="s">
        <v>6508</v>
      </c>
      <c r="I675" s="19">
        <v>28.872</v>
      </c>
      <c r="J675" s="19">
        <f t="shared" si="30"/>
        <v>14118.407999999999</v>
      </c>
      <c r="K675" s="20">
        <v>489</v>
      </c>
      <c r="L675" s="19">
        <f t="shared" si="32"/>
        <v>17.3232</v>
      </c>
      <c r="M675" s="19">
        <f t="shared" si="31"/>
        <v>8471.0447999999997</v>
      </c>
    </row>
    <row r="676" spans="2:13" ht="63.75" customHeight="1" x14ac:dyDescent="0.25">
      <c r="B676" s="8" t="s">
        <v>11</v>
      </c>
      <c r="C676" s="8" t="s">
        <v>176</v>
      </c>
      <c r="D676" s="9">
        <v>1551</v>
      </c>
      <c r="E676" s="8" t="s">
        <v>5066</v>
      </c>
      <c r="F676" s="9" t="s">
        <v>5118</v>
      </c>
      <c r="G676" s="9">
        <v>1</v>
      </c>
      <c r="H676" s="9" t="s">
        <v>6222</v>
      </c>
      <c r="I676" s="19">
        <v>45.143999999999998</v>
      </c>
      <c r="J676" s="19">
        <f t="shared" si="30"/>
        <v>22075.415999999997</v>
      </c>
      <c r="K676" s="20">
        <v>489</v>
      </c>
      <c r="L676" s="19">
        <f t="shared" si="32"/>
        <v>27.086399999999998</v>
      </c>
      <c r="M676" s="19">
        <f t="shared" si="31"/>
        <v>13245.249599999999</v>
      </c>
    </row>
    <row r="677" spans="2:13" ht="63.75" customHeight="1" x14ac:dyDescent="0.25">
      <c r="B677" s="8" t="s">
        <v>11</v>
      </c>
      <c r="C677" s="8" t="s">
        <v>173</v>
      </c>
      <c r="D677" s="9" t="s">
        <v>3223</v>
      </c>
      <c r="E677" s="8" t="s">
        <v>5049</v>
      </c>
      <c r="F677" s="9" t="s">
        <v>5118</v>
      </c>
      <c r="G677" s="9">
        <v>1</v>
      </c>
      <c r="I677" s="19">
        <v>56.448</v>
      </c>
      <c r="J677" s="19">
        <f t="shared" si="30"/>
        <v>27546.624</v>
      </c>
      <c r="K677" s="20">
        <v>488</v>
      </c>
      <c r="L677" s="19">
        <f t="shared" si="32"/>
        <v>33.8688</v>
      </c>
      <c r="M677" s="19">
        <f t="shared" si="31"/>
        <v>16527.974399999999</v>
      </c>
    </row>
    <row r="678" spans="2:13" ht="63.75" customHeight="1" x14ac:dyDescent="0.25">
      <c r="B678" s="8" t="s">
        <v>9</v>
      </c>
      <c r="C678" s="8" t="s">
        <v>126</v>
      </c>
      <c r="D678" s="9" t="s">
        <v>2439</v>
      </c>
      <c r="E678" s="8" t="s">
        <v>4530</v>
      </c>
      <c r="F678" s="9" t="s">
        <v>5118</v>
      </c>
      <c r="G678" s="9">
        <v>12</v>
      </c>
      <c r="I678" s="19">
        <v>12.996</v>
      </c>
      <c r="J678" s="19">
        <f t="shared" si="30"/>
        <v>6329.0520000000006</v>
      </c>
      <c r="K678" s="20">
        <v>487</v>
      </c>
      <c r="L678" s="19">
        <f t="shared" si="32"/>
        <v>7.7976000000000001</v>
      </c>
      <c r="M678" s="19">
        <f t="shared" si="31"/>
        <v>3797.4312</v>
      </c>
    </row>
    <row r="679" spans="2:13" ht="63.75" customHeight="1" x14ac:dyDescent="0.25">
      <c r="B679" s="8" t="s">
        <v>5</v>
      </c>
      <c r="C679" s="8" t="s">
        <v>58</v>
      </c>
      <c r="D679" s="9" t="s">
        <v>905</v>
      </c>
      <c r="E679" s="8" t="s">
        <v>3705</v>
      </c>
      <c r="F679" s="9" t="s">
        <v>5118</v>
      </c>
      <c r="G679" s="9">
        <v>1</v>
      </c>
      <c r="I679" s="19">
        <v>27.755999999999997</v>
      </c>
      <c r="J679" s="19">
        <f t="shared" si="30"/>
        <v>13517.171999999999</v>
      </c>
      <c r="K679" s="20">
        <v>487</v>
      </c>
      <c r="L679" s="19">
        <f t="shared" si="32"/>
        <v>16.653599999999997</v>
      </c>
      <c r="M679" s="19">
        <f t="shared" si="31"/>
        <v>8110.3031999999985</v>
      </c>
    </row>
    <row r="680" spans="2:13" ht="63.75" customHeight="1" x14ac:dyDescent="0.25">
      <c r="B680" s="8" t="s">
        <v>5</v>
      </c>
      <c r="C680" s="8" t="s">
        <v>58</v>
      </c>
      <c r="D680" s="9" t="s">
        <v>1013</v>
      </c>
      <c r="E680" s="8" t="s">
        <v>3801</v>
      </c>
      <c r="F680" s="9" t="s">
        <v>5118</v>
      </c>
      <c r="G680" s="9">
        <v>12</v>
      </c>
      <c r="I680" s="19">
        <v>4.2480000000000002</v>
      </c>
      <c r="J680" s="19">
        <f t="shared" si="30"/>
        <v>2056.0320000000002</v>
      </c>
      <c r="K680" s="20">
        <v>484</v>
      </c>
      <c r="L680" s="19">
        <f t="shared" si="32"/>
        <v>2.5488</v>
      </c>
      <c r="M680" s="19">
        <f t="shared" si="31"/>
        <v>1233.6192000000001</v>
      </c>
    </row>
    <row r="681" spans="2:13" ht="63.75" customHeight="1" x14ac:dyDescent="0.25">
      <c r="B681" s="8" t="s">
        <v>8</v>
      </c>
      <c r="C681" s="8" t="s">
        <v>112</v>
      </c>
      <c r="D681" s="9">
        <v>8318</v>
      </c>
      <c r="E681" s="8" t="s">
        <v>4294</v>
      </c>
      <c r="F681" s="9" t="s">
        <v>5121</v>
      </c>
      <c r="G681" s="9">
        <v>1</v>
      </c>
      <c r="H681" s="9" t="s">
        <v>6492</v>
      </c>
      <c r="I681" s="19">
        <v>19.007999999999999</v>
      </c>
      <c r="J681" s="19">
        <f t="shared" si="30"/>
        <v>9180.8639999999996</v>
      </c>
      <c r="K681" s="20">
        <v>483</v>
      </c>
      <c r="L681" s="19">
        <f t="shared" si="32"/>
        <v>11.4048</v>
      </c>
      <c r="M681" s="19">
        <f t="shared" si="31"/>
        <v>5508.5183999999999</v>
      </c>
    </row>
    <row r="682" spans="2:13" ht="63.75" customHeight="1" x14ac:dyDescent="0.25">
      <c r="B682" s="8" t="s">
        <v>11</v>
      </c>
      <c r="C682" s="8" t="s">
        <v>172</v>
      </c>
      <c r="D682" s="9">
        <v>59037</v>
      </c>
      <c r="E682" s="8" t="s">
        <v>5016</v>
      </c>
      <c r="F682" s="9" t="s">
        <v>5118</v>
      </c>
      <c r="G682" s="9">
        <v>12</v>
      </c>
      <c r="H682" s="9" t="s">
        <v>6223</v>
      </c>
      <c r="I682" s="19">
        <v>13.572000000000001</v>
      </c>
      <c r="J682" s="19">
        <f t="shared" si="30"/>
        <v>6555.2760000000007</v>
      </c>
      <c r="K682" s="20">
        <v>483</v>
      </c>
      <c r="L682" s="19">
        <f t="shared" si="32"/>
        <v>8.1432000000000002</v>
      </c>
      <c r="M682" s="19">
        <f t="shared" si="31"/>
        <v>3933.1656000000003</v>
      </c>
    </row>
    <row r="683" spans="2:13" ht="63.75" customHeight="1" x14ac:dyDescent="0.25">
      <c r="B683" s="8" t="s">
        <v>11</v>
      </c>
      <c r="C683" s="8" t="s">
        <v>173</v>
      </c>
      <c r="D683" s="9" t="s">
        <v>3213</v>
      </c>
      <c r="E683" s="8" t="s">
        <v>5039</v>
      </c>
      <c r="F683" s="9" t="s">
        <v>5118</v>
      </c>
      <c r="G683" s="9">
        <v>1</v>
      </c>
      <c r="H683" s="9" t="s">
        <v>6187</v>
      </c>
      <c r="I683" s="19">
        <v>10.223999999999998</v>
      </c>
      <c r="J683" s="19">
        <f t="shared" si="30"/>
        <v>4927.9679999999989</v>
      </c>
      <c r="K683" s="20">
        <v>482</v>
      </c>
      <c r="L683" s="19">
        <f t="shared" si="32"/>
        <v>6.1343999999999985</v>
      </c>
      <c r="M683" s="19">
        <f t="shared" si="31"/>
        <v>2956.7807999999991</v>
      </c>
    </row>
    <row r="684" spans="2:13" ht="63.75" customHeight="1" x14ac:dyDescent="0.25">
      <c r="B684" s="8" t="s">
        <v>3</v>
      </c>
      <c r="C684" s="8" t="s">
        <v>41</v>
      </c>
      <c r="D684" s="9" t="s">
        <v>615</v>
      </c>
      <c r="E684" s="8" t="s">
        <v>3506</v>
      </c>
      <c r="F684" s="9" t="s">
        <v>5118</v>
      </c>
      <c r="G684" s="9">
        <v>12</v>
      </c>
      <c r="H684" s="9" t="s">
        <v>5160</v>
      </c>
      <c r="I684" s="19">
        <v>14.04</v>
      </c>
      <c r="J684" s="19">
        <f t="shared" si="30"/>
        <v>6767.28</v>
      </c>
      <c r="K684" s="20">
        <v>482</v>
      </c>
      <c r="L684" s="19">
        <f t="shared" si="32"/>
        <v>8.4239999999999995</v>
      </c>
      <c r="M684" s="19">
        <f t="shared" si="31"/>
        <v>4060.3679999999999</v>
      </c>
    </row>
    <row r="685" spans="2:13" ht="63.75" customHeight="1" x14ac:dyDescent="0.25">
      <c r="B685" s="8" t="s">
        <v>11</v>
      </c>
      <c r="C685" s="8" t="s">
        <v>152</v>
      </c>
      <c r="D685" s="9">
        <v>8899</v>
      </c>
      <c r="E685" s="8" t="s">
        <v>4850</v>
      </c>
      <c r="F685" s="9" t="s">
        <v>5121</v>
      </c>
      <c r="G685" s="9">
        <v>12</v>
      </c>
      <c r="H685" s="9" t="s">
        <v>6224</v>
      </c>
      <c r="I685" s="19">
        <v>21.384</v>
      </c>
      <c r="J685" s="19">
        <f t="shared" si="30"/>
        <v>10307.088</v>
      </c>
      <c r="K685" s="20">
        <v>482</v>
      </c>
      <c r="L685" s="19">
        <f t="shared" si="32"/>
        <v>12.830399999999999</v>
      </c>
      <c r="M685" s="19">
        <f t="shared" si="31"/>
        <v>6184.2527999999993</v>
      </c>
    </row>
    <row r="686" spans="2:13" ht="63.75" customHeight="1" x14ac:dyDescent="0.25">
      <c r="B686" s="8" t="s">
        <v>5</v>
      </c>
      <c r="C686" s="8" t="s">
        <v>58</v>
      </c>
      <c r="D686" s="9" t="s">
        <v>978</v>
      </c>
      <c r="E686" s="8" t="s">
        <v>6862</v>
      </c>
      <c r="F686" s="9" t="s">
        <v>5118</v>
      </c>
      <c r="G686" s="9">
        <v>12</v>
      </c>
      <c r="I686" s="19">
        <v>4.1399999999999997</v>
      </c>
      <c r="J686" s="19">
        <f t="shared" si="30"/>
        <v>1991.34</v>
      </c>
      <c r="K686" s="20">
        <v>481</v>
      </c>
      <c r="L686" s="19">
        <f t="shared" si="32"/>
        <v>2.4839999999999995</v>
      </c>
      <c r="M686" s="19">
        <f t="shared" si="31"/>
        <v>1194.8039999999999</v>
      </c>
    </row>
    <row r="687" spans="2:13" ht="63.75" customHeight="1" x14ac:dyDescent="0.25">
      <c r="B687" s="8" t="s">
        <v>9</v>
      </c>
      <c r="C687" s="8" t="s">
        <v>124</v>
      </c>
      <c r="D687" s="9" t="s">
        <v>2386</v>
      </c>
      <c r="E687" s="8" t="s">
        <v>4490</v>
      </c>
      <c r="F687" s="9" t="s">
        <v>5118</v>
      </c>
      <c r="G687" s="9">
        <v>3</v>
      </c>
      <c r="H687" s="9" t="s">
        <v>5449</v>
      </c>
      <c r="I687" s="19">
        <v>17.567999999999998</v>
      </c>
      <c r="J687" s="19">
        <f t="shared" si="30"/>
        <v>8432.64</v>
      </c>
      <c r="K687" s="20">
        <v>480</v>
      </c>
      <c r="L687" s="19">
        <f t="shared" si="32"/>
        <v>10.540799999999999</v>
      </c>
      <c r="M687" s="19">
        <f t="shared" si="31"/>
        <v>5059.5839999999998</v>
      </c>
    </row>
    <row r="688" spans="2:13" ht="63.75" customHeight="1" x14ac:dyDescent="0.25">
      <c r="B688" s="8" t="s">
        <v>5</v>
      </c>
      <c r="C688" s="8" t="s">
        <v>58</v>
      </c>
      <c r="D688" s="9" t="s">
        <v>1026</v>
      </c>
      <c r="E688" s="8" t="s">
        <v>3805</v>
      </c>
      <c r="F688" s="9" t="s">
        <v>5118</v>
      </c>
      <c r="G688" s="9">
        <v>12</v>
      </c>
      <c r="I688" s="19">
        <v>0.89999999999999991</v>
      </c>
      <c r="J688" s="19">
        <f t="shared" si="30"/>
        <v>431.99999999999994</v>
      </c>
      <c r="K688" s="20">
        <v>480</v>
      </c>
      <c r="L688" s="19">
        <f t="shared" si="32"/>
        <v>0.53999999999999992</v>
      </c>
      <c r="M688" s="19">
        <f t="shared" si="31"/>
        <v>259.2</v>
      </c>
    </row>
    <row r="689" spans="2:13" ht="63.75" customHeight="1" x14ac:dyDescent="0.25">
      <c r="B689" s="8" t="s">
        <v>8</v>
      </c>
      <c r="C689" s="8" t="s">
        <v>90</v>
      </c>
      <c r="D689" s="9" t="s">
        <v>1498</v>
      </c>
      <c r="E689" s="8" t="s">
        <v>4031</v>
      </c>
      <c r="F689" s="9" t="s">
        <v>5118</v>
      </c>
      <c r="G689" s="9">
        <v>12</v>
      </c>
      <c r="I689" s="19">
        <v>6.66</v>
      </c>
      <c r="J689" s="19">
        <f t="shared" si="30"/>
        <v>3190.14</v>
      </c>
      <c r="K689" s="20">
        <v>479</v>
      </c>
      <c r="L689" s="19">
        <f t="shared" si="32"/>
        <v>3.996</v>
      </c>
      <c r="M689" s="19">
        <f t="shared" si="31"/>
        <v>1914.0840000000001</v>
      </c>
    </row>
    <row r="690" spans="2:13" ht="63.75" customHeight="1" x14ac:dyDescent="0.25">
      <c r="B690" s="8" t="s">
        <v>9</v>
      </c>
      <c r="C690" s="8" t="s">
        <v>124</v>
      </c>
      <c r="D690" s="9" t="s">
        <v>2340</v>
      </c>
      <c r="E690" s="8" t="s">
        <v>4494</v>
      </c>
      <c r="F690" s="9" t="s">
        <v>5118</v>
      </c>
      <c r="G690" s="9">
        <v>6</v>
      </c>
      <c r="H690" s="9" t="s">
        <v>5455</v>
      </c>
      <c r="I690" s="19">
        <v>20.88</v>
      </c>
      <c r="J690" s="19">
        <f t="shared" si="30"/>
        <v>9959.76</v>
      </c>
      <c r="K690" s="20">
        <v>477</v>
      </c>
      <c r="L690" s="19">
        <f t="shared" si="32"/>
        <v>12.527999999999999</v>
      </c>
      <c r="M690" s="19">
        <f t="shared" si="31"/>
        <v>5975.8559999999998</v>
      </c>
    </row>
    <row r="691" spans="2:13" ht="63.75" customHeight="1" x14ac:dyDescent="0.25">
      <c r="B691" s="8" t="s">
        <v>9</v>
      </c>
      <c r="C691" s="8" t="s">
        <v>124</v>
      </c>
      <c r="D691" s="9" t="s">
        <v>2376</v>
      </c>
      <c r="E691" s="8" t="s">
        <v>4493</v>
      </c>
      <c r="F691" s="9" t="s">
        <v>5118</v>
      </c>
      <c r="G691" s="9">
        <v>6</v>
      </c>
      <c r="H691" s="9" t="s">
        <v>5448</v>
      </c>
      <c r="I691" s="19">
        <v>8.2799999999999994</v>
      </c>
      <c r="J691" s="19">
        <f t="shared" si="30"/>
        <v>3941.2799999999997</v>
      </c>
      <c r="K691" s="20">
        <v>476</v>
      </c>
      <c r="L691" s="19">
        <f t="shared" si="32"/>
        <v>4.9679999999999991</v>
      </c>
      <c r="M691" s="19">
        <f t="shared" si="31"/>
        <v>2364.7679999999996</v>
      </c>
    </row>
    <row r="692" spans="2:13" ht="63.75" customHeight="1" x14ac:dyDescent="0.25">
      <c r="B692" s="8" t="s">
        <v>5</v>
      </c>
      <c r="C692" s="8" t="s">
        <v>58</v>
      </c>
      <c r="D692" s="9" t="s">
        <v>927</v>
      </c>
      <c r="E692" s="8" t="s">
        <v>3727</v>
      </c>
      <c r="F692" s="9" t="s">
        <v>5118</v>
      </c>
      <c r="G692" s="9">
        <v>12</v>
      </c>
      <c r="I692" s="19">
        <v>6.5880000000000001</v>
      </c>
      <c r="J692" s="19">
        <f t="shared" si="30"/>
        <v>3135.8879999999999</v>
      </c>
      <c r="K692" s="20">
        <v>476</v>
      </c>
      <c r="L692" s="19">
        <f t="shared" si="32"/>
        <v>3.9527999999999999</v>
      </c>
      <c r="M692" s="19">
        <f t="shared" si="31"/>
        <v>1881.5328</v>
      </c>
    </row>
    <row r="693" spans="2:13" ht="63.75" customHeight="1" x14ac:dyDescent="0.25">
      <c r="B693" s="8" t="s">
        <v>2</v>
      </c>
      <c r="C693" s="8" t="s">
        <v>40</v>
      </c>
      <c r="D693" s="9">
        <v>79210</v>
      </c>
      <c r="E693" s="8" t="s">
        <v>3453</v>
      </c>
      <c r="F693" s="9" t="s">
        <v>5118</v>
      </c>
      <c r="G693" s="9">
        <v>12</v>
      </c>
      <c r="I693" s="19">
        <v>22.787999999999997</v>
      </c>
      <c r="J693" s="19">
        <f t="shared" si="30"/>
        <v>10824.3</v>
      </c>
      <c r="K693" s="20">
        <v>475</v>
      </c>
      <c r="L693" s="19">
        <f t="shared" si="32"/>
        <v>13.672799999999997</v>
      </c>
      <c r="M693" s="19">
        <f t="shared" si="31"/>
        <v>6494.5799999999981</v>
      </c>
    </row>
    <row r="694" spans="2:13" ht="63.75" customHeight="1" x14ac:dyDescent="0.25">
      <c r="B694" s="8" t="s">
        <v>2</v>
      </c>
      <c r="C694" s="8" t="s">
        <v>34</v>
      </c>
      <c r="D694" s="9" t="s">
        <v>314</v>
      </c>
      <c r="E694" s="8" t="s">
        <v>3364</v>
      </c>
      <c r="F694" s="9" t="s">
        <v>5118</v>
      </c>
      <c r="G694" s="9">
        <v>12</v>
      </c>
      <c r="H694" s="9" t="s">
        <v>5873</v>
      </c>
      <c r="I694" s="19">
        <v>2.6999999999999997</v>
      </c>
      <c r="J694" s="19">
        <f t="shared" si="30"/>
        <v>1282.4999999999998</v>
      </c>
      <c r="K694" s="20">
        <v>475</v>
      </c>
      <c r="L694" s="19">
        <f t="shared" si="32"/>
        <v>1.6199999999999999</v>
      </c>
      <c r="M694" s="19">
        <f t="shared" si="31"/>
        <v>769.5</v>
      </c>
    </row>
    <row r="695" spans="2:13" ht="63.75" customHeight="1" x14ac:dyDescent="0.25">
      <c r="B695" s="8" t="s">
        <v>8</v>
      </c>
      <c r="C695" s="8" t="s">
        <v>112</v>
      </c>
      <c r="D695" s="9">
        <v>8316</v>
      </c>
      <c r="E695" s="8" t="s">
        <v>4294</v>
      </c>
      <c r="F695" s="9" t="s">
        <v>5121</v>
      </c>
      <c r="G695" s="9">
        <v>1</v>
      </c>
      <c r="H695" s="9" t="s">
        <v>6511</v>
      </c>
      <c r="I695" s="19">
        <v>18.576000000000001</v>
      </c>
      <c r="J695" s="19">
        <f t="shared" si="30"/>
        <v>8823.6</v>
      </c>
      <c r="K695" s="20">
        <v>475</v>
      </c>
      <c r="L695" s="19">
        <f t="shared" si="32"/>
        <v>11.1456</v>
      </c>
      <c r="M695" s="19">
        <f t="shared" si="31"/>
        <v>5294.16</v>
      </c>
    </row>
    <row r="696" spans="2:13" ht="63.75" customHeight="1" x14ac:dyDescent="0.25">
      <c r="B696" s="8" t="s">
        <v>7</v>
      </c>
      <c r="C696" s="8" t="s">
        <v>75</v>
      </c>
      <c r="D696" s="9">
        <v>77126</v>
      </c>
      <c r="E696" s="8" t="s">
        <v>3956</v>
      </c>
      <c r="F696" s="9" t="s">
        <v>5118</v>
      </c>
      <c r="G696" s="9">
        <v>6</v>
      </c>
      <c r="I696" s="19">
        <v>15.263999999999999</v>
      </c>
      <c r="J696" s="19">
        <f t="shared" si="30"/>
        <v>7235.1359999999995</v>
      </c>
      <c r="K696" s="20">
        <v>474</v>
      </c>
      <c r="L696" s="19">
        <f t="shared" si="32"/>
        <v>9.1583999999999985</v>
      </c>
      <c r="M696" s="19">
        <f t="shared" si="31"/>
        <v>4341.0815999999995</v>
      </c>
    </row>
    <row r="697" spans="2:13" ht="63.75" customHeight="1" x14ac:dyDescent="0.25">
      <c r="B697" s="8" t="s">
        <v>5</v>
      </c>
      <c r="C697" s="8" t="s">
        <v>58</v>
      </c>
      <c r="D697" s="9" t="s">
        <v>922</v>
      </c>
      <c r="E697" s="8" t="s">
        <v>3722</v>
      </c>
      <c r="F697" s="9" t="s">
        <v>5118</v>
      </c>
      <c r="G697" s="9">
        <v>12</v>
      </c>
      <c r="I697" s="19">
        <v>9.4319999999999986</v>
      </c>
      <c r="J697" s="19">
        <f t="shared" ref="J697:J760" si="33">I697*K697</f>
        <v>4470.7679999999991</v>
      </c>
      <c r="K697" s="20">
        <v>474</v>
      </c>
      <c r="L697" s="19">
        <f t="shared" si="32"/>
        <v>5.6591999999999993</v>
      </c>
      <c r="M697" s="19">
        <f t="shared" ref="M697:M760" si="34">L697*K697</f>
        <v>2682.4607999999998</v>
      </c>
    </row>
    <row r="698" spans="2:13" ht="63.75" customHeight="1" x14ac:dyDescent="0.25">
      <c r="B698" s="8" t="s">
        <v>11</v>
      </c>
      <c r="C698" s="8" t="s">
        <v>157</v>
      </c>
      <c r="D698" s="9">
        <v>3302</v>
      </c>
      <c r="E698" s="8" t="s">
        <v>4882</v>
      </c>
      <c r="F698" s="9" t="s">
        <v>5121</v>
      </c>
      <c r="G698" s="9">
        <v>36</v>
      </c>
      <c r="H698" s="9" t="s">
        <v>6225</v>
      </c>
      <c r="I698" s="19">
        <v>3.8879999999999999</v>
      </c>
      <c r="J698" s="19">
        <f t="shared" si="33"/>
        <v>1839.0239999999999</v>
      </c>
      <c r="K698" s="20">
        <v>473</v>
      </c>
      <c r="L698" s="19">
        <f t="shared" ref="L698:L761" si="35">I698*0.6</f>
        <v>2.3327999999999998</v>
      </c>
      <c r="M698" s="19">
        <f t="shared" si="34"/>
        <v>1103.4143999999999</v>
      </c>
    </row>
    <row r="699" spans="2:13" ht="63.75" customHeight="1" x14ac:dyDescent="0.25">
      <c r="B699" s="8" t="s">
        <v>8</v>
      </c>
      <c r="C699" s="8" t="s">
        <v>103</v>
      </c>
      <c r="D699" s="9" t="s">
        <v>1851</v>
      </c>
      <c r="E699" s="8" t="s">
        <v>4259</v>
      </c>
      <c r="F699" s="9" t="s">
        <v>5118</v>
      </c>
      <c r="G699" s="9">
        <v>24</v>
      </c>
      <c r="H699" s="9" t="s">
        <v>6512</v>
      </c>
      <c r="I699" s="19">
        <v>7.4519999999999991</v>
      </c>
      <c r="J699" s="19">
        <f t="shared" si="33"/>
        <v>3524.7959999999994</v>
      </c>
      <c r="K699" s="20">
        <v>473</v>
      </c>
      <c r="L699" s="19">
        <f t="shared" si="35"/>
        <v>4.4711999999999996</v>
      </c>
      <c r="M699" s="19">
        <f t="shared" si="34"/>
        <v>2114.8775999999998</v>
      </c>
    </row>
    <row r="700" spans="2:13" ht="63.75" customHeight="1" x14ac:dyDescent="0.25">
      <c r="B700" s="8" t="s">
        <v>5</v>
      </c>
      <c r="C700" s="8" t="s">
        <v>58</v>
      </c>
      <c r="D700" s="9" t="s">
        <v>923</v>
      </c>
      <c r="E700" s="8" t="s">
        <v>3723</v>
      </c>
      <c r="F700" s="9" t="s">
        <v>5118</v>
      </c>
      <c r="G700" s="9">
        <v>12</v>
      </c>
      <c r="I700" s="19">
        <v>12.24</v>
      </c>
      <c r="J700" s="19">
        <f t="shared" si="33"/>
        <v>5777.28</v>
      </c>
      <c r="K700" s="20">
        <v>472</v>
      </c>
      <c r="L700" s="19">
        <f t="shared" si="35"/>
        <v>7.3439999999999994</v>
      </c>
      <c r="M700" s="19">
        <f t="shared" si="34"/>
        <v>3466.3679999999999</v>
      </c>
    </row>
    <row r="701" spans="2:13" ht="63.75" customHeight="1" x14ac:dyDescent="0.25">
      <c r="B701" s="8" t="s">
        <v>8</v>
      </c>
      <c r="C701" s="8" t="s">
        <v>120</v>
      </c>
      <c r="D701" s="9" t="s">
        <v>2243</v>
      </c>
      <c r="E701" s="8" t="s">
        <v>4460</v>
      </c>
      <c r="F701" s="9" t="s">
        <v>5128</v>
      </c>
      <c r="G701" s="9">
        <v>72</v>
      </c>
      <c r="H701" s="9" t="s">
        <v>6490</v>
      </c>
      <c r="I701" s="19">
        <v>7.7759999999999998</v>
      </c>
      <c r="J701" s="19">
        <f t="shared" si="33"/>
        <v>3662.4960000000001</v>
      </c>
      <c r="K701" s="20">
        <v>471</v>
      </c>
      <c r="L701" s="19">
        <f t="shared" si="35"/>
        <v>4.6655999999999995</v>
      </c>
      <c r="M701" s="19">
        <f t="shared" si="34"/>
        <v>2197.4975999999997</v>
      </c>
    </row>
    <row r="702" spans="2:13" ht="63.75" customHeight="1" x14ac:dyDescent="0.25">
      <c r="B702" s="8" t="s">
        <v>11</v>
      </c>
      <c r="C702" s="8" t="s">
        <v>153</v>
      </c>
      <c r="D702" s="9">
        <v>5505</v>
      </c>
      <c r="E702" s="8" t="s">
        <v>4856</v>
      </c>
      <c r="F702" s="9" t="s">
        <v>5121</v>
      </c>
      <c r="G702" s="9">
        <v>36</v>
      </c>
      <c r="I702" s="19">
        <v>3.2399999999999998</v>
      </c>
      <c r="J702" s="19">
        <f t="shared" si="33"/>
        <v>1522.8</v>
      </c>
      <c r="K702" s="20">
        <v>470</v>
      </c>
      <c r="L702" s="19">
        <f t="shared" si="35"/>
        <v>1.9439999999999997</v>
      </c>
      <c r="M702" s="19">
        <f t="shared" si="34"/>
        <v>913.67999999999984</v>
      </c>
    </row>
    <row r="703" spans="2:13" ht="63.75" customHeight="1" x14ac:dyDescent="0.25">
      <c r="B703" s="8" t="s">
        <v>9</v>
      </c>
      <c r="C703" s="8" t="s">
        <v>124</v>
      </c>
      <c r="D703" s="9" t="s">
        <v>2337</v>
      </c>
      <c r="E703" s="8" t="s">
        <v>4491</v>
      </c>
      <c r="F703" s="9" t="s">
        <v>5118</v>
      </c>
      <c r="G703" s="9">
        <v>6</v>
      </c>
      <c r="H703" s="9" t="s">
        <v>5456</v>
      </c>
      <c r="I703" s="19">
        <v>20.411999999999999</v>
      </c>
      <c r="J703" s="19">
        <f t="shared" si="33"/>
        <v>9573.2279999999992</v>
      </c>
      <c r="K703" s="20">
        <v>469</v>
      </c>
      <c r="L703" s="19">
        <f t="shared" si="35"/>
        <v>12.247199999999999</v>
      </c>
      <c r="M703" s="19">
        <f t="shared" si="34"/>
        <v>5743.9367999999995</v>
      </c>
    </row>
    <row r="704" spans="2:13" ht="63.75" customHeight="1" x14ac:dyDescent="0.25">
      <c r="B704" s="8" t="s">
        <v>3</v>
      </c>
      <c r="C704" s="8" t="s">
        <v>42</v>
      </c>
      <c r="D704" s="9">
        <v>8</v>
      </c>
      <c r="E704" s="8" t="s">
        <v>3508</v>
      </c>
      <c r="F704" s="9" t="s">
        <v>5118</v>
      </c>
      <c r="G704" s="9">
        <v>1</v>
      </c>
      <c r="H704" s="9" t="s">
        <v>5162</v>
      </c>
      <c r="I704" s="19">
        <v>2.7695714717948712</v>
      </c>
      <c r="J704" s="19">
        <f t="shared" si="33"/>
        <v>1296.1594487999996</v>
      </c>
      <c r="K704" s="20">
        <v>468</v>
      </c>
      <c r="L704" s="19">
        <f t="shared" si="35"/>
        <v>1.6617428830769227</v>
      </c>
      <c r="M704" s="19">
        <f t="shared" si="34"/>
        <v>777.69566927999983</v>
      </c>
    </row>
    <row r="705" spans="2:13" ht="63.75" customHeight="1" x14ac:dyDescent="0.25">
      <c r="B705" s="8" t="s">
        <v>5</v>
      </c>
      <c r="C705" s="8" t="s">
        <v>58</v>
      </c>
      <c r="D705" s="9" t="s">
        <v>1061</v>
      </c>
      <c r="E705" s="8" t="s">
        <v>3820</v>
      </c>
      <c r="F705" s="9" t="s">
        <v>5118</v>
      </c>
      <c r="G705" s="9">
        <v>1</v>
      </c>
      <c r="I705" s="19">
        <v>25.344000000000001</v>
      </c>
      <c r="J705" s="19">
        <f t="shared" si="33"/>
        <v>11860.992</v>
      </c>
      <c r="K705" s="20">
        <v>468</v>
      </c>
      <c r="L705" s="19">
        <f t="shared" si="35"/>
        <v>15.2064</v>
      </c>
      <c r="M705" s="19">
        <f t="shared" si="34"/>
        <v>7116.5951999999997</v>
      </c>
    </row>
    <row r="706" spans="2:13" ht="63.75" customHeight="1" x14ac:dyDescent="0.25">
      <c r="B706" s="8" t="s">
        <v>11</v>
      </c>
      <c r="C706" s="8" t="s">
        <v>151</v>
      </c>
      <c r="D706" s="9">
        <v>79941</v>
      </c>
      <c r="E706" s="8" t="s">
        <v>4836</v>
      </c>
      <c r="F706" s="9" t="s">
        <v>5118</v>
      </c>
      <c r="G706" s="9">
        <v>25</v>
      </c>
      <c r="H706" s="9" t="s">
        <v>6214</v>
      </c>
      <c r="I706" s="19">
        <v>6.4439999999999991</v>
      </c>
      <c r="J706" s="19">
        <f t="shared" si="33"/>
        <v>3009.3479999999995</v>
      </c>
      <c r="K706" s="20">
        <v>467</v>
      </c>
      <c r="L706" s="19">
        <f t="shared" si="35"/>
        <v>3.8663999999999992</v>
      </c>
      <c r="M706" s="19">
        <f t="shared" si="34"/>
        <v>1805.6087999999995</v>
      </c>
    </row>
    <row r="707" spans="2:13" ht="63.75" customHeight="1" x14ac:dyDescent="0.25">
      <c r="B707" s="8" t="s">
        <v>5</v>
      </c>
      <c r="C707" s="8" t="s">
        <v>58</v>
      </c>
      <c r="D707" s="9" t="s">
        <v>986</v>
      </c>
      <c r="E707" s="8" t="s">
        <v>3786</v>
      </c>
      <c r="F707" s="9" t="s">
        <v>5118</v>
      </c>
      <c r="G707" s="9">
        <v>12</v>
      </c>
      <c r="I707" s="19">
        <v>2.9159999999999999</v>
      </c>
      <c r="J707" s="19">
        <f t="shared" si="33"/>
        <v>1361.7719999999999</v>
      </c>
      <c r="K707" s="20">
        <v>467</v>
      </c>
      <c r="L707" s="19">
        <f t="shared" si="35"/>
        <v>1.7495999999999998</v>
      </c>
      <c r="M707" s="19">
        <f t="shared" si="34"/>
        <v>817.06319999999994</v>
      </c>
    </row>
    <row r="708" spans="2:13" ht="63.75" customHeight="1" x14ac:dyDescent="0.25">
      <c r="B708" s="8" t="s">
        <v>7</v>
      </c>
      <c r="C708" s="8" t="s">
        <v>81</v>
      </c>
      <c r="D708" s="9">
        <v>55136</v>
      </c>
      <c r="E708" s="8" t="s">
        <v>3956</v>
      </c>
      <c r="F708" s="9" t="s">
        <v>5118</v>
      </c>
      <c r="G708" s="9">
        <v>12</v>
      </c>
      <c r="I708" s="19">
        <v>10.548</v>
      </c>
      <c r="J708" s="19">
        <f t="shared" si="33"/>
        <v>4915.3680000000004</v>
      </c>
      <c r="K708" s="20">
        <v>466</v>
      </c>
      <c r="L708" s="19">
        <f t="shared" si="35"/>
        <v>6.3288000000000002</v>
      </c>
      <c r="M708" s="19">
        <f t="shared" si="34"/>
        <v>2949.2208000000001</v>
      </c>
    </row>
    <row r="709" spans="2:13" ht="63.75" customHeight="1" x14ac:dyDescent="0.25">
      <c r="B709" s="8" t="s">
        <v>11</v>
      </c>
      <c r="C709" s="8" t="s">
        <v>154</v>
      </c>
      <c r="D709" s="9">
        <v>2508</v>
      </c>
      <c r="E709" s="8" t="s">
        <v>4859</v>
      </c>
      <c r="F709" s="9" t="s">
        <v>5121</v>
      </c>
      <c r="G709" s="9">
        <v>36</v>
      </c>
      <c r="H709" s="9" t="s">
        <v>6226</v>
      </c>
      <c r="I709" s="19">
        <v>3.9743999999999997</v>
      </c>
      <c r="J709" s="19">
        <f t="shared" si="33"/>
        <v>1852.0703999999998</v>
      </c>
      <c r="K709" s="20">
        <v>466</v>
      </c>
      <c r="L709" s="19">
        <f t="shared" si="35"/>
        <v>2.3846399999999996</v>
      </c>
      <c r="M709" s="19">
        <f t="shared" si="34"/>
        <v>1111.2422399999998</v>
      </c>
    </row>
    <row r="710" spans="2:13" ht="63.75" customHeight="1" x14ac:dyDescent="0.25">
      <c r="B710" s="8" t="s">
        <v>11</v>
      </c>
      <c r="C710" s="8" t="s">
        <v>172</v>
      </c>
      <c r="D710" s="9">
        <v>59022</v>
      </c>
      <c r="E710" s="8" t="s">
        <v>5016</v>
      </c>
      <c r="F710" s="9" t="s">
        <v>5118</v>
      </c>
      <c r="G710" s="9">
        <v>12</v>
      </c>
      <c r="H710" s="9" t="s">
        <v>6227</v>
      </c>
      <c r="I710" s="19">
        <v>11.448</v>
      </c>
      <c r="J710" s="19">
        <f t="shared" si="33"/>
        <v>5323.3200000000006</v>
      </c>
      <c r="K710" s="20">
        <v>465</v>
      </c>
      <c r="L710" s="19">
        <f t="shared" si="35"/>
        <v>6.8688000000000002</v>
      </c>
      <c r="M710" s="19">
        <f t="shared" si="34"/>
        <v>3193.9920000000002</v>
      </c>
    </row>
    <row r="711" spans="2:13" ht="63.75" customHeight="1" x14ac:dyDescent="0.25">
      <c r="B711" s="8" t="s">
        <v>7</v>
      </c>
      <c r="C711" s="8" t="s">
        <v>72</v>
      </c>
      <c r="D711" s="9">
        <v>22134</v>
      </c>
      <c r="E711" s="8" t="s">
        <v>3956</v>
      </c>
      <c r="F711" s="9" t="s">
        <v>5118</v>
      </c>
      <c r="G711" s="9">
        <v>12</v>
      </c>
      <c r="H711" s="9" t="s">
        <v>6037</v>
      </c>
      <c r="I711" s="19">
        <v>9.18</v>
      </c>
      <c r="J711" s="19">
        <f t="shared" si="33"/>
        <v>4259.5199999999995</v>
      </c>
      <c r="K711" s="20">
        <v>464</v>
      </c>
      <c r="L711" s="19">
        <f t="shared" si="35"/>
        <v>5.508</v>
      </c>
      <c r="M711" s="19">
        <f t="shared" si="34"/>
        <v>2555.712</v>
      </c>
    </row>
    <row r="712" spans="2:13" ht="63.75" customHeight="1" x14ac:dyDescent="0.25">
      <c r="B712" s="8" t="s">
        <v>3</v>
      </c>
      <c r="C712" s="8" t="s">
        <v>41</v>
      </c>
      <c r="D712" s="9" t="s">
        <v>582</v>
      </c>
      <c r="E712" s="8" t="s">
        <v>3487</v>
      </c>
      <c r="F712" s="9" t="s">
        <v>5118</v>
      </c>
      <c r="G712" s="9">
        <v>12</v>
      </c>
      <c r="I712" s="19">
        <v>3.3119999999999998</v>
      </c>
      <c r="J712" s="19">
        <f t="shared" si="33"/>
        <v>1536.768</v>
      </c>
      <c r="K712" s="20">
        <v>464</v>
      </c>
      <c r="L712" s="19">
        <f t="shared" si="35"/>
        <v>1.9871999999999999</v>
      </c>
      <c r="M712" s="19">
        <f t="shared" si="34"/>
        <v>922.06079999999997</v>
      </c>
    </row>
    <row r="713" spans="2:13" ht="63.75" customHeight="1" x14ac:dyDescent="0.25">
      <c r="B713" s="8" t="s">
        <v>2</v>
      </c>
      <c r="D713" s="9" t="s">
        <v>6876</v>
      </c>
      <c r="E713" s="8" t="s">
        <v>40</v>
      </c>
      <c r="I713" s="19">
        <v>6.84</v>
      </c>
      <c r="J713" s="19">
        <f t="shared" si="33"/>
        <v>3173.7599999999998</v>
      </c>
      <c r="K713" s="20">
        <v>464</v>
      </c>
      <c r="L713" s="19">
        <f t="shared" si="35"/>
        <v>4.1040000000000001</v>
      </c>
      <c r="M713" s="19">
        <f t="shared" si="34"/>
        <v>1904.2560000000001</v>
      </c>
    </row>
    <row r="714" spans="2:13" ht="63.75" customHeight="1" x14ac:dyDescent="0.25">
      <c r="B714" s="8" t="s">
        <v>9</v>
      </c>
      <c r="C714" s="8" t="s">
        <v>124</v>
      </c>
      <c r="D714" s="9" t="s">
        <v>2345</v>
      </c>
      <c r="E714" s="8" t="s">
        <v>4493</v>
      </c>
      <c r="F714" s="9" t="s">
        <v>5118</v>
      </c>
      <c r="G714" s="9">
        <v>3</v>
      </c>
      <c r="H714" s="9" t="s">
        <v>5458</v>
      </c>
      <c r="I714" s="19">
        <v>28.295999999999996</v>
      </c>
      <c r="J714" s="19">
        <f t="shared" si="33"/>
        <v>13101.047999999999</v>
      </c>
      <c r="K714" s="20">
        <v>463</v>
      </c>
      <c r="L714" s="19">
        <f t="shared" si="35"/>
        <v>16.977599999999995</v>
      </c>
      <c r="M714" s="19">
        <f t="shared" si="34"/>
        <v>7860.6287999999977</v>
      </c>
    </row>
    <row r="715" spans="2:13" ht="63.75" customHeight="1" x14ac:dyDescent="0.25">
      <c r="B715" s="8" t="s">
        <v>9</v>
      </c>
      <c r="C715" s="8" t="s">
        <v>124</v>
      </c>
      <c r="D715" s="9" t="s">
        <v>2366</v>
      </c>
      <c r="E715" s="8" t="s">
        <v>4490</v>
      </c>
      <c r="F715" s="9" t="s">
        <v>5118</v>
      </c>
      <c r="G715" s="9">
        <v>3</v>
      </c>
      <c r="H715" s="9" t="s">
        <v>5459</v>
      </c>
      <c r="I715" s="19">
        <v>28.692</v>
      </c>
      <c r="J715" s="19">
        <f t="shared" si="33"/>
        <v>13284.396000000001</v>
      </c>
      <c r="K715" s="20">
        <v>463</v>
      </c>
      <c r="L715" s="19">
        <f t="shared" si="35"/>
        <v>17.215199999999999</v>
      </c>
      <c r="M715" s="19">
        <f t="shared" si="34"/>
        <v>7970.6376</v>
      </c>
    </row>
    <row r="716" spans="2:13" ht="63.75" customHeight="1" x14ac:dyDescent="0.25">
      <c r="B716" s="8" t="s">
        <v>7</v>
      </c>
      <c r="C716" s="8" t="s">
        <v>79</v>
      </c>
      <c r="D716" s="9" t="s">
        <v>1328</v>
      </c>
      <c r="E716" s="8" t="s">
        <v>3966</v>
      </c>
      <c r="F716" s="9" t="s">
        <v>5118</v>
      </c>
      <c r="G716" s="9">
        <v>12</v>
      </c>
      <c r="H716" s="9" t="s">
        <v>6042</v>
      </c>
      <c r="I716" s="19">
        <v>6.5519999999999996</v>
      </c>
      <c r="J716" s="19">
        <f t="shared" si="33"/>
        <v>3033.576</v>
      </c>
      <c r="K716" s="20">
        <v>463</v>
      </c>
      <c r="L716" s="19">
        <f t="shared" si="35"/>
        <v>3.9311999999999996</v>
      </c>
      <c r="M716" s="19">
        <f t="shared" si="34"/>
        <v>1820.1455999999998</v>
      </c>
    </row>
    <row r="717" spans="2:13" ht="63.75" customHeight="1" x14ac:dyDescent="0.25">
      <c r="B717" s="8" t="s">
        <v>10</v>
      </c>
      <c r="C717" s="8" t="s">
        <v>143</v>
      </c>
      <c r="D717" s="9" t="s">
        <v>2731</v>
      </c>
      <c r="E717" s="8" t="s">
        <v>143</v>
      </c>
      <c r="F717" s="9" t="s">
        <v>5118</v>
      </c>
      <c r="G717" s="9">
        <v>12</v>
      </c>
      <c r="H717" s="9" t="s">
        <v>5777</v>
      </c>
      <c r="I717" s="19">
        <v>3.6719999999999997</v>
      </c>
      <c r="J717" s="19">
        <f t="shared" si="33"/>
        <v>1696.4639999999999</v>
      </c>
      <c r="K717" s="20">
        <v>462</v>
      </c>
      <c r="L717" s="19">
        <f t="shared" si="35"/>
        <v>2.2031999999999998</v>
      </c>
      <c r="M717" s="19">
        <f t="shared" si="34"/>
        <v>1017.8783999999999</v>
      </c>
    </row>
    <row r="718" spans="2:13" ht="63.75" customHeight="1" x14ac:dyDescent="0.25">
      <c r="B718" s="8" t="s">
        <v>3</v>
      </c>
      <c r="C718" s="8" t="s">
        <v>41</v>
      </c>
      <c r="D718" s="9" t="s">
        <v>611</v>
      </c>
      <c r="E718" s="8" t="s">
        <v>3506</v>
      </c>
      <c r="F718" s="9" t="s">
        <v>5118</v>
      </c>
      <c r="G718" s="9">
        <v>12</v>
      </c>
      <c r="H718" s="9" t="s">
        <v>5163</v>
      </c>
      <c r="I718" s="19">
        <v>16.236000000000001</v>
      </c>
      <c r="J718" s="19">
        <f t="shared" si="33"/>
        <v>7484.7960000000003</v>
      </c>
      <c r="K718" s="20">
        <v>461</v>
      </c>
      <c r="L718" s="19">
        <f t="shared" si="35"/>
        <v>9.7416</v>
      </c>
      <c r="M718" s="19">
        <f t="shared" si="34"/>
        <v>4490.8775999999998</v>
      </c>
    </row>
    <row r="719" spans="2:13" ht="63.75" customHeight="1" x14ac:dyDescent="0.25">
      <c r="B719" s="8" t="s">
        <v>3</v>
      </c>
      <c r="C719" s="8" t="s">
        <v>44</v>
      </c>
      <c r="D719" s="9" t="s">
        <v>713</v>
      </c>
      <c r="E719" s="8" t="s">
        <v>3555</v>
      </c>
      <c r="F719" s="9" t="s">
        <v>5118</v>
      </c>
      <c r="G719" s="9">
        <v>12</v>
      </c>
      <c r="H719" s="9" t="s">
        <v>5164</v>
      </c>
      <c r="I719" s="19">
        <v>4.7519999999999998</v>
      </c>
      <c r="J719" s="19">
        <f t="shared" si="33"/>
        <v>2190.672</v>
      </c>
      <c r="K719" s="20">
        <v>461</v>
      </c>
      <c r="L719" s="19">
        <f t="shared" si="35"/>
        <v>2.8512</v>
      </c>
      <c r="M719" s="19">
        <f t="shared" si="34"/>
        <v>1314.4032</v>
      </c>
    </row>
    <row r="720" spans="2:13" ht="63.75" customHeight="1" x14ac:dyDescent="0.25">
      <c r="B720" s="8" t="s">
        <v>9</v>
      </c>
      <c r="C720" s="8" t="s">
        <v>124</v>
      </c>
      <c r="D720" s="9" t="s">
        <v>2379</v>
      </c>
      <c r="E720" s="8" t="s">
        <v>4490</v>
      </c>
      <c r="F720" s="9" t="s">
        <v>5118</v>
      </c>
      <c r="G720" s="9">
        <v>6</v>
      </c>
      <c r="H720" s="9" t="s">
        <v>5452</v>
      </c>
      <c r="I720" s="19">
        <v>11.375999999999999</v>
      </c>
      <c r="J720" s="19">
        <f t="shared" si="33"/>
        <v>5232.96</v>
      </c>
      <c r="K720" s="20">
        <v>460</v>
      </c>
      <c r="L720" s="19">
        <f t="shared" si="35"/>
        <v>6.8255999999999997</v>
      </c>
      <c r="M720" s="19">
        <f t="shared" si="34"/>
        <v>3139.7759999999998</v>
      </c>
    </row>
    <row r="721" spans="2:13" ht="63.75" customHeight="1" x14ac:dyDescent="0.25">
      <c r="B721" s="8" t="s">
        <v>10</v>
      </c>
      <c r="C721" s="8" t="s">
        <v>145</v>
      </c>
      <c r="D721" s="9" t="s">
        <v>2778</v>
      </c>
      <c r="E721" s="8" t="s">
        <v>4755</v>
      </c>
      <c r="F721" s="9" t="s">
        <v>5121</v>
      </c>
      <c r="G721" s="9">
        <v>1</v>
      </c>
      <c r="H721" s="9" t="s">
        <v>5776</v>
      </c>
      <c r="I721" s="19">
        <v>8.8559999999999999</v>
      </c>
      <c r="J721" s="19">
        <f t="shared" si="33"/>
        <v>4073.7599999999998</v>
      </c>
      <c r="K721" s="20">
        <v>460</v>
      </c>
      <c r="L721" s="19">
        <f t="shared" si="35"/>
        <v>5.3136000000000001</v>
      </c>
      <c r="M721" s="19">
        <f t="shared" si="34"/>
        <v>2444.2559999999999</v>
      </c>
    </row>
    <row r="722" spans="2:13" ht="63.75" customHeight="1" x14ac:dyDescent="0.25">
      <c r="B722" s="8" t="s">
        <v>5</v>
      </c>
      <c r="C722" s="8" t="s">
        <v>58</v>
      </c>
      <c r="D722" s="9" t="s">
        <v>971</v>
      </c>
      <c r="E722" s="8" t="s">
        <v>3771</v>
      </c>
      <c r="F722" s="9" t="s">
        <v>5118</v>
      </c>
      <c r="G722" s="9">
        <v>12</v>
      </c>
      <c r="I722" s="19">
        <v>2.7359999999999998</v>
      </c>
      <c r="J722" s="19">
        <f t="shared" si="33"/>
        <v>1258.56</v>
      </c>
      <c r="K722" s="20">
        <v>460</v>
      </c>
      <c r="L722" s="19">
        <f t="shared" si="35"/>
        <v>1.6415999999999997</v>
      </c>
      <c r="M722" s="19">
        <f t="shared" si="34"/>
        <v>755.13599999999985</v>
      </c>
    </row>
    <row r="723" spans="2:13" ht="63.75" customHeight="1" x14ac:dyDescent="0.25">
      <c r="B723" s="8" t="s">
        <v>8</v>
      </c>
      <c r="C723" s="8" t="s">
        <v>120</v>
      </c>
      <c r="D723" s="9" t="s">
        <v>2239</v>
      </c>
      <c r="E723" s="8" t="s">
        <v>4460</v>
      </c>
      <c r="F723" s="9" t="s">
        <v>5128</v>
      </c>
      <c r="G723" s="9">
        <v>72</v>
      </c>
      <c r="H723" s="9" t="s">
        <v>6493</v>
      </c>
      <c r="I723" s="19">
        <v>10.656000000000001</v>
      </c>
      <c r="J723" s="19">
        <f t="shared" si="33"/>
        <v>4880.4480000000003</v>
      </c>
      <c r="K723" s="20">
        <v>458</v>
      </c>
      <c r="L723" s="19">
        <f t="shared" si="35"/>
        <v>6.3936000000000002</v>
      </c>
      <c r="M723" s="19">
        <f t="shared" si="34"/>
        <v>2928.2688000000003</v>
      </c>
    </row>
    <row r="724" spans="2:13" ht="63.75" customHeight="1" x14ac:dyDescent="0.25">
      <c r="B724" s="8" t="s">
        <v>2</v>
      </c>
      <c r="C724" s="8" t="s">
        <v>33</v>
      </c>
      <c r="D724" s="9" t="s">
        <v>299</v>
      </c>
      <c r="E724" s="8" t="s">
        <v>3359</v>
      </c>
      <c r="F724" s="9" t="s">
        <v>5118</v>
      </c>
      <c r="G724" s="9">
        <v>12</v>
      </c>
      <c r="H724" s="9" t="s">
        <v>5865</v>
      </c>
      <c r="I724" s="19">
        <v>10.799999999999999</v>
      </c>
      <c r="J724" s="19">
        <f t="shared" si="33"/>
        <v>4935.5999999999995</v>
      </c>
      <c r="K724" s="20">
        <v>457</v>
      </c>
      <c r="L724" s="19">
        <f t="shared" si="35"/>
        <v>6.4799999999999995</v>
      </c>
      <c r="M724" s="19">
        <f t="shared" si="34"/>
        <v>2961.3599999999997</v>
      </c>
    </row>
    <row r="725" spans="2:13" ht="63.75" customHeight="1" x14ac:dyDescent="0.25">
      <c r="B725" s="8" t="s">
        <v>9</v>
      </c>
      <c r="C725" s="8" t="s">
        <v>124</v>
      </c>
      <c r="D725" s="9" t="s">
        <v>2351</v>
      </c>
      <c r="E725" s="8" t="s">
        <v>4493</v>
      </c>
      <c r="F725" s="9" t="s">
        <v>5118</v>
      </c>
      <c r="G725" s="9">
        <v>3</v>
      </c>
      <c r="H725" s="9" t="s">
        <v>5460</v>
      </c>
      <c r="I725" s="19">
        <v>39.78</v>
      </c>
      <c r="J725" s="19">
        <f t="shared" si="33"/>
        <v>18179.46</v>
      </c>
      <c r="K725" s="20">
        <v>457</v>
      </c>
      <c r="L725" s="19">
        <f t="shared" si="35"/>
        <v>23.867999999999999</v>
      </c>
      <c r="M725" s="19">
        <f t="shared" si="34"/>
        <v>10907.675999999999</v>
      </c>
    </row>
    <row r="726" spans="2:13" ht="63.75" customHeight="1" x14ac:dyDescent="0.25">
      <c r="B726" s="8" t="s">
        <v>3</v>
      </c>
      <c r="C726" s="8" t="s">
        <v>41</v>
      </c>
      <c r="D726" s="9" t="s">
        <v>571</v>
      </c>
      <c r="E726" s="8" t="s">
        <v>3479</v>
      </c>
      <c r="F726" s="9" t="s">
        <v>5118</v>
      </c>
      <c r="G726" s="9">
        <v>12</v>
      </c>
      <c r="I726" s="19">
        <v>1.044</v>
      </c>
      <c r="J726" s="19">
        <f t="shared" si="33"/>
        <v>476.06400000000002</v>
      </c>
      <c r="K726" s="20">
        <v>456</v>
      </c>
      <c r="L726" s="19">
        <f t="shared" si="35"/>
        <v>0.62639999999999996</v>
      </c>
      <c r="M726" s="19">
        <f t="shared" si="34"/>
        <v>285.63839999999999</v>
      </c>
    </row>
    <row r="727" spans="2:13" ht="63.75" customHeight="1" x14ac:dyDescent="0.25">
      <c r="B727" s="8" t="s">
        <v>8</v>
      </c>
      <c r="D727" s="9" t="s">
        <v>6871</v>
      </c>
      <c r="E727" s="8" t="s">
        <v>92</v>
      </c>
      <c r="I727" s="19">
        <v>4.7519999999999998</v>
      </c>
      <c r="J727" s="19">
        <f t="shared" si="33"/>
        <v>2166.9119999999998</v>
      </c>
      <c r="K727" s="20">
        <v>456</v>
      </c>
      <c r="L727" s="19">
        <f t="shared" si="35"/>
        <v>2.8512</v>
      </c>
      <c r="M727" s="19">
        <f t="shared" si="34"/>
        <v>1300.1471999999999</v>
      </c>
    </row>
    <row r="728" spans="2:13" ht="63.75" customHeight="1" x14ac:dyDescent="0.25">
      <c r="B728" s="8" t="s">
        <v>8</v>
      </c>
      <c r="C728" s="8" t="s">
        <v>120</v>
      </c>
      <c r="D728" s="9" t="s">
        <v>2233</v>
      </c>
      <c r="E728" s="8" t="s">
        <v>4460</v>
      </c>
      <c r="F728" s="9" t="s">
        <v>5128</v>
      </c>
      <c r="G728" s="9">
        <v>72</v>
      </c>
      <c r="H728" s="9" t="s">
        <v>6494</v>
      </c>
      <c r="I728" s="19">
        <v>8.4599999999999991</v>
      </c>
      <c r="J728" s="19">
        <f t="shared" si="33"/>
        <v>3849.2999999999997</v>
      </c>
      <c r="K728" s="20">
        <v>455</v>
      </c>
      <c r="L728" s="19">
        <f t="shared" si="35"/>
        <v>5.0759999999999996</v>
      </c>
      <c r="M728" s="19">
        <f t="shared" si="34"/>
        <v>2309.58</v>
      </c>
    </row>
    <row r="729" spans="2:13" ht="63.75" customHeight="1" x14ac:dyDescent="0.25">
      <c r="B729" s="8" t="s">
        <v>9</v>
      </c>
      <c r="C729" s="8" t="s">
        <v>129</v>
      </c>
      <c r="D729" s="9" t="s">
        <v>2513</v>
      </c>
      <c r="E729" s="8" t="s">
        <v>4583</v>
      </c>
      <c r="F729" s="9" t="s">
        <v>5118</v>
      </c>
      <c r="G729" s="9">
        <v>12</v>
      </c>
      <c r="H729" s="9" t="s">
        <v>5454</v>
      </c>
      <c r="I729" s="19">
        <v>4.68</v>
      </c>
      <c r="J729" s="19">
        <f t="shared" si="33"/>
        <v>2129.4</v>
      </c>
      <c r="K729" s="20">
        <v>455</v>
      </c>
      <c r="L729" s="19">
        <f t="shared" si="35"/>
        <v>2.8079999999999998</v>
      </c>
      <c r="M729" s="19">
        <f t="shared" si="34"/>
        <v>1277.6399999999999</v>
      </c>
    </row>
    <row r="730" spans="2:13" ht="63.75" customHeight="1" x14ac:dyDescent="0.25">
      <c r="B730" s="8" t="s">
        <v>9</v>
      </c>
      <c r="C730" s="8" t="s">
        <v>127</v>
      </c>
      <c r="D730" s="9" t="s">
        <v>2462</v>
      </c>
      <c r="E730" s="8" t="s">
        <v>4548</v>
      </c>
      <c r="F730" s="9" t="s">
        <v>5118</v>
      </c>
      <c r="G730" s="9">
        <v>6</v>
      </c>
      <c r="I730" s="19">
        <v>14.147999999999998</v>
      </c>
      <c r="J730" s="19">
        <f t="shared" si="33"/>
        <v>6437.3399999999992</v>
      </c>
      <c r="K730" s="20">
        <v>455</v>
      </c>
      <c r="L730" s="19">
        <f t="shared" si="35"/>
        <v>8.4887999999999977</v>
      </c>
      <c r="M730" s="19">
        <f t="shared" si="34"/>
        <v>3862.4039999999991</v>
      </c>
    </row>
    <row r="731" spans="2:13" ht="63.75" customHeight="1" x14ac:dyDescent="0.25">
      <c r="B731" s="8" t="s">
        <v>8</v>
      </c>
      <c r="C731" s="8" t="s">
        <v>90</v>
      </c>
      <c r="D731" s="9" t="s">
        <v>1500</v>
      </c>
      <c r="E731" s="8" t="s">
        <v>4032</v>
      </c>
      <c r="F731" s="9" t="s">
        <v>5118</v>
      </c>
      <c r="G731" s="9">
        <v>12</v>
      </c>
      <c r="I731" s="19">
        <v>12.6</v>
      </c>
      <c r="J731" s="19">
        <f t="shared" si="33"/>
        <v>5733</v>
      </c>
      <c r="K731" s="20">
        <v>455</v>
      </c>
      <c r="L731" s="19">
        <f t="shared" si="35"/>
        <v>7.56</v>
      </c>
      <c r="M731" s="19">
        <f t="shared" si="34"/>
        <v>3439.7999999999997</v>
      </c>
    </row>
    <row r="732" spans="2:13" ht="63.75" customHeight="1" x14ac:dyDescent="0.25">
      <c r="B732" s="8" t="s">
        <v>8</v>
      </c>
      <c r="C732" s="8" t="s">
        <v>110</v>
      </c>
      <c r="D732" s="9" t="s">
        <v>1986</v>
      </c>
      <c r="E732" s="8" t="s">
        <v>4291</v>
      </c>
      <c r="F732" s="9" t="s">
        <v>5118</v>
      </c>
      <c r="G732" s="9">
        <v>12</v>
      </c>
      <c r="I732" s="19">
        <v>7.2719999999999994</v>
      </c>
      <c r="J732" s="19">
        <f t="shared" si="33"/>
        <v>3308.7599999999998</v>
      </c>
      <c r="K732" s="20">
        <v>455</v>
      </c>
      <c r="L732" s="19">
        <f t="shared" si="35"/>
        <v>4.3631999999999991</v>
      </c>
      <c r="M732" s="19">
        <f t="shared" si="34"/>
        <v>1985.2559999999996</v>
      </c>
    </row>
    <row r="733" spans="2:13" ht="63.75" customHeight="1" x14ac:dyDescent="0.25">
      <c r="B733" s="8" t="s">
        <v>7</v>
      </c>
      <c r="C733" s="8" t="s">
        <v>78</v>
      </c>
      <c r="D733" s="9">
        <v>88146</v>
      </c>
      <c r="E733" s="8" t="s">
        <v>3971</v>
      </c>
      <c r="F733" s="9" t="s">
        <v>5118</v>
      </c>
      <c r="G733" s="9">
        <v>12</v>
      </c>
      <c r="I733" s="19">
        <v>10.188000000000001</v>
      </c>
      <c r="J733" s="19">
        <f t="shared" si="33"/>
        <v>4625.3519999999999</v>
      </c>
      <c r="K733" s="20">
        <v>454</v>
      </c>
      <c r="L733" s="19">
        <f t="shared" si="35"/>
        <v>6.1128</v>
      </c>
      <c r="M733" s="19">
        <f t="shared" si="34"/>
        <v>2775.2112000000002</v>
      </c>
    </row>
    <row r="734" spans="2:13" ht="63.75" customHeight="1" x14ac:dyDescent="0.25">
      <c r="B734" s="8" t="s">
        <v>5</v>
      </c>
      <c r="C734" s="8" t="s">
        <v>58</v>
      </c>
      <c r="D734" s="9" t="s">
        <v>907</v>
      </c>
      <c r="E734" s="8" t="s">
        <v>3707</v>
      </c>
      <c r="F734" s="9" t="s">
        <v>5118</v>
      </c>
      <c r="G734" s="9">
        <v>1</v>
      </c>
      <c r="I734" s="19">
        <v>41.112000000000002</v>
      </c>
      <c r="J734" s="19">
        <f t="shared" si="33"/>
        <v>18623.736000000001</v>
      </c>
      <c r="K734" s="20">
        <v>453</v>
      </c>
      <c r="L734" s="19">
        <f t="shared" si="35"/>
        <v>24.667200000000001</v>
      </c>
      <c r="M734" s="19">
        <f t="shared" si="34"/>
        <v>11174.241600000001</v>
      </c>
    </row>
    <row r="735" spans="2:13" ht="63.75" customHeight="1" x14ac:dyDescent="0.25">
      <c r="B735" s="8" t="s">
        <v>9</v>
      </c>
      <c r="C735" s="8" t="s">
        <v>123</v>
      </c>
      <c r="D735" s="9" t="s">
        <v>2334</v>
      </c>
      <c r="E735" s="8" t="s">
        <v>4488</v>
      </c>
      <c r="F735" s="9" t="s">
        <v>5118</v>
      </c>
      <c r="G735" s="9">
        <v>12</v>
      </c>
      <c r="I735" s="19">
        <v>2.7359999999999998</v>
      </c>
      <c r="J735" s="19">
        <f t="shared" si="33"/>
        <v>1233.9359999999999</v>
      </c>
      <c r="K735" s="20">
        <v>451</v>
      </c>
      <c r="L735" s="19">
        <f t="shared" si="35"/>
        <v>1.6415999999999997</v>
      </c>
      <c r="M735" s="19">
        <f t="shared" si="34"/>
        <v>740.36159999999984</v>
      </c>
    </row>
    <row r="736" spans="2:13" ht="63.75" customHeight="1" x14ac:dyDescent="0.25">
      <c r="B736" s="8" t="s">
        <v>5</v>
      </c>
      <c r="C736" s="8" t="s">
        <v>58</v>
      </c>
      <c r="D736" s="9" t="s">
        <v>924</v>
      </c>
      <c r="E736" s="8" t="s">
        <v>3724</v>
      </c>
      <c r="F736" s="9" t="s">
        <v>5118</v>
      </c>
      <c r="G736" s="9">
        <v>12</v>
      </c>
      <c r="I736" s="19">
        <v>14.147999999999998</v>
      </c>
      <c r="J736" s="19">
        <f t="shared" si="33"/>
        <v>6366.5999999999995</v>
      </c>
      <c r="K736" s="20">
        <v>450</v>
      </c>
      <c r="L736" s="19">
        <f t="shared" si="35"/>
        <v>8.4887999999999977</v>
      </c>
      <c r="M736" s="19">
        <f t="shared" si="34"/>
        <v>3819.9599999999991</v>
      </c>
    </row>
    <row r="737" spans="2:13" ht="63.75" customHeight="1" x14ac:dyDescent="0.25">
      <c r="B737" s="8" t="s">
        <v>11</v>
      </c>
      <c r="C737" s="8" t="s">
        <v>151</v>
      </c>
      <c r="D737" s="9" t="s">
        <v>2891</v>
      </c>
      <c r="E737" s="8" t="s">
        <v>4829</v>
      </c>
      <c r="F737" s="9" t="s">
        <v>5118</v>
      </c>
      <c r="G737" s="9">
        <v>24</v>
      </c>
      <c r="H737" s="9" t="s">
        <v>6229</v>
      </c>
      <c r="I737" s="19">
        <v>2.988</v>
      </c>
      <c r="J737" s="19">
        <f t="shared" si="33"/>
        <v>1344.6</v>
      </c>
      <c r="K737" s="20">
        <v>450</v>
      </c>
      <c r="L737" s="19">
        <f t="shared" si="35"/>
        <v>1.7927999999999999</v>
      </c>
      <c r="M737" s="19">
        <f t="shared" si="34"/>
        <v>806.76</v>
      </c>
    </row>
    <row r="738" spans="2:13" ht="63.75" customHeight="1" x14ac:dyDescent="0.25">
      <c r="B738" s="8" t="s">
        <v>11</v>
      </c>
      <c r="C738" s="8" t="s">
        <v>149</v>
      </c>
      <c r="D738" s="9">
        <v>3012</v>
      </c>
      <c r="E738" s="8" t="s">
        <v>4818</v>
      </c>
      <c r="F738" s="9" t="s">
        <v>5118</v>
      </c>
      <c r="G738" s="9">
        <v>12</v>
      </c>
      <c r="H738" s="9" t="s">
        <v>6230</v>
      </c>
      <c r="I738" s="19">
        <v>5.0039999999999996</v>
      </c>
      <c r="J738" s="19">
        <f t="shared" si="33"/>
        <v>2251.7999999999997</v>
      </c>
      <c r="K738" s="20">
        <v>450</v>
      </c>
      <c r="L738" s="19">
        <f t="shared" si="35"/>
        <v>3.0023999999999997</v>
      </c>
      <c r="M738" s="19">
        <f t="shared" si="34"/>
        <v>1351.08</v>
      </c>
    </row>
    <row r="739" spans="2:13" ht="63.75" customHeight="1" x14ac:dyDescent="0.25">
      <c r="B739" s="8" t="s">
        <v>7</v>
      </c>
      <c r="C739" s="8" t="s">
        <v>75</v>
      </c>
      <c r="D739" s="9">
        <v>77162</v>
      </c>
      <c r="E739" s="8" t="s">
        <v>3956</v>
      </c>
      <c r="F739" s="9" t="s">
        <v>5118</v>
      </c>
      <c r="G739" s="9">
        <v>12</v>
      </c>
      <c r="I739" s="19">
        <v>4.1399999999999997</v>
      </c>
      <c r="J739" s="19">
        <f t="shared" si="33"/>
        <v>1854.7199999999998</v>
      </c>
      <c r="K739" s="20">
        <v>448</v>
      </c>
      <c r="L739" s="19">
        <f t="shared" si="35"/>
        <v>2.4839999999999995</v>
      </c>
      <c r="M739" s="19">
        <f t="shared" si="34"/>
        <v>1112.8319999999999</v>
      </c>
    </row>
    <row r="740" spans="2:13" ht="63.75" customHeight="1" x14ac:dyDescent="0.25">
      <c r="B740" s="8" t="s">
        <v>7</v>
      </c>
      <c r="C740" s="8" t="s">
        <v>88</v>
      </c>
      <c r="D740" s="9" t="s">
        <v>1454</v>
      </c>
      <c r="E740" s="8" t="s">
        <v>3999</v>
      </c>
      <c r="F740" s="9" t="s">
        <v>5118</v>
      </c>
      <c r="G740" s="9">
        <v>6</v>
      </c>
      <c r="H740" s="9" t="s">
        <v>6044</v>
      </c>
      <c r="I740" s="19">
        <v>2.448</v>
      </c>
      <c r="J740" s="19">
        <f t="shared" si="33"/>
        <v>1091.808</v>
      </c>
      <c r="K740" s="20">
        <v>446</v>
      </c>
      <c r="L740" s="19">
        <f t="shared" si="35"/>
        <v>1.4687999999999999</v>
      </c>
      <c r="M740" s="19">
        <f t="shared" si="34"/>
        <v>655.08479999999997</v>
      </c>
    </row>
    <row r="741" spans="2:13" ht="63.75" customHeight="1" x14ac:dyDescent="0.25">
      <c r="B741" s="8" t="s">
        <v>3</v>
      </c>
      <c r="C741" s="8" t="s">
        <v>41</v>
      </c>
      <c r="D741" s="9" t="s">
        <v>614</v>
      </c>
      <c r="E741" s="8" t="s">
        <v>3507</v>
      </c>
      <c r="F741" s="9" t="s">
        <v>5118</v>
      </c>
      <c r="G741" s="9">
        <v>12</v>
      </c>
      <c r="H741" s="9" t="s">
        <v>5165</v>
      </c>
      <c r="I741" s="19">
        <v>22.571999999999999</v>
      </c>
      <c r="J741" s="19">
        <f t="shared" si="33"/>
        <v>10044.539999999999</v>
      </c>
      <c r="K741" s="20">
        <v>445</v>
      </c>
      <c r="L741" s="19">
        <f t="shared" si="35"/>
        <v>13.543199999999999</v>
      </c>
      <c r="M741" s="19">
        <f t="shared" si="34"/>
        <v>6026.7239999999993</v>
      </c>
    </row>
    <row r="742" spans="2:13" ht="63.75" customHeight="1" x14ac:dyDescent="0.25">
      <c r="B742" s="8" t="s">
        <v>8</v>
      </c>
      <c r="C742" s="8" t="s">
        <v>94</v>
      </c>
      <c r="D742" s="9" t="s">
        <v>1601</v>
      </c>
      <c r="E742" s="8" t="s">
        <v>4087</v>
      </c>
      <c r="F742" s="9" t="s">
        <v>5118</v>
      </c>
      <c r="G742" s="9">
        <v>12</v>
      </c>
      <c r="I742" s="19">
        <v>3.5640000000000001</v>
      </c>
      <c r="J742" s="19">
        <f t="shared" si="33"/>
        <v>1582.4159999999999</v>
      </c>
      <c r="K742" s="20">
        <v>444</v>
      </c>
      <c r="L742" s="19">
        <f t="shared" si="35"/>
        <v>2.1383999999999999</v>
      </c>
      <c r="M742" s="19">
        <f t="shared" si="34"/>
        <v>949.44959999999992</v>
      </c>
    </row>
    <row r="743" spans="2:13" ht="63.75" customHeight="1" x14ac:dyDescent="0.25">
      <c r="B743" s="8" t="s">
        <v>8</v>
      </c>
      <c r="C743" s="8" t="s">
        <v>116</v>
      </c>
      <c r="D743" s="9" t="s">
        <v>2102</v>
      </c>
      <c r="E743" s="8" t="s">
        <v>4363</v>
      </c>
      <c r="F743" s="9" t="s">
        <v>5118</v>
      </c>
      <c r="G743" s="9">
        <v>12</v>
      </c>
      <c r="I743" s="19">
        <v>5.04</v>
      </c>
      <c r="J743" s="19">
        <f t="shared" si="33"/>
        <v>2232.7199999999998</v>
      </c>
      <c r="K743" s="20">
        <v>443</v>
      </c>
      <c r="L743" s="19">
        <f t="shared" si="35"/>
        <v>3.024</v>
      </c>
      <c r="M743" s="19">
        <f t="shared" si="34"/>
        <v>1339.6320000000001</v>
      </c>
    </row>
    <row r="744" spans="2:13" ht="63.75" customHeight="1" x14ac:dyDescent="0.25">
      <c r="B744" s="8" t="s">
        <v>6</v>
      </c>
      <c r="C744" s="8" t="s">
        <v>68</v>
      </c>
      <c r="D744" s="9" t="s">
        <v>1193</v>
      </c>
      <c r="E744" s="8" t="s">
        <v>3930</v>
      </c>
      <c r="F744" s="9" t="s">
        <v>5118</v>
      </c>
      <c r="G744" s="9">
        <v>1</v>
      </c>
      <c r="I744" s="19">
        <v>61.199999999999996</v>
      </c>
      <c r="J744" s="19">
        <f t="shared" si="33"/>
        <v>27111.599999999999</v>
      </c>
      <c r="K744" s="20">
        <v>443</v>
      </c>
      <c r="L744" s="19">
        <f t="shared" si="35"/>
        <v>36.72</v>
      </c>
      <c r="M744" s="19">
        <f t="shared" si="34"/>
        <v>16266.96</v>
      </c>
    </row>
    <row r="745" spans="2:13" ht="63.75" customHeight="1" x14ac:dyDescent="0.25">
      <c r="B745" s="8" t="s">
        <v>2</v>
      </c>
      <c r="C745" s="8" t="s">
        <v>40</v>
      </c>
      <c r="D745" s="9" t="s">
        <v>553</v>
      </c>
      <c r="E745" s="8" t="s">
        <v>3466</v>
      </c>
      <c r="F745" s="9" t="s">
        <v>5118</v>
      </c>
      <c r="G745" s="9">
        <v>1</v>
      </c>
      <c r="H745" s="9" t="s">
        <v>5874</v>
      </c>
      <c r="I745" s="19">
        <v>32.616</v>
      </c>
      <c r="J745" s="19">
        <f t="shared" si="33"/>
        <v>14416.271999999999</v>
      </c>
      <c r="K745" s="20">
        <v>442</v>
      </c>
      <c r="L745" s="19">
        <f t="shared" si="35"/>
        <v>19.569599999999998</v>
      </c>
      <c r="M745" s="19">
        <f t="shared" si="34"/>
        <v>8649.7631999999994</v>
      </c>
    </row>
    <row r="746" spans="2:13" ht="63.75" customHeight="1" x14ac:dyDescent="0.25">
      <c r="B746" s="8" t="s">
        <v>8</v>
      </c>
      <c r="C746" s="8" t="s">
        <v>95</v>
      </c>
      <c r="D746" s="9" t="s">
        <v>1636</v>
      </c>
      <c r="E746" s="8" t="s">
        <v>4111</v>
      </c>
      <c r="F746" s="9" t="s">
        <v>5118</v>
      </c>
      <c r="G746" s="9">
        <v>1</v>
      </c>
      <c r="I746" s="19">
        <v>8.532</v>
      </c>
      <c r="J746" s="19">
        <f t="shared" si="33"/>
        <v>3745.5480000000002</v>
      </c>
      <c r="K746" s="20">
        <v>439</v>
      </c>
      <c r="L746" s="19">
        <f t="shared" si="35"/>
        <v>5.1192000000000002</v>
      </c>
      <c r="M746" s="19">
        <f t="shared" si="34"/>
        <v>2247.3288000000002</v>
      </c>
    </row>
    <row r="747" spans="2:13" ht="63.75" customHeight="1" x14ac:dyDescent="0.25">
      <c r="B747" s="8" t="s">
        <v>8</v>
      </c>
      <c r="C747" s="8" t="s">
        <v>102</v>
      </c>
      <c r="D747" s="9" t="s">
        <v>1841</v>
      </c>
      <c r="E747" s="8" t="s">
        <v>4251</v>
      </c>
      <c r="F747" s="9" t="s">
        <v>5118</v>
      </c>
      <c r="G747" s="9" t="s">
        <v>5126</v>
      </c>
      <c r="I747" s="19">
        <v>5.3999999999999995</v>
      </c>
      <c r="J747" s="19">
        <f t="shared" si="33"/>
        <v>2365.1999999999998</v>
      </c>
      <c r="K747" s="20">
        <v>438</v>
      </c>
      <c r="L747" s="19">
        <f t="shared" si="35"/>
        <v>3.2399999999999998</v>
      </c>
      <c r="M747" s="19">
        <f t="shared" si="34"/>
        <v>1419.12</v>
      </c>
    </row>
    <row r="748" spans="2:13" ht="63.75" customHeight="1" x14ac:dyDescent="0.25">
      <c r="B748" s="8" t="s">
        <v>11</v>
      </c>
      <c r="C748" s="8" t="s">
        <v>174</v>
      </c>
      <c r="D748" s="9" t="s">
        <v>3228</v>
      </c>
      <c r="E748" s="8" t="s">
        <v>5054</v>
      </c>
      <c r="F748" s="9" t="s">
        <v>5118</v>
      </c>
      <c r="G748" s="9">
        <v>6</v>
      </c>
      <c r="I748" s="19">
        <v>29.591999999999999</v>
      </c>
      <c r="J748" s="19">
        <f t="shared" si="33"/>
        <v>12931.704</v>
      </c>
      <c r="K748" s="20">
        <v>437</v>
      </c>
      <c r="L748" s="19">
        <f t="shared" si="35"/>
        <v>17.755199999999999</v>
      </c>
      <c r="M748" s="19">
        <f t="shared" si="34"/>
        <v>7759.0223999999989</v>
      </c>
    </row>
    <row r="749" spans="2:13" ht="63.75" customHeight="1" x14ac:dyDescent="0.25">
      <c r="B749" s="8" t="s">
        <v>11</v>
      </c>
      <c r="C749" s="8" t="s">
        <v>172</v>
      </c>
      <c r="D749" s="9">
        <v>59034</v>
      </c>
      <c r="E749" s="8" t="s">
        <v>5016</v>
      </c>
      <c r="F749" s="9" t="s">
        <v>5118</v>
      </c>
      <c r="G749" s="9">
        <v>12</v>
      </c>
      <c r="H749" s="9" t="s">
        <v>6231</v>
      </c>
      <c r="I749" s="19">
        <v>15.66</v>
      </c>
      <c r="J749" s="19">
        <f t="shared" si="33"/>
        <v>6843.42</v>
      </c>
      <c r="K749" s="20">
        <v>437</v>
      </c>
      <c r="L749" s="19">
        <f t="shared" si="35"/>
        <v>9.395999999999999</v>
      </c>
      <c r="M749" s="19">
        <f t="shared" si="34"/>
        <v>4106.0519999999997</v>
      </c>
    </row>
    <row r="750" spans="2:13" ht="63.75" customHeight="1" x14ac:dyDescent="0.25">
      <c r="B750" s="8" t="s">
        <v>8</v>
      </c>
      <c r="C750" s="8" t="s">
        <v>118</v>
      </c>
      <c r="D750" s="9">
        <v>13200</v>
      </c>
      <c r="E750" s="8" t="s">
        <v>4424</v>
      </c>
      <c r="F750" s="9" t="s">
        <v>5118</v>
      </c>
      <c r="G750" s="9">
        <v>1</v>
      </c>
      <c r="H750" s="9" t="s">
        <v>6518</v>
      </c>
      <c r="I750" s="19">
        <v>3.8879999999999999</v>
      </c>
      <c r="J750" s="19">
        <f t="shared" si="33"/>
        <v>1695.1679999999999</v>
      </c>
      <c r="K750" s="20">
        <v>436</v>
      </c>
      <c r="L750" s="19">
        <f t="shared" si="35"/>
        <v>2.3327999999999998</v>
      </c>
      <c r="M750" s="19">
        <f t="shared" si="34"/>
        <v>1017.1007999999999</v>
      </c>
    </row>
    <row r="751" spans="2:13" ht="63.75" customHeight="1" x14ac:dyDescent="0.25">
      <c r="B751" s="8" t="s">
        <v>3</v>
      </c>
      <c r="C751" s="8" t="s">
        <v>41</v>
      </c>
      <c r="D751" s="9" t="s">
        <v>583</v>
      </c>
      <c r="E751" s="8" t="s">
        <v>3487</v>
      </c>
      <c r="F751" s="9" t="s">
        <v>5118</v>
      </c>
      <c r="G751" s="9">
        <v>12</v>
      </c>
      <c r="I751" s="19">
        <v>3.3480000000000003</v>
      </c>
      <c r="J751" s="19">
        <f t="shared" si="33"/>
        <v>1453.0320000000002</v>
      </c>
      <c r="K751" s="20">
        <v>434</v>
      </c>
      <c r="L751" s="19">
        <f t="shared" si="35"/>
        <v>2.0087999999999999</v>
      </c>
      <c r="M751" s="19">
        <f t="shared" si="34"/>
        <v>871.81919999999991</v>
      </c>
    </row>
    <row r="752" spans="2:13" ht="63.75" customHeight="1" x14ac:dyDescent="0.25">
      <c r="B752" s="8" t="s">
        <v>3</v>
      </c>
      <c r="C752" s="8" t="s">
        <v>42</v>
      </c>
      <c r="D752" s="9" t="s">
        <v>659</v>
      </c>
      <c r="E752" s="8" t="s">
        <v>3538</v>
      </c>
      <c r="F752" s="9" t="s">
        <v>5118</v>
      </c>
      <c r="G752" s="9">
        <v>1</v>
      </c>
      <c r="H752" s="9" t="s">
        <v>5166</v>
      </c>
      <c r="I752" s="19">
        <v>4.68</v>
      </c>
      <c r="J752" s="19">
        <f t="shared" si="33"/>
        <v>2026.4399999999998</v>
      </c>
      <c r="K752" s="20">
        <v>433</v>
      </c>
      <c r="L752" s="19">
        <f t="shared" si="35"/>
        <v>2.8079999999999998</v>
      </c>
      <c r="M752" s="19">
        <f t="shared" si="34"/>
        <v>1215.864</v>
      </c>
    </row>
    <row r="753" spans="2:13" ht="63.75" customHeight="1" x14ac:dyDescent="0.25">
      <c r="B753" s="8" t="s">
        <v>8</v>
      </c>
      <c r="C753" s="8" t="s">
        <v>92</v>
      </c>
      <c r="D753" s="9" t="s">
        <v>1577</v>
      </c>
      <c r="E753" s="8" t="s">
        <v>92</v>
      </c>
      <c r="F753" s="9" t="s">
        <v>5118</v>
      </c>
      <c r="G753" s="9">
        <v>12</v>
      </c>
      <c r="I753" s="19">
        <v>3.5640000000000001</v>
      </c>
      <c r="J753" s="19">
        <f t="shared" si="33"/>
        <v>1543.212</v>
      </c>
      <c r="K753" s="20">
        <v>433</v>
      </c>
      <c r="L753" s="19">
        <f t="shared" si="35"/>
        <v>2.1383999999999999</v>
      </c>
      <c r="M753" s="19">
        <f t="shared" si="34"/>
        <v>925.92719999999997</v>
      </c>
    </row>
    <row r="754" spans="2:13" ht="63.75" customHeight="1" x14ac:dyDescent="0.25">
      <c r="B754" s="8" t="s">
        <v>5</v>
      </c>
      <c r="C754" s="8" t="s">
        <v>58</v>
      </c>
      <c r="D754" s="9" t="s">
        <v>1060</v>
      </c>
      <c r="E754" s="8" t="s">
        <v>3819</v>
      </c>
      <c r="F754" s="9" t="s">
        <v>5118</v>
      </c>
      <c r="G754" s="9">
        <v>1</v>
      </c>
      <c r="I754" s="19">
        <v>27.395999999999997</v>
      </c>
      <c r="J754" s="19">
        <f t="shared" si="33"/>
        <v>11835.071999999998</v>
      </c>
      <c r="K754" s="20">
        <v>432</v>
      </c>
      <c r="L754" s="19">
        <f t="shared" si="35"/>
        <v>16.437599999999996</v>
      </c>
      <c r="M754" s="19">
        <f t="shared" si="34"/>
        <v>7101.0431999999983</v>
      </c>
    </row>
    <row r="755" spans="2:13" ht="63.75" customHeight="1" x14ac:dyDescent="0.25">
      <c r="B755" s="8" t="s">
        <v>6870</v>
      </c>
      <c r="C755" s="8" t="s">
        <v>185</v>
      </c>
      <c r="D755" s="9" t="s">
        <v>3309</v>
      </c>
      <c r="E755" s="8" t="s">
        <v>5106</v>
      </c>
      <c r="I755" s="19">
        <v>2.1854087</v>
      </c>
      <c r="J755" s="19">
        <f t="shared" si="33"/>
        <v>944.09655840000005</v>
      </c>
      <c r="K755" s="20">
        <v>432</v>
      </c>
      <c r="L755" s="19">
        <f t="shared" si="35"/>
        <v>1.31124522</v>
      </c>
      <c r="M755" s="19">
        <f t="shared" si="34"/>
        <v>566.45793503999994</v>
      </c>
    </row>
    <row r="756" spans="2:13" ht="63.75" customHeight="1" x14ac:dyDescent="0.25">
      <c r="B756" s="8" t="s">
        <v>11</v>
      </c>
      <c r="C756" s="8" t="s">
        <v>162</v>
      </c>
      <c r="D756" s="9">
        <v>1801</v>
      </c>
      <c r="E756" s="8" t="s">
        <v>4905</v>
      </c>
      <c r="F756" s="9" t="s">
        <v>5121</v>
      </c>
      <c r="G756" s="9">
        <v>36</v>
      </c>
      <c r="I756" s="19">
        <v>9.8495999999999988</v>
      </c>
      <c r="J756" s="19">
        <f t="shared" si="33"/>
        <v>4255.0271999999995</v>
      </c>
      <c r="K756" s="20">
        <v>432</v>
      </c>
      <c r="L756" s="19">
        <f t="shared" si="35"/>
        <v>5.9097599999999995</v>
      </c>
      <c r="M756" s="19">
        <f t="shared" si="34"/>
        <v>2553.0163199999997</v>
      </c>
    </row>
    <row r="757" spans="2:13" ht="63.75" customHeight="1" x14ac:dyDescent="0.25">
      <c r="B757" s="8" t="s">
        <v>11</v>
      </c>
      <c r="C757" s="8" t="s">
        <v>162</v>
      </c>
      <c r="D757" s="9">
        <v>1807</v>
      </c>
      <c r="E757" s="8" t="s">
        <v>4909</v>
      </c>
      <c r="F757" s="9" t="s">
        <v>5121</v>
      </c>
      <c r="G757" s="9">
        <v>36</v>
      </c>
      <c r="I757" s="19">
        <v>13.5648</v>
      </c>
      <c r="J757" s="19">
        <f t="shared" si="33"/>
        <v>5859.9935999999998</v>
      </c>
      <c r="K757" s="20">
        <v>432</v>
      </c>
      <c r="L757" s="19">
        <f t="shared" si="35"/>
        <v>8.1388800000000003</v>
      </c>
      <c r="M757" s="19">
        <f t="shared" si="34"/>
        <v>3515.9961600000001</v>
      </c>
    </row>
    <row r="758" spans="2:13" ht="63.75" customHeight="1" x14ac:dyDescent="0.25">
      <c r="B758" s="8" t="s">
        <v>11</v>
      </c>
      <c r="C758" s="8" t="s">
        <v>170</v>
      </c>
      <c r="D758" s="9" t="s">
        <v>3151</v>
      </c>
      <c r="E758" s="8" t="s">
        <v>5000</v>
      </c>
      <c r="F758" s="9" t="s">
        <v>5118</v>
      </c>
      <c r="G758" s="9">
        <v>12</v>
      </c>
      <c r="I758" s="19">
        <v>6.9480000000000004</v>
      </c>
      <c r="J758" s="19">
        <f t="shared" si="33"/>
        <v>3001.5360000000001</v>
      </c>
      <c r="K758" s="20">
        <v>432</v>
      </c>
      <c r="L758" s="19">
        <f t="shared" si="35"/>
        <v>4.1688000000000001</v>
      </c>
      <c r="M758" s="19">
        <f t="shared" si="34"/>
        <v>1800.9216000000001</v>
      </c>
    </row>
    <row r="759" spans="2:13" ht="63.75" customHeight="1" x14ac:dyDescent="0.25">
      <c r="B759" s="8" t="s">
        <v>8</v>
      </c>
      <c r="C759" s="8" t="s">
        <v>90</v>
      </c>
      <c r="D759" s="9" t="s">
        <v>1506</v>
      </c>
      <c r="E759" s="8" t="s">
        <v>4036</v>
      </c>
      <c r="F759" s="9" t="s">
        <v>5118</v>
      </c>
      <c r="G759" s="9">
        <v>12</v>
      </c>
      <c r="I759" s="19">
        <v>12.6</v>
      </c>
      <c r="J759" s="19">
        <f t="shared" si="33"/>
        <v>5430.5999999999995</v>
      </c>
      <c r="K759" s="20">
        <v>431</v>
      </c>
      <c r="L759" s="19">
        <f t="shared" si="35"/>
        <v>7.56</v>
      </c>
      <c r="M759" s="19">
        <f t="shared" si="34"/>
        <v>3258.3599999999997</v>
      </c>
    </row>
    <row r="760" spans="2:13" ht="63.75" customHeight="1" x14ac:dyDescent="0.25">
      <c r="B760" s="8" t="s">
        <v>8</v>
      </c>
      <c r="C760" s="8" t="s">
        <v>94</v>
      </c>
      <c r="D760" s="9" t="s">
        <v>1613</v>
      </c>
      <c r="E760" s="8" t="s">
        <v>4087</v>
      </c>
      <c r="F760" s="9" t="s">
        <v>5118</v>
      </c>
      <c r="G760" s="9">
        <v>12</v>
      </c>
      <c r="H760" s="9" t="s">
        <v>6514</v>
      </c>
      <c r="I760" s="19">
        <v>9.7919999999999998</v>
      </c>
      <c r="J760" s="19">
        <f t="shared" si="33"/>
        <v>4210.5599999999995</v>
      </c>
      <c r="K760" s="20">
        <v>430</v>
      </c>
      <c r="L760" s="19">
        <f t="shared" si="35"/>
        <v>5.8751999999999995</v>
      </c>
      <c r="M760" s="19">
        <f t="shared" si="34"/>
        <v>2526.3359999999998</v>
      </c>
    </row>
    <row r="761" spans="2:13" ht="63.75" customHeight="1" x14ac:dyDescent="0.25">
      <c r="B761" s="8" t="s">
        <v>3</v>
      </c>
      <c r="C761" s="8" t="s">
        <v>41</v>
      </c>
      <c r="D761" s="9" t="s">
        <v>584</v>
      </c>
      <c r="E761" s="8" t="s">
        <v>3487</v>
      </c>
      <c r="F761" s="9" t="s">
        <v>5118</v>
      </c>
      <c r="G761" s="9">
        <v>12</v>
      </c>
      <c r="I761" s="19">
        <v>3.4919999999999995</v>
      </c>
      <c r="J761" s="19">
        <f t="shared" ref="J761:J824" si="36">I761*K761</f>
        <v>1501.5599999999997</v>
      </c>
      <c r="K761" s="20">
        <v>430</v>
      </c>
      <c r="L761" s="19">
        <f t="shared" si="35"/>
        <v>2.0951999999999997</v>
      </c>
      <c r="M761" s="19">
        <f t="shared" ref="M761:M824" si="37">L761*K761</f>
        <v>900.93599999999992</v>
      </c>
    </row>
    <row r="762" spans="2:13" ht="63.75" customHeight="1" x14ac:dyDescent="0.25">
      <c r="B762" s="8" t="s">
        <v>11</v>
      </c>
      <c r="C762" s="8" t="s">
        <v>159</v>
      </c>
      <c r="D762" s="9" t="s">
        <v>2984</v>
      </c>
      <c r="E762" s="8" t="s">
        <v>4897</v>
      </c>
      <c r="F762" s="9" t="s">
        <v>5121</v>
      </c>
      <c r="G762" s="9">
        <v>36</v>
      </c>
      <c r="H762" s="9" t="s">
        <v>6232</v>
      </c>
      <c r="I762" s="19">
        <v>17.107199999999999</v>
      </c>
      <c r="J762" s="19">
        <f t="shared" si="36"/>
        <v>7338.9887999999992</v>
      </c>
      <c r="K762" s="20">
        <v>429</v>
      </c>
      <c r="L762" s="19">
        <f t="shared" ref="L762:L825" si="38">I762*0.6</f>
        <v>10.26432</v>
      </c>
      <c r="M762" s="19">
        <f t="shared" si="37"/>
        <v>4403.3932800000002</v>
      </c>
    </row>
    <row r="763" spans="2:13" ht="63.75" customHeight="1" x14ac:dyDescent="0.25">
      <c r="B763" s="8" t="s">
        <v>8</v>
      </c>
      <c r="C763" s="8" t="s">
        <v>120</v>
      </c>
      <c r="D763" s="9" t="s">
        <v>2237</v>
      </c>
      <c r="E763" s="8" t="s">
        <v>4460</v>
      </c>
      <c r="F763" s="9" t="s">
        <v>5128</v>
      </c>
      <c r="G763" s="9">
        <v>72</v>
      </c>
      <c r="H763" s="9" t="s">
        <v>6504</v>
      </c>
      <c r="I763" s="19">
        <v>7.4519999999999991</v>
      </c>
      <c r="J763" s="19">
        <f t="shared" si="36"/>
        <v>3182.0039999999995</v>
      </c>
      <c r="K763" s="20">
        <v>427</v>
      </c>
      <c r="L763" s="19">
        <f t="shared" si="38"/>
        <v>4.4711999999999996</v>
      </c>
      <c r="M763" s="19">
        <f t="shared" si="37"/>
        <v>1909.2023999999999</v>
      </c>
    </row>
    <row r="764" spans="2:13" ht="63.75" customHeight="1" x14ac:dyDescent="0.25">
      <c r="B764" s="8" t="s">
        <v>9</v>
      </c>
      <c r="C764" s="8" t="s">
        <v>124</v>
      </c>
      <c r="D764" s="9" t="s">
        <v>2363</v>
      </c>
      <c r="E764" s="8" t="s">
        <v>4493</v>
      </c>
      <c r="F764" s="9" t="s">
        <v>5118</v>
      </c>
      <c r="G764" s="9">
        <v>6</v>
      </c>
      <c r="H764" s="9" t="s">
        <v>5451</v>
      </c>
      <c r="I764" s="19">
        <v>20.303999999999998</v>
      </c>
      <c r="J764" s="19">
        <f t="shared" si="36"/>
        <v>8669.8079999999991</v>
      </c>
      <c r="K764" s="20">
        <v>427</v>
      </c>
      <c r="L764" s="19">
        <f t="shared" si="38"/>
        <v>12.182399999999999</v>
      </c>
      <c r="M764" s="19">
        <f t="shared" si="37"/>
        <v>5201.8847999999998</v>
      </c>
    </row>
    <row r="765" spans="2:13" ht="63.75" customHeight="1" x14ac:dyDescent="0.25">
      <c r="B765" s="8" t="s">
        <v>8</v>
      </c>
      <c r="C765" s="8" t="s">
        <v>118</v>
      </c>
      <c r="D765" s="9">
        <v>79744</v>
      </c>
      <c r="E765" s="8" t="s">
        <v>4429</v>
      </c>
      <c r="F765" s="9" t="s">
        <v>5118</v>
      </c>
      <c r="G765" s="9">
        <v>6</v>
      </c>
      <c r="H765" s="9" t="s">
        <v>6516</v>
      </c>
      <c r="I765" s="19">
        <v>7.7759999999999998</v>
      </c>
      <c r="J765" s="19">
        <f t="shared" si="36"/>
        <v>3320.3519999999999</v>
      </c>
      <c r="K765" s="20">
        <v>427</v>
      </c>
      <c r="L765" s="19">
        <f t="shared" si="38"/>
        <v>4.6655999999999995</v>
      </c>
      <c r="M765" s="19">
        <f t="shared" si="37"/>
        <v>1992.2111999999997</v>
      </c>
    </row>
    <row r="766" spans="2:13" ht="63.75" customHeight="1" x14ac:dyDescent="0.25">
      <c r="B766" s="8" t="s">
        <v>5</v>
      </c>
      <c r="C766" s="8" t="s">
        <v>58</v>
      </c>
      <c r="D766" s="9" t="s">
        <v>974</v>
      </c>
      <c r="E766" s="8" t="s">
        <v>3774</v>
      </c>
      <c r="F766" s="9" t="s">
        <v>5118</v>
      </c>
      <c r="G766" s="9">
        <v>12</v>
      </c>
      <c r="I766" s="19">
        <v>15.912000000000001</v>
      </c>
      <c r="J766" s="19">
        <f t="shared" si="36"/>
        <v>6794.424</v>
      </c>
      <c r="K766" s="20">
        <v>427</v>
      </c>
      <c r="L766" s="19">
        <f t="shared" si="38"/>
        <v>9.5472000000000001</v>
      </c>
      <c r="M766" s="19">
        <f t="shared" si="37"/>
        <v>4076.6543999999999</v>
      </c>
    </row>
    <row r="767" spans="2:13" ht="63.75" customHeight="1" x14ac:dyDescent="0.25">
      <c r="B767" s="8" t="s">
        <v>3</v>
      </c>
      <c r="C767" s="8" t="s">
        <v>42</v>
      </c>
      <c r="D767" s="9">
        <v>100016</v>
      </c>
      <c r="E767" s="8" t="s">
        <v>3510</v>
      </c>
      <c r="F767" s="9" t="s">
        <v>5118</v>
      </c>
      <c r="G767" s="9">
        <v>12</v>
      </c>
      <c r="H767" s="9" t="s">
        <v>5155</v>
      </c>
      <c r="I767" s="19">
        <v>4.3559999999999999</v>
      </c>
      <c r="J767" s="19">
        <f t="shared" si="36"/>
        <v>1855.6559999999999</v>
      </c>
      <c r="K767" s="20">
        <v>426</v>
      </c>
      <c r="L767" s="19">
        <f t="shared" si="38"/>
        <v>2.6135999999999999</v>
      </c>
      <c r="M767" s="19">
        <f t="shared" si="37"/>
        <v>1113.3935999999999</v>
      </c>
    </row>
    <row r="768" spans="2:13" ht="63.75" customHeight="1" x14ac:dyDescent="0.25">
      <c r="B768" s="8" t="s">
        <v>9</v>
      </c>
      <c r="C768" s="8" t="s">
        <v>124</v>
      </c>
      <c r="D768" s="9" t="s">
        <v>2355</v>
      </c>
      <c r="E768" s="8" t="s">
        <v>4491</v>
      </c>
      <c r="F768" s="9" t="s">
        <v>5118</v>
      </c>
      <c r="G768" s="9">
        <v>6</v>
      </c>
      <c r="H768" s="9" t="s">
        <v>5462</v>
      </c>
      <c r="I768" s="19">
        <v>15.192</v>
      </c>
      <c r="J768" s="19">
        <f t="shared" si="36"/>
        <v>6471.7920000000004</v>
      </c>
      <c r="K768" s="20">
        <v>426</v>
      </c>
      <c r="L768" s="19">
        <f t="shared" si="38"/>
        <v>9.1151999999999997</v>
      </c>
      <c r="M768" s="19">
        <f t="shared" si="37"/>
        <v>3883.0751999999998</v>
      </c>
    </row>
    <row r="769" spans="2:13" ht="63.75" customHeight="1" x14ac:dyDescent="0.25">
      <c r="B769" s="8" t="s">
        <v>7</v>
      </c>
      <c r="C769" s="8" t="s">
        <v>78</v>
      </c>
      <c r="D769" s="9">
        <v>88126</v>
      </c>
      <c r="E769" s="8" t="s">
        <v>3971</v>
      </c>
      <c r="F769" s="9" t="s">
        <v>5118</v>
      </c>
      <c r="G769" s="9">
        <v>6</v>
      </c>
      <c r="I769" s="19">
        <v>13.212</v>
      </c>
      <c r="J769" s="19">
        <f t="shared" si="36"/>
        <v>5628.3119999999999</v>
      </c>
      <c r="K769" s="20">
        <v>426</v>
      </c>
      <c r="L769" s="19">
        <f t="shared" si="38"/>
        <v>7.9271999999999991</v>
      </c>
      <c r="M769" s="19">
        <f t="shared" si="37"/>
        <v>3376.9871999999996</v>
      </c>
    </row>
    <row r="770" spans="2:13" ht="63.75" customHeight="1" x14ac:dyDescent="0.25">
      <c r="B770" s="8" t="s">
        <v>8</v>
      </c>
      <c r="C770" s="8" t="s">
        <v>99</v>
      </c>
      <c r="D770" s="9" t="s">
        <v>1766</v>
      </c>
      <c r="E770" s="8" t="s">
        <v>4189</v>
      </c>
      <c r="F770" s="9" t="s">
        <v>5118</v>
      </c>
      <c r="G770" s="9">
        <v>12</v>
      </c>
      <c r="I770" s="19">
        <v>2.6640000000000001</v>
      </c>
      <c r="J770" s="19">
        <f t="shared" si="36"/>
        <v>1132.2</v>
      </c>
      <c r="K770" s="20">
        <v>425</v>
      </c>
      <c r="L770" s="19">
        <f t="shared" si="38"/>
        <v>1.5984</v>
      </c>
      <c r="M770" s="19">
        <f t="shared" si="37"/>
        <v>679.32</v>
      </c>
    </row>
    <row r="771" spans="2:13" ht="63.75" customHeight="1" x14ac:dyDescent="0.25">
      <c r="B771" s="8" t="s">
        <v>3</v>
      </c>
      <c r="C771" s="8" t="s">
        <v>45</v>
      </c>
      <c r="D771" s="9" t="s">
        <v>726</v>
      </c>
      <c r="E771" s="8" t="s">
        <v>3559</v>
      </c>
      <c r="F771" s="9" t="s">
        <v>5118</v>
      </c>
      <c r="G771" s="9">
        <v>12</v>
      </c>
      <c r="I771" s="19">
        <v>9.7199999999999989</v>
      </c>
      <c r="J771" s="19">
        <f t="shared" si="36"/>
        <v>4130.9999999999991</v>
      </c>
      <c r="K771" s="20">
        <v>425</v>
      </c>
      <c r="L771" s="19">
        <f t="shared" si="38"/>
        <v>5.831999999999999</v>
      </c>
      <c r="M771" s="19">
        <f t="shared" si="37"/>
        <v>2478.5999999999995</v>
      </c>
    </row>
    <row r="772" spans="2:13" ht="63.75" customHeight="1" x14ac:dyDescent="0.25">
      <c r="B772" s="8" t="s">
        <v>3</v>
      </c>
      <c r="C772" s="8" t="s">
        <v>42</v>
      </c>
      <c r="D772" s="9" t="s">
        <v>655</v>
      </c>
      <c r="E772" s="8" t="s">
        <v>3536</v>
      </c>
      <c r="F772" s="9" t="s">
        <v>5118</v>
      </c>
      <c r="G772" s="9">
        <v>1</v>
      </c>
      <c r="H772" s="9" t="s">
        <v>5167</v>
      </c>
      <c r="I772" s="19">
        <v>4.7880000000000003</v>
      </c>
      <c r="J772" s="19">
        <f t="shared" si="36"/>
        <v>2030.1120000000001</v>
      </c>
      <c r="K772" s="20">
        <v>424</v>
      </c>
      <c r="L772" s="19">
        <f t="shared" si="38"/>
        <v>2.8728000000000002</v>
      </c>
      <c r="M772" s="19">
        <f t="shared" si="37"/>
        <v>1218.0672000000002</v>
      </c>
    </row>
    <row r="773" spans="2:13" ht="63.75" customHeight="1" x14ac:dyDescent="0.25">
      <c r="B773" s="8" t="s">
        <v>5</v>
      </c>
      <c r="C773" s="8" t="s">
        <v>56</v>
      </c>
      <c r="D773" s="9" t="s">
        <v>880</v>
      </c>
      <c r="E773" s="8" t="s">
        <v>3687</v>
      </c>
      <c r="I773" s="19">
        <v>4.2914462000000002</v>
      </c>
      <c r="J773" s="19">
        <f t="shared" si="36"/>
        <v>1810.9902964</v>
      </c>
      <c r="K773" s="20">
        <v>422</v>
      </c>
      <c r="L773" s="19">
        <f t="shared" si="38"/>
        <v>2.5748677199999999</v>
      </c>
      <c r="M773" s="19">
        <f t="shared" si="37"/>
        <v>1086.5941778399999</v>
      </c>
    </row>
    <row r="774" spans="2:13" ht="63.75" customHeight="1" x14ac:dyDescent="0.25">
      <c r="B774" s="8" t="s">
        <v>11</v>
      </c>
      <c r="C774" s="8" t="s">
        <v>167</v>
      </c>
      <c r="D774" s="9" t="s">
        <v>3090</v>
      </c>
      <c r="E774" s="8" t="s">
        <v>4945</v>
      </c>
      <c r="F774" s="9" t="s">
        <v>5118</v>
      </c>
      <c r="G774" s="9">
        <v>1</v>
      </c>
      <c r="I774" s="19">
        <v>51.264000000000003</v>
      </c>
      <c r="J774" s="19">
        <f t="shared" si="36"/>
        <v>21633.407999999999</v>
      </c>
      <c r="K774" s="20">
        <v>422</v>
      </c>
      <c r="L774" s="19">
        <f t="shared" si="38"/>
        <v>30.758400000000002</v>
      </c>
      <c r="M774" s="19">
        <f t="shared" si="37"/>
        <v>12980.044800000001</v>
      </c>
    </row>
    <row r="775" spans="2:13" ht="63.75" customHeight="1" x14ac:dyDescent="0.25">
      <c r="B775" s="8" t="s">
        <v>9</v>
      </c>
      <c r="C775" s="8" t="s">
        <v>124</v>
      </c>
      <c r="D775" s="9" t="s">
        <v>2367</v>
      </c>
      <c r="E775" s="8" t="s">
        <v>4491</v>
      </c>
      <c r="F775" s="9" t="s">
        <v>5118</v>
      </c>
      <c r="G775" s="9">
        <v>3</v>
      </c>
      <c r="H775" s="9" t="s">
        <v>5440</v>
      </c>
      <c r="I775" s="19">
        <v>27.287999999999997</v>
      </c>
      <c r="J775" s="19">
        <f t="shared" si="36"/>
        <v>11488.247999999998</v>
      </c>
      <c r="K775" s="20">
        <v>421</v>
      </c>
      <c r="L775" s="19">
        <f t="shared" si="38"/>
        <v>16.372799999999998</v>
      </c>
      <c r="M775" s="19">
        <f t="shared" si="37"/>
        <v>6892.9487999999992</v>
      </c>
    </row>
    <row r="776" spans="2:13" ht="63.75" customHeight="1" x14ac:dyDescent="0.25">
      <c r="B776" s="8" t="s">
        <v>8</v>
      </c>
      <c r="C776" s="8" t="s">
        <v>115</v>
      </c>
      <c r="D776" s="9">
        <v>71777</v>
      </c>
      <c r="E776" s="8" t="s">
        <v>4333</v>
      </c>
      <c r="F776" s="9" t="s">
        <v>5121</v>
      </c>
      <c r="G776" s="9">
        <v>1</v>
      </c>
      <c r="H776" s="9" t="s">
        <v>6491</v>
      </c>
      <c r="I776" s="19">
        <v>32.4</v>
      </c>
      <c r="J776" s="19">
        <f t="shared" si="36"/>
        <v>13640.4</v>
      </c>
      <c r="K776" s="20">
        <v>421</v>
      </c>
      <c r="L776" s="19">
        <f t="shared" si="38"/>
        <v>19.439999999999998</v>
      </c>
      <c r="M776" s="19">
        <f t="shared" si="37"/>
        <v>8184.2399999999989</v>
      </c>
    </row>
    <row r="777" spans="2:13" ht="63.75" customHeight="1" x14ac:dyDescent="0.25">
      <c r="B777" s="8" t="s">
        <v>8</v>
      </c>
      <c r="C777" s="8" t="s">
        <v>98</v>
      </c>
      <c r="D777" s="9">
        <v>7746</v>
      </c>
      <c r="E777" s="8" t="s">
        <v>4171</v>
      </c>
      <c r="F777" s="9" t="s">
        <v>5118</v>
      </c>
      <c r="G777" s="9">
        <v>12</v>
      </c>
      <c r="H777" s="9" t="s">
        <v>6515</v>
      </c>
      <c r="I777" s="19">
        <v>17.747999999999998</v>
      </c>
      <c r="J777" s="19">
        <f t="shared" si="36"/>
        <v>7471.9079999999985</v>
      </c>
      <c r="K777" s="20">
        <v>421</v>
      </c>
      <c r="L777" s="19">
        <f t="shared" si="38"/>
        <v>10.648799999999998</v>
      </c>
      <c r="M777" s="19">
        <f t="shared" si="37"/>
        <v>4483.1447999999991</v>
      </c>
    </row>
    <row r="778" spans="2:13" ht="63.75" customHeight="1" x14ac:dyDescent="0.25">
      <c r="B778" s="8" t="s">
        <v>11</v>
      </c>
      <c r="C778" s="8" t="s">
        <v>166</v>
      </c>
      <c r="D778" s="9" t="s">
        <v>3068</v>
      </c>
      <c r="E778" s="8" t="s">
        <v>6863</v>
      </c>
      <c r="F778" s="9" t="s">
        <v>5118</v>
      </c>
      <c r="G778" s="9">
        <v>1</v>
      </c>
      <c r="H778" s="9" t="s">
        <v>6233</v>
      </c>
      <c r="I778" s="19">
        <v>24.624000000000002</v>
      </c>
      <c r="J778" s="19">
        <f t="shared" si="36"/>
        <v>10342.080000000002</v>
      </c>
      <c r="K778" s="20">
        <v>420</v>
      </c>
      <c r="L778" s="19">
        <f t="shared" si="38"/>
        <v>14.7744</v>
      </c>
      <c r="M778" s="19">
        <f t="shared" si="37"/>
        <v>6205.2479999999996</v>
      </c>
    </row>
    <row r="779" spans="2:13" ht="63.75" customHeight="1" x14ac:dyDescent="0.25">
      <c r="B779" s="8" t="s">
        <v>2</v>
      </c>
      <c r="C779" s="8" t="s">
        <v>36</v>
      </c>
      <c r="D779" s="9" t="s">
        <v>398</v>
      </c>
      <c r="E779" s="8" t="s">
        <v>3410</v>
      </c>
      <c r="I779" s="19">
        <v>7.8956602999999994</v>
      </c>
      <c r="J779" s="19">
        <f t="shared" si="36"/>
        <v>3316.1773259999995</v>
      </c>
      <c r="K779" s="20">
        <v>420</v>
      </c>
      <c r="L779" s="19">
        <f t="shared" si="38"/>
        <v>4.7373961799999993</v>
      </c>
      <c r="M779" s="19">
        <f t="shared" si="37"/>
        <v>1989.7063955999997</v>
      </c>
    </row>
    <row r="780" spans="2:13" ht="63.75" customHeight="1" x14ac:dyDescent="0.25">
      <c r="B780" s="8" t="s">
        <v>8</v>
      </c>
      <c r="C780" s="8" t="s">
        <v>111</v>
      </c>
      <c r="D780" s="9" t="s">
        <v>1999</v>
      </c>
      <c r="E780" s="8" t="s">
        <v>4294</v>
      </c>
      <c r="F780" s="9" t="s">
        <v>5118</v>
      </c>
      <c r="G780" s="9">
        <v>12</v>
      </c>
      <c r="H780" s="9" t="s">
        <v>6633</v>
      </c>
      <c r="I780" s="19">
        <v>5.5439999999999996</v>
      </c>
      <c r="J780" s="19">
        <f t="shared" si="36"/>
        <v>2328.48</v>
      </c>
      <c r="K780" s="20">
        <v>420</v>
      </c>
      <c r="L780" s="19">
        <f t="shared" si="38"/>
        <v>3.3263999999999996</v>
      </c>
      <c r="M780" s="19">
        <f t="shared" si="37"/>
        <v>1397.0879999999997</v>
      </c>
    </row>
    <row r="781" spans="2:13" ht="63.75" customHeight="1" x14ac:dyDescent="0.25">
      <c r="B781" s="8" t="s">
        <v>8</v>
      </c>
      <c r="C781" s="8" t="s">
        <v>90</v>
      </c>
      <c r="D781" s="9" t="s">
        <v>1505</v>
      </c>
      <c r="E781" s="8" t="s">
        <v>4033</v>
      </c>
      <c r="F781" s="9" t="s">
        <v>5118</v>
      </c>
      <c r="G781" s="9">
        <v>12</v>
      </c>
      <c r="H781" s="9" t="s">
        <v>6498</v>
      </c>
      <c r="I781" s="19">
        <v>12.6</v>
      </c>
      <c r="J781" s="19">
        <f t="shared" si="36"/>
        <v>5266.8</v>
      </c>
      <c r="K781" s="20">
        <v>418</v>
      </c>
      <c r="L781" s="19">
        <f t="shared" si="38"/>
        <v>7.56</v>
      </c>
      <c r="M781" s="19">
        <f t="shared" si="37"/>
        <v>3160.08</v>
      </c>
    </row>
    <row r="782" spans="2:13" ht="63.75" customHeight="1" x14ac:dyDescent="0.25">
      <c r="B782" s="8" t="s">
        <v>8</v>
      </c>
      <c r="C782" s="8" t="s">
        <v>99</v>
      </c>
      <c r="D782" s="9" t="s">
        <v>1771</v>
      </c>
      <c r="E782" s="8" t="s">
        <v>4194</v>
      </c>
      <c r="F782" s="9" t="s">
        <v>5118</v>
      </c>
      <c r="G782" s="9">
        <v>12</v>
      </c>
      <c r="I782" s="19">
        <v>3.8879999999999999</v>
      </c>
      <c r="J782" s="19">
        <f t="shared" si="36"/>
        <v>1621.296</v>
      </c>
      <c r="K782" s="20">
        <v>417</v>
      </c>
      <c r="L782" s="19">
        <f t="shared" si="38"/>
        <v>2.3327999999999998</v>
      </c>
      <c r="M782" s="19">
        <f t="shared" si="37"/>
        <v>972.77759999999989</v>
      </c>
    </row>
    <row r="783" spans="2:13" ht="63.75" customHeight="1" x14ac:dyDescent="0.25">
      <c r="B783" s="8" t="s">
        <v>5</v>
      </c>
      <c r="C783" s="8" t="s">
        <v>58</v>
      </c>
      <c r="D783" s="9" t="s">
        <v>988</v>
      </c>
      <c r="E783" s="8" t="s">
        <v>3788</v>
      </c>
      <c r="F783" s="9" t="s">
        <v>5118</v>
      </c>
      <c r="G783" s="9">
        <v>12</v>
      </c>
      <c r="I783" s="19">
        <v>4.32</v>
      </c>
      <c r="J783" s="19">
        <f t="shared" si="36"/>
        <v>1801.44</v>
      </c>
      <c r="K783" s="20">
        <v>417</v>
      </c>
      <c r="L783" s="19">
        <f t="shared" si="38"/>
        <v>2.5920000000000001</v>
      </c>
      <c r="M783" s="19">
        <f t="shared" si="37"/>
        <v>1080.864</v>
      </c>
    </row>
    <row r="784" spans="2:13" ht="63.75" customHeight="1" x14ac:dyDescent="0.25">
      <c r="B784" s="8" t="s">
        <v>3</v>
      </c>
      <c r="C784" s="8" t="s">
        <v>41</v>
      </c>
      <c r="D784" s="9">
        <v>1260</v>
      </c>
      <c r="E784" s="8" t="s">
        <v>3481</v>
      </c>
      <c r="F784" s="9" t="s">
        <v>5118</v>
      </c>
      <c r="G784" s="9">
        <v>1</v>
      </c>
      <c r="H784" s="9" t="s">
        <v>5161</v>
      </c>
      <c r="I784" s="19">
        <v>14.58</v>
      </c>
      <c r="J784" s="19">
        <f t="shared" si="36"/>
        <v>6050.7</v>
      </c>
      <c r="K784" s="20">
        <v>415</v>
      </c>
      <c r="L784" s="19">
        <f t="shared" si="38"/>
        <v>8.7479999999999993</v>
      </c>
      <c r="M784" s="19">
        <f t="shared" si="37"/>
        <v>3630.4199999999996</v>
      </c>
    </row>
    <row r="785" spans="2:13" ht="63.75" customHeight="1" x14ac:dyDescent="0.25">
      <c r="B785" s="8" t="s">
        <v>8</v>
      </c>
      <c r="C785" s="8" t="s">
        <v>98</v>
      </c>
      <c r="D785" s="9">
        <v>7744</v>
      </c>
      <c r="E785" s="8" t="s">
        <v>4171</v>
      </c>
      <c r="F785" s="9" t="s">
        <v>5118</v>
      </c>
      <c r="G785" s="9">
        <v>12</v>
      </c>
      <c r="H785" s="9" t="s">
        <v>6517</v>
      </c>
      <c r="I785" s="19">
        <v>16.056000000000001</v>
      </c>
      <c r="J785" s="19">
        <f t="shared" si="36"/>
        <v>6663.2400000000007</v>
      </c>
      <c r="K785" s="20">
        <v>415</v>
      </c>
      <c r="L785" s="19">
        <f t="shared" si="38"/>
        <v>9.6335999999999995</v>
      </c>
      <c r="M785" s="19">
        <f t="shared" si="37"/>
        <v>3997.944</v>
      </c>
    </row>
    <row r="786" spans="2:13" ht="63.75" customHeight="1" x14ac:dyDescent="0.25">
      <c r="B786" s="8" t="s">
        <v>7</v>
      </c>
      <c r="C786" s="8" t="s">
        <v>78</v>
      </c>
      <c r="D786" s="9">
        <v>88132</v>
      </c>
      <c r="E786" s="8" t="s">
        <v>3971</v>
      </c>
      <c r="F786" s="9" t="s">
        <v>5118</v>
      </c>
      <c r="G786" s="9">
        <v>12</v>
      </c>
      <c r="I786" s="19">
        <v>6.0119999999999996</v>
      </c>
      <c r="J786" s="19">
        <f t="shared" si="36"/>
        <v>2494.98</v>
      </c>
      <c r="K786" s="20">
        <v>415</v>
      </c>
      <c r="L786" s="19">
        <f t="shared" si="38"/>
        <v>3.6071999999999997</v>
      </c>
      <c r="M786" s="19">
        <f t="shared" si="37"/>
        <v>1496.9879999999998</v>
      </c>
    </row>
    <row r="787" spans="2:13" ht="63.75" customHeight="1" x14ac:dyDescent="0.25">
      <c r="B787" s="8" t="s">
        <v>4</v>
      </c>
      <c r="C787" s="8" t="s">
        <v>48</v>
      </c>
      <c r="D787" s="9" t="s">
        <v>820</v>
      </c>
      <c r="E787" s="8" t="s">
        <v>3636</v>
      </c>
      <c r="F787" s="9" t="s">
        <v>5118</v>
      </c>
      <c r="G787" s="9">
        <v>1</v>
      </c>
      <c r="H787" s="9" t="s">
        <v>5290</v>
      </c>
      <c r="I787" s="19">
        <v>1.944</v>
      </c>
      <c r="J787" s="19">
        <f t="shared" si="36"/>
        <v>804.81600000000003</v>
      </c>
      <c r="K787" s="20">
        <v>414</v>
      </c>
      <c r="L787" s="19">
        <f t="shared" si="38"/>
        <v>1.1663999999999999</v>
      </c>
      <c r="M787" s="19">
        <f t="shared" si="37"/>
        <v>482.88959999999997</v>
      </c>
    </row>
    <row r="788" spans="2:13" ht="63.75" customHeight="1" x14ac:dyDescent="0.25">
      <c r="B788" s="8" t="s">
        <v>4</v>
      </c>
      <c r="C788" s="8" t="s">
        <v>49</v>
      </c>
      <c r="D788" s="9" t="s">
        <v>846</v>
      </c>
      <c r="E788" s="8" t="s">
        <v>3659</v>
      </c>
      <c r="F788" s="9" t="s">
        <v>5118</v>
      </c>
      <c r="G788" s="9">
        <v>12</v>
      </c>
      <c r="H788" s="9" t="s">
        <v>5291</v>
      </c>
      <c r="I788" s="19">
        <v>0.46799999999999997</v>
      </c>
      <c r="J788" s="19">
        <f t="shared" si="36"/>
        <v>193.28399999999999</v>
      </c>
      <c r="K788" s="20">
        <v>413</v>
      </c>
      <c r="L788" s="19">
        <f t="shared" si="38"/>
        <v>0.28079999999999999</v>
      </c>
      <c r="M788" s="19">
        <f t="shared" si="37"/>
        <v>115.9704</v>
      </c>
    </row>
    <row r="789" spans="2:13" ht="63.75" customHeight="1" x14ac:dyDescent="0.25">
      <c r="B789" s="8" t="s">
        <v>5</v>
      </c>
      <c r="C789" s="8" t="s">
        <v>58</v>
      </c>
      <c r="D789" s="9" t="s">
        <v>953</v>
      </c>
      <c r="E789" s="8" t="s">
        <v>3753</v>
      </c>
      <c r="F789" s="9" t="s">
        <v>5118</v>
      </c>
      <c r="G789" s="9">
        <v>12</v>
      </c>
      <c r="I789" s="19">
        <v>5.9399999999999995</v>
      </c>
      <c r="J789" s="19">
        <f t="shared" si="36"/>
        <v>2453.2199999999998</v>
      </c>
      <c r="K789" s="20">
        <v>413</v>
      </c>
      <c r="L789" s="19">
        <f t="shared" si="38"/>
        <v>3.5639999999999996</v>
      </c>
      <c r="M789" s="19">
        <f t="shared" si="37"/>
        <v>1471.9319999999998</v>
      </c>
    </row>
    <row r="790" spans="2:13" ht="63.75" customHeight="1" x14ac:dyDescent="0.25">
      <c r="B790" s="8" t="s">
        <v>8</v>
      </c>
      <c r="C790" s="8" t="s">
        <v>99</v>
      </c>
      <c r="D790" s="9" t="s">
        <v>1762</v>
      </c>
      <c r="E790" s="8" t="s">
        <v>4185</v>
      </c>
      <c r="F790" s="9" t="s">
        <v>5118</v>
      </c>
      <c r="G790" s="9">
        <v>12</v>
      </c>
      <c r="I790" s="19">
        <v>4.7880000000000003</v>
      </c>
      <c r="J790" s="19">
        <f t="shared" si="36"/>
        <v>1977.4440000000002</v>
      </c>
      <c r="K790" s="20">
        <v>413</v>
      </c>
      <c r="L790" s="19">
        <f t="shared" si="38"/>
        <v>2.8728000000000002</v>
      </c>
      <c r="M790" s="19">
        <f t="shared" si="37"/>
        <v>1186.4664</v>
      </c>
    </row>
    <row r="791" spans="2:13" ht="63.75" customHeight="1" x14ac:dyDescent="0.25">
      <c r="B791" s="8" t="s">
        <v>8</v>
      </c>
      <c r="C791" s="8" t="s">
        <v>97</v>
      </c>
      <c r="D791" s="9" t="s">
        <v>1700</v>
      </c>
      <c r="E791" s="8" t="s">
        <v>4160</v>
      </c>
      <c r="F791" s="9" t="s">
        <v>5118</v>
      </c>
      <c r="G791" s="9">
        <v>12</v>
      </c>
      <c r="I791" s="19">
        <v>2.88</v>
      </c>
      <c r="J791" s="19">
        <f t="shared" si="36"/>
        <v>1186.56</v>
      </c>
      <c r="K791" s="20">
        <v>412</v>
      </c>
      <c r="L791" s="19">
        <f t="shared" si="38"/>
        <v>1.728</v>
      </c>
      <c r="M791" s="19">
        <f t="shared" si="37"/>
        <v>711.93600000000004</v>
      </c>
    </row>
    <row r="792" spans="2:13" ht="63.75" customHeight="1" x14ac:dyDescent="0.25">
      <c r="B792" s="8" t="s">
        <v>8</v>
      </c>
      <c r="C792" s="8" t="s">
        <v>97</v>
      </c>
      <c r="D792" s="9" t="s">
        <v>1703</v>
      </c>
      <c r="E792" s="8" t="s">
        <v>4162</v>
      </c>
      <c r="F792" s="9" t="s">
        <v>5118</v>
      </c>
      <c r="G792" s="9">
        <v>12</v>
      </c>
      <c r="H792" s="9" t="s">
        <v>6520</v>
      </c>
      <c r="I792" s="19">
        <v>3.2399999999999998</v>
      </c>
      <c r="J792" s="19">
        <f t="shared" si="36"/>
        <v>1334.8799999999999</v>
      </c>
      <c r="K792" s="20">
        <v>412</v>
      </c>
      <c r="L792" s="19">
        <f t="shared" si="38"/>
        <v>1.9439999999999997</v>
      </c>
      <c r="M792" s="19">
        <f t="shared" si="37"/>
        <v>800.92799999999988</v>
      </c>
    </row>
    <row r="793" spans="2:13" ht="63.75" customHeight="1" x14ac:dyDescent="0.25">
      <c r="B793" s="8" t="s">
        <v>10</v>
      </c>
      <c r="C793" s="8" t="s">
        <v>144</v>
      </c>
      <c r="D793" s="9">
        <v>2003</v>
      </c>
      <c r="E793" s="8" t="s">
        <v>4737</v>
      </c>
      <c r="F793" s="9" t="s">
        <v>5118</v>
      </c>
      <c r="G793" s="9">
        <v>12</v>
      </c>
      <c r="H793" s="9" t="s">
        <v>5778</v>
      </c>
      <c r="I793" s="19">
        <v>3.8879999999999999</v>
      </c>
      <c r="J793" s="19">
        <f t="shared" si="36"/>
        <v>1601.856</v>
      </c>
      <c r="K793" s="20">
        <v>412</v>
      </c>
      <c r="L793" s="19">
        <f t="shared" si="38"/>
        <v>2.3327999999999998</v>
      </c>
      <c r="M793" s="19">
        <f t="shared" si="37"/>
        <v>961.11359999999991</v>
      </c>
    </row>
    <row r="794" spans="2:13" ht="63.75" customHeight="1" x14ac:dyDescent="0.25">
      <c r="B794" s="8" t="s">
        <v>4</v>
      </c>
      <c r="C794" s="8" t="s">
        <v>48</v>
      </c>
      <c r="D794" s="9" t="s">
        <v>822</v>
      </c>
      <c r="E794" s="8" t="s">
        <v>3638</v>
      </c>
      <c r="F794" s="9" t="s">
        <v>5118</v>
      </c>
      <c r="G794" s="9">
        <v>1</v>
      </c>
      <c r="H794" s="9" t="s">
        <v>5292</v>
      </c>
      <c r="I794" s="19">
        <v>2.2319999999999998</v>
      </c>
      <c r="J794" s="19">
        <f t="shared" si="36"/>
        <v>917.35199999999986</v>
      </c>
      <c r="K794" s="20">
        <v>411</v>
      </c>
      <c r="L794" s="19">
        <f t="shared" si="38"/>
        <v>1.3391999999999997</v>
      </c>
      <c r="M794" s="19">
        <f t="shared" si="37"/>
        <v>550.41119999999989</v>
      </c>
    </row>
    <row r="795" spans="2:13" ht="63.75" customHeight="1" x14ac:dyDescent="0.25">
      <c r="B795" s="8" t="s">
        <v>8</v>
      </c>
      <c r="C795" s="8" t="s">
        <v>99</v>
      </c>
      <c r="D795" s="9" t="s">
        <v>1769</v>
      </c>
      <c r="E795" s="8" t="s">
        <v>4192</v>
      </c>
      <c r="F795" s="9" t="s">
        <v>5118</v>
      </c>
      <c r="G795" s="9">
        <v>12</v>
      </c>
      <c r="I795" s="19">
        <v>3.5640000000000001</v>
      </c>
      <c r="J795" s="19">
        <f t="shared" si="36"/>
        <v>1461.24</v>
      </c>
      <c r="K795" s="20">
        <v>410</v>
      </c>
      <c r="L795" s="19">
        <f t="shared" si="38"/>
        <v>2.1383999999999999</v>
      </c>
      <c r="M795" s="19">
        <f t="shared" si="37"/>
        <v>876.74399999999991</v>
      </c>
    </row>
    <row r="796" spans="2:13" ht="63.75" customHeight="1" x14ac:dyDescent="0.25">
      <c r="B796" s="8" t="s">
        <v>11</v>
      </c>
      <c r="C796" s="8" t="s">
        <v>162</v>
      </c>
      <c r="D796" s="9">
        <v>1804</v>
      </c>
      <c r="E796" s="8" t="s">
        <v>4907</v>
      </c>
      <c r="F796" s="9" t="s">
        <v>5121</v>
      </c>
      <c r="G796" s="9">
        <v>36</v>
      </c>
      <c r="I796" s="19">
        <v>16.632000000000001</v>
      </c>
      <c r="J796" s="19">
        <f t="shared" si="36"/>
        <v>6785.8560000000007</v>
      </c>
      <c r="K796" s="20">
        <v>408</v>
      </c>
      <c r="L796" s="19">
        <f t="shared" si="38"/>
        <v>9.9792000000000005</v>
      </c>
      <c r="M796" s="19">
        <f t="shared" si="37"/>
        <v>4071.5136000000002</v>
      </c>
    </row>
    <row r="797" spans="2:13" ht="63.75" customHeight="1" x14ac:dyDescent="0.25">
      <c r="B797" s="8" t="s">
        <v>4</v>
      </c>
      <c r="C797" s="8" t="s">
        <v>46</v>
      </c>
      <c r="D797" s="9" t="s">
        <v>777</v>
      </c>
      <c r="E797" s="8" t="s">
        <v>3596</v>
      </c>
      <c r="F797" s="9" t="s">
        <v>5118</v>
      </c>
      <c r="G797" s="9">
        <v>12</v>
      </c>
      <c r="H797" s="9" t="s">
        <v>5293</v>
      </c>
      <c r="I797" s="19">
        <v>1.512</v>
      </c>
      <c r="J797" s="19">
        <f t="shared" si="36"/>
        <v>616.89599999999996</v>
      </c>
      <c r="K797" s="20">
        <v>408</v>
      </c>
      <c r="L797" s="19">
        <f t="shared" si="38"/>
        <v>0.90720000000000001</v>
      </c>
      <c r="M797" s="19">
        <f t="shared" si="37"/>
        <v>370.13760000000002</v>
      </c>
    </row>
    <row r="798" spans="2:13" ht="63.75" customHeight="1" x14ac:dyDescent="0.25">
      <c r="B798" s="8" t="s">
        <v>11</v>
      </c>
      <c r="C798" s="8" t="s">
        <v>151</v>
      </c>
      <c r="D798" s="9" t="s">
        <v>2889</v>
      </c>
      <c r="E798" s="8" t="s">
        <v>4829</v>
      </c>
      <c r="F798" s="9" t="s">
        <v>5118</v>
      </c>
      <c r="G798" s="9">
        <v>24</v>
      </c>
      <c r="H798" s="9" t="s">
        <v>6234</v>
      </c>
      <c r="I798" s="19">
        <v>2.5920000000000001</v>
      </c>
      <c r="J798" s="19">
        <f t="shared" si="36"/>
        <v>1057.5360000000001</v>
      </c>
      <c r="K798" s="20">
        <v>408</v>
      </c>
      <c r="L798" s="19">
        <f t="shared" si="38"/>
        <v>1.5551999999999999</v>
      </c>
      <c r="M798" s="19">
        <f t="shared" si="37"/>
        <v>634.52159999999992</v>
      </c>
    </row>
    <row r="799" spans="2:13" ht="63.75" customHeight="1" x14ac:dyDescent="0.25">
      <c r="B799" s="8" t="s">
        <v>8</v>
      </c>
      <c r="C799" s="8" t="s">
        <v>116</v>
      </c>
      <c r="D799" s="9" t="s">
        <v>2124</v>
      </c>
      <c r="E799" s="8" t="s">
        <v>4376</v>
      </c>
      <c r="F799" s="9" t="s">
        <v>5118</v>
      </c>
      <c r="G799" s="9">
        <v>12</v>
      </c>
      <c r="I799" s="19">
        <v>4.5719999999999992</v>
      </c>
      <c r="J799" s="19">
        <f t="shared" si="36"/>
        <v>1865.3759999999997</v>
      </c>
      <c r="K799" s="20">
        <v>408</v>
      </c>
      <c r="L799" s="19">
        <f t="shared" si="38"/>
        <v>2.7431999999999994</v>
      </c>
      <c r="M799" s="19">
        <f t="shared" si="37"/>
        <v>1119.2255999999998</v>
      </c>
    </row>
    <row r="800" spans="2:13" ht="63.75" customHeight="1" x14ac:dyDescent="0.25">
      <c r="B800" s="8" t="s">
        <v>11</v>
      </c>
      <c r="C800" s="8" t="s">
        <v>154</v>
      </c>
      <c r="D800" s="9">
        <v>2507</v>
      </c>
      <c r="E800" s="8" t="s">
        <v>4858</v>
      </c>
      <c r="F800" s="9" t="s">
        <v>5121</v>
      </c>
      <c r="G800" s="9">
        <v>36</v>
      </c>
      <c r="H800" s="9" t="s">
        <v>6235</v>
      </c>
      <c r="I800" s="19">
        <v>3.9743999999999997</v>
      </c>
      <c r="J800" s="19">
        <f t="shared" si="36"/>
        <v>1617.5808</v>
      </c>
      <c r="K800" s="20">
        <v>407</v>
      </c>
      <c r="L800" s="19">
        <f t="shared" si="38"/>
        <v>2.3846399999999996</v>
      </c>
      <c r="M800" s="19">
        <f t="shared" si="37"/>
        <v>970.54847999999981</v>
      </c>
    </row>
    <row r="801" spans="2:13" ht="63.75" customHeight="1" x14ac:dyDescent="0.25">
      <c r="B801" s="8" t="s">
        <v>11</v>
      </c>
      <c r="C801" s="8" t="s">
        <v>151</v>
      </c>
      <c r="D801" s="9" t="s">
        <v>2895</v>
      </c>
      <c r="E801" s="8" t="s">
        <v>4834</v>
      </c>
      <c r="F801" s="9" t="s">
        <v>5118</v>
      </c>
      <c r="G801" s="9">
        <v>24</v>
      </c>
      <c r="H801" s="9" t="s">
        <v>6236</v>
      </c>
      <c r="I801" s="19">
        <v>2.016</v>
      </c>
      <c r="J801" s="19">
        <f t="shared" si="36"/>
        <v>820.51200000000006</v>
      </c>
      <c r="K801" s="20">
        <v>407</v>
      </c>
      <c r="L801" s="19">
        <f t="shared" si="38"/>
        <v>1.2096</v>
      </c>
      <c r="M801" s="19">
        <f t="shared" si="37"/>
        <v>492.30720000000002</v>
      </c>
    </row>
    <row r="802" spans="2:13" ht="63.75" customHeight="1" x14ac:dyDescent="0.25">
      <c r="B802" s="8" t="s">
        <v>8</v>
      </c>
      <c r="C802" s="8" t="s">
        <v>100</v>
      </c>
      <c r="D802" s="9" t="s">
        <v>1789</v>
      </c>
      <c r="E802" s="8" t="s">
        <v>4209</v>
      </c>
      <c r="F802" s="9" t="s">
        <v>5118</v>
      </c>
      <c r="G802" s="9">
        <v>12</v>
      </c>
      <c r="I802" s="19">
        <v>1.98</v>
      </c>
      <c r="J802" s="19">
        <f t="shared" si="36"/>
        <v>805.86</v>
      </c>
      <c r="K802" s="20">
        <v>407</v>
      </c>
      <c r="L802" s="19">
        <f t="shared" si="38"/>
        <v>1.1879999999999999</v>
      </c>
      <c r="M802" s="19">
        <f t="shared" si="37"/>
        <v>483.51599999999996</v>
      </c>
    </row>
    <row r="803" spans="2:13" ht="63.75" customHeight="1" x14ac:dyDescent="0.25">
      <c r="B803" s="8" t="s">
        <v>8</v>
      </c>
      <c r="C803" s="8" t="s">
        <v>119</v>
      </c>
      <c r="D803" s="9" t="s">
        <v>2211</v>
      </c>
      <c r="E803" s="8" t="s">
        <v>4441</v>
      </c>
      <c r="F803" s="9" t="s">
        <v>5121</v>
      </c>
      <c r="G803" s="9">
        <v>6</v>
      </c>
      <c r="H803" s="9" t="s">
        <v>6503</v>
      </c>
      <c r="I803" s="19">
        <v>6.5880000000000001</v>
      </c>
      <c r="J803" s="19">
        <f t="shared" si="36"/>
        <v>2674.7280000000001</v>
      </c>
      <c r="K803" s="20">
        <v>406</v>
      </c>
      <c r="L803" s="19">
        <f t="shared" si="38"/>
        <v>3.9527999999999999</v>
      </c>
      <c r="M803" s="19">
        <f t="shared" si="37"/>
        <v>1604.8368</v>
      </c>
    </row>
    <row r="804" spans="2:13" ht="63.75" customHeight="1" x14ac:dyDescent="0.25">
      <c r="B804" s="8" t="s">
        <v>8</v>
      </c>
      <c r="C804" s="8" t="s">
        <v>101</v>
      </c>
      <c r="D804" s="9" t="s">
        <v>1807</v>
      </c>
      <c r="E804" s="8" t="s">
        <v>4224</v>
      </c>
      <c r="F804" s="9" t="s">
        <v>5118</v>
      </c>
      <c r="G804" s="9">
        <v>1</v>
      </c>
      <c r="H804" s="9" t="s">
        <v>6522</v>
      </c>
      <c r="I804" s="19">
        <v>11.772</v>
      </c>
      <c r="J804" s="19">
        <f t="shared" si="36"/>
        <v>4779.4319999999998</v>
      </c>
      <c r="K804" s="20">
        <v>406</v>
      </c>
      <c r="L804" s="19">
        <f t="shared" si="38"/>
        <v>7.0632000000000001</v>
      </c>
      <c r="M804" s="19">
        <f t="shared" si="37"/>
        <v>2867.6592000000001</v>
      </c>
    </row>
    <row r="805" spans="2:13" ht="63.75" customHeight="1" x14ac:dyDescent="0.25">
      <c r="B805" s="8" t="s">
        <v>8</v>
      </c>
      <c r="C805" s="8" t="s">
        <v>116</v>
      </c>
      <c r="D805" s="9" t="s">
        <v>2140</v>
      </c>
      <c r="E805" s="8" t="s">
        <v>4385</v>
      </c>
      <c r="F805" s="9" t="s">
        <v>5118</v>
      </c>
      <c r="G805" s="9">
        <v>12</v>
      </c>
      <c r="I805" s="19">
        <v>1.08</v>
      </c>
      <c r="J805" s="19">
        <f t="shared" si="36"/>
        <v>436.32000000000005</v>
      </c>
      <c r="K805" s="20">
        <v>404</v>
      </c>
      <c r="L805" s="19">
        <f t="shared" si="38"/>
        <v>0.64800000000000002</v>
      </c>
      <c r="M805" s="19">
        <f t="shared" si="37"/>
        <v>261.79200000000003</v>
      </c>
    </row>
    <row r="806" spans="2:13" ht="63.75" customHeight="1" x14ac:dyDescent="0.25">
      <c r="B806" s="8" t="s">
        <v>5</v>
      </c>
      <c r="C806" s="8" t="s">
        <v>58</v>
      </c>
      <c r="D806" s="9" t="s">
        <v>972</v>
      </c>
      <c r="E806" s="8" t="s">
        <v>3772</v>
      </c>
      <c r="F806" s="9" t="s">
        <v>5118</v>
      </c>
      <c r="G806" s="9">
        <v>12</v>
      </c>
      <c r="I806" s="19">
        <v>4.8599999999999994</v>
      </c>
      <c r="J806" s="19">
        <f t="shared" si="36"/>
        <v>1963.4399999999998</v>
      </c>
      <c r="K806" s="20">
        <v>404</v>
      </c>
      <c r="L806" s="19">
        <f t="shared" si="38"/>
        <v>2.9159999999999995</v>
      </c>
      <c r="M806" s="19">
        <f t="shared" si="37"/>
        <v>1178.0639999999999</v>
      </c>
    </row>
    <row r="807" spans="2:13" ht="63.75" customHeight="1" x14ac:dyDescent="0.25">
      <c r="B807" s="8" t="s">
        <v>11</v>
      </c>
      <c r="C807" s="8" t="s">
        <v>155</v>
      </c>
      <c r="D807" s="9">
        <v>5608</v>
      </c>
      <c r="E807" s="8" t="s">
        <v>4874</v>
      </c>
      <c r="F807" s="9" t="s">
        <v>5121</v>
      </c>
      <c r="G807" s="9">
        <v>36</v>
      </c>
      <c r="H807" s="9" t="s">
        <v>6237</v>
      </c>
      <c r="I807" s="19">
        <v>3.456</v>
      </c>
      <c r="J807" s="19">
        <f t="shared" si="36"/>
        <v>1396.2239999999999</v>
      </c>
      <c r="K807" s="20">
        <v>404</v>
      </c>
      <c r="L807" s="19">
        <f t="shared" si="38"/>
        <v>2.0735999999999999</v>
      </c>
      <c r="M807" s="19">
        <f t="shared" si="37"/>
        <v>837.73439999999994</v>
      </c>
    </row>
    <row r="808" spans="2:13" ht="63.75" customHeight="1" x14ac:dyDescent="0.25">
      <c r="B808" s="8" t="s">
        <v>8</v>
      </c>
      <c r="C808" s="8" t="s">
        <v>109</v>
      </c>
      <c r="D808" s="9" t="s">
        <v>1943</v>
      </c>
      <c r="E808" s="8" t="s">
        <v>4274</v>
      </c>
      <c r="F808" s="9" t="s">
        <v>5118</v>
      </c>
      <c r="G808" s="9">
        <v>12</v>
      </c>
      <c r="I808" s="19">
        <v>2.1240000000000001</v>
      </c>
      <c r="J808" s="19">
        <f t="shared" si="36"/>
        <v>858.096</v>
      </c>
      <c r="K808" s="20">
        <v>404</v>
      </c>
      <c r="L808" s="19">
        <f t="shared" si="38"/>
        <v>1.2744</v>
      </c>
      <c r="M808" s="19">
        <f t="shared" si="37"/>
        <v>514.85760000000005</v>
      </c>
    </row>
    <row r="809" spans="2:13" ht="63.75" customHeight="1" x14ac:dyDescent="0.25">
      <c r="B809" s="8" t="s">
        <v>7</v>
      </c>
      <c r="C809" s="8" t="s">
        <v>78</v>
      </c>
      <c r="D809" s="9">
        <v>88124</v>
      </c>
      <c r="E809" s="8" t="s">
        <v>3971</v>
      </c>
      <c r="F809" s="9" t="s">
        <v>5118</v>
      </c>
      <c r="G809" s="9">
        <v>6</v>
      </c>
      <c r="H809" s="9" t="s">
        <v>6047</v>
      </c>
      <c r="I809" s="19">
        <v>9</v>
      </c>
      <c r="J809" s="19">
        <f t="shared" si="36"/>
        <v>3636</v>
      </c>
      <c r="K809" s="20">
        <v>404</v>
      </c>
      <c r="L809" s="19">
        <f t="shared" si="38"/>
        <v>5.3999999999999995</v>
      </c>
      <c r="M809" s="19">
        <f t="shared" si="37"/>
        <v>2181.6</v>
      </c>
    </row>
    <row r="810" spans="2:13" ht="63.75" customHeight="1" x14ac:dyDescent="0.25">
      <c r="B810" s="8" t="s">
        <v>10</v>
      </c>
      <c r="C810" s="8" t="s">
        <v>143</v>
      </c>
      <c r="D810" s="9" t="s">
        <v>2747</v>
      </c>
      <c r="E810" s="8" t="s">
        <v>4733</v>
      </c>
      <c r="F810" s="9" t="s">
        <v>5118</v>
      </c>
      <c r="G810" s="9">
        <v>12</v>
      </c>
      <c r="H810" s="9" t="s">
        <v>5780</v>
      </c>
      <c r="I810" s="19">
        <v>6.516</v>
      </c>
      <c r="J810" s="19">
        <f t="shared" si="36"/>
        <v>2625.9479999999999</v>
      </c>
      <c r="K810" s="20">
        <v>403</v>
      </c>
      <c r="L810" s="19">
        <f t="shared" si="38"/>
        <v>3.9095999999999997</v>
      </c>
      <c r="M810" s="19">
        <f t="shared" si="37"/>
        <v>1575.5687999999998</v>
      </c>
    </row>
    <row r="811" spans="2:13" ht="63.75" customHeight="1" x14ac:dyDescent="0.25">
      <c r="B811" s="8" t="s">
        <v>5</v>
      </c>
      <c r="C811" s="8" t="s">
        <v>50</v>
      </c>
      <c r="D811" s="9" t="s">
        <v>855</v>
      </c>
      <c r="E811" s="8" t="s">
        <v>3665</v>
      </c>
      <c r="I811" s="19">
        <v>1.4800739888210124</v>
      </c>
      <c r="J811" s="19">
        <f t="shared" si="36"/>
        <v>596.32181009598582</v>
      </c>
      <c r="K811" s="20">
        <v>402.9</v>
      </c>
      <c r="L811" s="19">
        <f t="shared" si="38"/>
        <v>0.88804439329260743</v>
      </c>
      <c r="M811" s="19">
        <f t="shared" si="37"/>
        <v>357.79308605759149</v>
      </c>
    </row>
    <row r="812" spans="2:13" ht="63.75" customHeight="1" x14ac:dyDescent="0.25">
      <c r="B812" s="8" t="s">
        <v>9</v>
      </c>
      <c r="C812" s="8" t="s">
        <v>126</v>
      </c>
      <c r="D812" s="9" t="s">
        <v>2431</v>
      </c>
      <c r="E812" s="8" t="s">
        <v>4522</v>
      </c>
      <c r="F812" s="9" t="s">
        <v>5118</v>
      </c>
      <c r="G812" s="9">
        <v>6</v>
      </c>
      <c r="I812" s="19">
        <v>14.147999999999998</v>
      </c>
      <c r="J812" s="19">
        <f t="shared" si="36"/>
        <v>5673.347999999999</v>
      </c>
      <c r="K812" s="20">
        <v>401</v>
      </c>
      <c r="L812" s="19">
        <f t="shared" si="38"/>
        <v>8.4887999999999977</v>
      </c>
      <c r="M812" s="19">
        <f t="shared" si="37"/>
        <v>3404.0087999999992</v>
      </c>
    </row>
    <row r="813" spans="2:13" ht="63.75" customHeight="1" x14ac:dyDescent="0.25">
      <c r="B813" s="8" t="s">
        <v>2</v>
      </c>
      <c r="C813" s="8" t="s">
        <v>40</v>
      </c>
      <c r="D813" s="9" t="s">
        <v>545</v>
      </c>
      <c r="E813" s="8" t="s">
        <v>3464</v>
      </c>
      <c r="F813" s="9" t="s">
        <v>5118</v>
      </c>
      <c r="G813" s="9">
        <v>20</v>
      </c>
      <c r="H813" s="9" t="s">
        <v>5888</v>
      </c>
      <c r="I813" s="19">
        <v>18.72</v>
      </c>
      <c r="J813" s="19">
        <f t="shared" si="36"/>
        <v>7506.7199999999993</v>
      </c>
      <c r="K813" s="20">
        <v>401</v>
      </c>
      <c r="L813" s="19">
        <f t="shared" si="38"/>
        <v>11.231999999999999</v>
      </c>
      <c r="M813" s="19">
        <f t="shared" si="37"/>
        <v>4504.0320000000002</v>
      </c>
    </row>
    <row r="814" spans="2:13" ht="63.75" customHeight="1" x14ac:dyDescent="0.25">
      <c r="B814" s="8" t="s">
        <v>7</v>
      </c>
      <c r="C814" s="8" t="s">
        <v>72</v>
      </c>
      <c r="D814" s="9" t="s">
        <v>1230</v>
      </c>
      <c r="E814" s="8" t="s">
        <v>3956</v>
      </c>
      <c r="F814" s="9" t="s">
        <v>5118</v>
      </c>
      <c r="G814" s="9">
        <v>6</v>
      </c>
      <c r="H814" s="9" t="s">
        <v>6046</v>
      </c>
      <c r="I814" s="19">
        <v>12.276</v>
      </c>
      <c r="J814" s="19">
        <f t="shared" si="36"/>
        <v>4898.1239999999998</v>
      </c>
      <c r="K814" s="20">
        <v>399</v>
      </c>
      <c r="L814" s="19">
        <f t="shared" si="38"/>
        <v>7.3655999999999997</v>
      </c>
      <c r="M814" s="19">
        <f t="shared" si="37"/>
        <v>2938.8743999999997</v>
      </c>
    </row>
    <row r="815" spans="2:13" ht="63.75" customHeight="1" x14ac:dyDescent="0.25">
      <c r="B815" s="8" t="s">
        <v>11</v>
      </c>
      <c r="C815" s="8" t="s">
        <v>156</v>
      </c>
      <c r="D815" s="9" t="s">
        <v>2966</v>
      </c>
      <c r="E815" s="8" t="s">
        <v>4879</v>
      </c>
      <c r="F815" s="9" t="s">
        <v>5121</v>
      </c>
      <c r="G815" s="9">
        <v>36</v>
      </c>
      <c r="H815" s="9" t="s">
        <v>6238</v>
      </c>
      <c r="I815" s="19">
        <v>3.9743999999999997</v>
      </c>
      <c r="J815" s="19">
        <f t="shared" si="36"/>
        <v>1585.7855999999999</v>
      </c>
      <c r="K815" s="20">
        <v>399</v>
      </c>
      <c r="L815" s="19">
        <f t="shared" si="38"/>
        <v>2.3846399999999996</v>
      </c>
      <c r="M815" s="19">
        <f t="shared" si="37"/>
        <v>951.47135999999989</v>
      </c>
    </row>
    <row r="816" spans="2:13" ht="63.75" customHeight="1" x14ac:dyDescent="0.25">
      <c r="B816" s="8" t="s">
        <v>8</v>
      </c>
      <c r="C816" s="8" t="s">
        <v>101</v>
      </c>
      <c r="D816" s="9" t="s">
        <v>1804</v>
      </c>
      <c r="E816" s="8" t="s">
        <v>4221</v>
      </c>
      <c r="F816" s="9" t="s">
        <v>5118</v>
      </c>
      <c r="G816" s="9">
        <v>1</v>
      </c>
      <c r="H816" s="9" t="s">
        <v>6524</v>
      </c>
      <c r="I816" s="19">
        <v>8.5679999999999996</v>
      </c>
      <c r="J816" s="19">
        <f t="shared" si="36"/>
        <v>3410.0639999999999</v>
      </c>
      <c r="K816" s="20">
        <v>398</v>
      </c>
      <c r="L816" s="19">
        <f t="shared" si="38"/>
        <v>5.1407999999999996</v>
      </c>
      <c r="M816" s="19">
        <f t="shared" si="37"/>
        <v>2046.0383999999999</v>
      </c>
    </row>
    <row r="817" spans="2:13" ht="63.75" customHeight="1" x14ac:dyDescent="0.25">
      <c r="B817" s="8" t="s">
        <v>9</v>
      </c>
      <c r="C817" s="8" t="s">
        <v>126</v>
      </c>
      <c r="D817" s="9" t="s">
        <v>2427</v>
      </c>
      <c r="E817" s="8" t="s">
        <v>4520</v>
      </c>
      <c r="F817" s="9" t="s">
        <v>5118</v>
      </c>
      <c r="G817" s="9">
        <v>6</v>
      </c>
      <c r="I817" s="19">
        <v>14.147999999999998</v>
      </c>
      <c r="J817" s="19">
        <f t="shared" si="36"/>
        <v>5630.9039999999995</v>
      </c>
      <c r="K817" s="20">
        <v>398</v>
      </c>
      <c r="L817" s="19">
        <f t="shared" si="38"/>
        <v>8.4887999999999977</v>
      </c>
      <c r="M817" s="19">
        <f t="shared" si="37"/>
        <v>3378.5423999999989</v>
      </c>
    </row>
    <row r="818" spans="2:13" ht="63.75" customHeight="1" x14ac:dyDescent="0.25">
      <c r="B818" s="8" t="s">
        <v>3</v>
      </c>
      <c r="C818" s="8" t="s">
        <v>44</v>
      </c>
      <c r="D818" s="9" t="s">
        <v>719</v>
      </c>
      <c r="E818" s="8" t="s">
        <v>3555</v>
      </c>
      <c r="F818" s="9" t="s">
        <v>5118</v>
      </c>
      <c r="G818" s="9">
        <v>12</v>
      </c>
      <c r="H818" s="9" t="s">
        <v>5168</v>
      </c>
      <c r="I818" s="19">
        <v>9.6120000000000001</v>
      </c>
      <c r="J818" s="19">
        <f t="shared" si="36"/>
        <v>3806.3519999999999</v>
      </c>
      <c r="K818" s="20">
        <v>396</v>
      </c>
      <c r="L818" s="19">
        <f t="shared" si="38"/>
        <v>5.7671999999999999</v>
      </c>
      <c r="M818" s="19">
        <f t="shared" si="37"/>
        <v>2283.8112000000001</v>
      </c>
    </row>
    <row r="819" spans="2:13" ht="63.75" customHeight="1" x14ac:dyDescent="0.25">
      <c r="B819" s="8" t="s">
        <v>7</v>
      </c>
      <c r="C819" s="8" t="s">
        <v>84</v>
      </c>
      <c r="D819" s="9">
        <v>2144</v>
      </c>
      <c r="E819" s="8" t="s">
        <v>3982</v>
      </c>
      <c r="F819" s="9" t="s">
        <v>5118</v>
      </c>
      <c r="G819" s="9">
        <v>12</v>
      </c>
      <c r="H819" s="9" t="s">
        <v>6048</v>
      </c>
      <c r="I819" s="19">
        <v>8.1719999999999988</v>
      </c>
      <c r="J819" s="19">
        <f t="shared" si="36"/>
        <v>3236.1119999999996</v>
      </c>
      <c r="K819" s="20">
        <v>396</v>
      </c>
      <c r="L819" s="19">
        <f t="shared" si="38"/>
        <v>4.9031999999999991</v>
      </c>
      <c r="M819" s="19">
        <f t="shared" si="37"/>
        <v>1941.6671999999996</v>
      </c>
    </row>
    <row r="820" spans="2:13" ht="63.75" customHeight="1" x14ac:dyDescent="0.25">
      <c r="B820" s="8" t="s">
        <v>9</v>
      </c>
      <c r="C820" s="8" t="s">
        <v>124</v>
      </c>
      <c r="D820" s="9" t="s">
        <v>2362</v>
      </c>
      <c r="E820" s="8" t="s">
        <v>4492</v>
      </c>
      <c r="F820" s="9" t="s">
        <v>5118</v>
      </c>
      <c r="G820" s="9">
        <v>6</v>
      </c>
      <c r="H820" s="9" t="s">
        <v>5457</v>
      </c>
      <c r="I820" s="19">
        <v>20.303999999999998</v>
      </c>
      <c r="J820" s="19">
        <f t="shared" si="36"/>
        <v>7999.7759999999998</v>
      </c>
      <c r="K820" s="20">
        <v>394</v>
      </c>
      <c r="L820" s="19">
        <f t="shared" si="38"/>
        <v>12.182399999999999</v>
      </c>
      <c r="M820" s="19">
        <f t="shared" si="37"/>
        <v>4799.8656000000001</v>
      </c>
    </row>
    <row r="821" spans="2:13" ht="63.75" customHeight="1" x14ac:dyDescent="0.25">
      <c r="B821" s="8" t="s">
        <v>11</v>
      </c>
      <c r="C821" s="8" t="s">
        <v>156</v>
      </c>
      <c r="D821" s="9">
        <v>2909</v>
      </c>
      <c r="E821" s="8" t="s">
        <v>4880</v>
      </c>
      <c r="F821" s="9" t="s">
        <v>5121</v>
      </c>
      <c r="G821" s="9">
        <v>36</v>
      </c>
      <c r="H821" s="9" t="s">
        <v>6239</v>
      </c>
      <c r="I821" s="19">
        <v>3.9743999999999997</v>
      </c>
      <c r="J821" s="19">
        <f t="shared" si="36"/>
        <v>1565.9135999999999</v>
      </c>
      <c r="K821" s="20">
        <v>394</v>
      </c>
      <c r="L821" s="19">
        <f t="shared" si="38"/>
        <v>2.3846399999999996</v>
      </c>
      <c r="M821" s="19">
        <f t="shared" si="37"/>
        <v>939.54815999999983</v>
      </c>
    </row>
    <row r="822" spans="2:13" ht="63.75" customHeight="1" x14ac:dyDescent="0.25">
      <c r="B822" s="8" t="s">
        <v>9</v>
      </c>
      <c r="C822" s="8" t="s">
        <v>132</v>
      </c>
      <c r="D822" s="9">
        <v>5000</v>
      </c>
      <c r="E822" s="8" t="s">
        <v>4626</v>
      </c>
      <c r="F822" s="9" t="s">
        <v>5118</v>
      </c>
      <c r="G822" s="9">
        <v>12</v>
      </c>
      <c r="I822" s="19">
        <v>2.6640000000000001</v>
      </c>
      <c r="J822" s="19">
        <f t="shared" si="36"/>
        <v>1046.952</v>
      </c>
      <c r="K822" s="20">
        <v>393</v>
      </c>
      <c r="L822" s="19">
        <f t="shared" si="38"/>
        <v>1.5984</v>
      </c>
      <c r="M822" s="19">
        <f t="shared" si="37"/>
        <v>628.1712</v>
      </c>
    </row>
    <row r="823" spans="2:13" ht="63.75" customHeight="1" x14ac:dyDescent="0.25">
      <c r="B823" s="8" t="s">
        <v>9</v>
      </c>
      <c r="C823" s="8" t="s">
        <v>125</v>
      </c>
      <c r="D823" s="9">
        <v>691</v>
      </c>
      <c r="E823" s="8" t="s">
        <v>4499</v>
      </c>
      <c r="F823" s="9" t="s">
        <v>5118</v>
      </c>
      <c r="G823" s="9">
        <v>12</v>
      </c>
      <c r="H823" s="9" t="s">
        <v>5467</v>
      </c>
      <c r="I823" s="19">
        <v>7.3079999999999998</v>
      </c>
      <c r="J823" s="19">
        <f t="shared" si="36"/>
        <v>2872.0439999999999</v>
      </c>
      <c r="K823" s="20">
        <v>393</v>
      </c>
      <c r="L823" s="19">
        <f t="shared" si="38"/>
        <v>4.3847999999999994</v>
      </c>
      <c r="M823" s="19">
        <f t="shared" si="37"/>
        <v>1723.2263999999998</v>
      </c>
    </row>
    <row r="824" spans="2:13" ht="63.75" customHeight="1" x14ac:dyDescent="0.25">
      <c r="B824" s="8" t="s">
        <v>10</v>
      </c>
      <c r="C824" s="8" t="s">
        <v>143</v>
      </c>
      <c r="D824" s="9" t="s">
        <v>2733</v>
      </c>
      <c r="E824" s="8" t="s">
        <v>143</v>
      </c>
      <c r="F824" s="9" t="s">
        <v>5118</v>
      </c>
      <c r="G824" s="9">
        <v>12</v>
      </c>
      <c r="H824" s="9" t="s">
        <v>5781</v>
      </c>
      <c r="I824" s="19">
        <v>4.5</v>
      </c>
      <c r="J824" s="19">
        <f t="shared" si="36"/>
        <v>1764</v>
      </c>
      <c r="K824" s="20">
        <v>392</v>
      </c>
      <c r="L824" s="19">
        <f t="shared" si="38"/>
        <v>2.6999999999999997</v>
      </c>
      <c r="M824" s="19">
        <f t="shared" si="37"/>
        <v>1058.3999999999999</v>
      </c>
    </row>
    <row r="825" spans="2:13" ht="63.75" customHeight="1" x14ac:dyDescent="0.25">
      <c r="B825" s="8" t="s">
        <v>9</v>
      </c>
      <c r="C825" s="8" t="s">
        <v>126</v>
      </c>
      <c r="D825" s="9" t="s">
        <v>2437</v>
      </c>
      <c r="E825" s="8" t="s">
        <v>4528</v>
      </c>
      <c r="F825" s="9" t="s">
        <v>5118</v>
      </c>
      <c r="G825" s="9">
        <v>12</v>
      </c>
      <c r="I825" s="19">
        <v>7.6319999999999997</v>
      </c>
      <c r="J825" s="19">
        <f t="shared" ref="J825:J887" si="39">I825*K825</f>
        <v>2991.7439999999997</v>
      </c>
      <c r="K825" s="20">
        <v>392</v>
      </c>
      <c r="L825" s="19">
        <f t="shared" si="38"/>
        <v>4.5791999999999993</v>
      </c>
      <c r="M825" s="19">
        <f t="shared" ref="M825:M887" si="40">L825*K825</f>
        <v>1795.0463999999997</v>
      </c>
    </row>
    <row r="826" spans="2:13" ht="63.75" customHeight="1" x14ac:dyDescent="0.25">
      <c r="B826" s="8" t="s">
        <v>9</v>
      </c>
      <c r="C826" s="8" t="s">
        <v>124</v>
      </c>
      <c r="D826" s="9" t="s">
        <v>2349</v>
      </c>
      <c r="E826" s="8" t="s">
        <v>4491</v>
      </c>
      <c r="F826" s="9" t="s">
        <v>5118</v>
      </c>
      <c r="G826" s="9">
        <v>3</v>
      </c>
      <c r="H826" s="9" t="s">
        <v>5468</v>
      </c>
      <c r="I826" s="19">
        <v>37.116</v>
      </c>
      <c r="J826" s="19">
        <f t="shared" si="39"/>
        <v>14549.472</v>
      </c>
      <c r="K826" s="20">
        <v>392</v>
      </c>
      <c r="L826" s="19">
        <f t="shared" ref="L826:L888" si="41">I826*0.6</f>
        <v>22.269600000000001</v>
      </c>
      <c r="M826" s="19">
        <f t="shared" si="40"/>
        <v>8729.6831999999995</v>
      </c>
    </row>
    <row r="827" spans="2:13" ht="63.75" customHeight="1" x14ac:dyDescent="0.25">
      <c r="B827" s="8" t="s">
        <v>10</v>
      </c>
      <c r="C827" s="8" t="s">
        <v>144</v>
      </c>
      <c r="D827" s="9">
        <v>996</v>
      </c>
      <c r="E827" s="8" t="s">
        <v>4737</v>
      </c>
      <c r="F827" s="9" t="s">
        <v>5118</v>
      </c>
      <c r="G827" s="9">
        <v>12</v>
      </c>
      <c r="H827" s="9" t="s">
        <v>5782</v>
      </c>
      <c r="I827" s="19">
        <v>4.3559999999999999</v>
      </c>
      <c r="J827" s="19">
        <f t="shared" si="39"/>
        <v>1707.5519999999999</v>
      </c>
      <c r="K827" s="20">
        <v>392</v>
      </c>
      <c r="L827" s="19">
        <f t="shared" si="41"/>
        <v>2.6135999999999999</v>
      </c>
      <c r="M827" s="19">
        <f t="shared" si="40"/>
        <v>1024.5311999999999</v>
      </c>
    </row>
    <row r="828" spans="2:13" ht="63.75" customHeight="1" x14ac:dyDescent="0.25">
      <c r="B828" s="8" t="s">
        <v>9</v>
      </c>
      <c r="C828" s="8" t="s">
        <v>130</v>
      </c>
      <c r="D828" s="9" t="s">
        <v>2545</v>
      </c>
      <c r="E828" s="8" t="s">
        <v>4605</v>
      </c>
      <c r="F828" s="9" t="s">
        <v>5118</v>
      </c>
      <c r="G828" s="9">
        <v>6</v>
      </c>
      <c r="I828" s="19">
        <v>20.483999999999998</v>
      </c>
      <c r="J828" s="19">
        <f t="shared" si="39"/>
        <v>7988.7599999999993</v>
      </c>
      <c r="K828" s="20">
        <v>390</v>
      </c>
      <c r="L828" s="19">
        <f t="shared" si="41"/>
        <v>12.290399999999998</v>
      </c>
      <c r="M828" s="19">
        <f t="shared" si="40"/>
        <v>4793.2559999999994</v>
      </c>
    </row>
    <row r="829" spans="2:13" ht="63.75" customHeight="1" x14ac:dyDescent="0.25">
      <c r="B829" s="8" t="s">
        <v>8</v>
      </c>
      <c r="C829" s="8" t="s">
        <v>105</v>
      </c>
      <c r="D829" s="9" t="s">
        <v>1879</v>
      </c>
      <c r="E829" s="8" t="s">
        <v>4263</v>
      </c>
      <c r="F829" s="9" t="s">
        <v>5118</v>
      </c>
      <c r="G829" s="9">
        <v>1</v>
      </c>
      <c r="I829" s="19">
        <v>7.056</v>
      </c>
      <c r="J829" s="19">
        <f t="shared" si="39"/>
        <v>2744.7840000000001</v>
      </c>
      <c r="K829" s="20">
        <v>389</v>
      </c>
      <c r="L829" s="19">
        <f t="shared" si="41"/>
        <v>4.2336</v>
      </c>
      <c r="M829" s="19">
        <f t="shared" si="40"/>
        <v>1646.8704</v>
      </c>
    </row>
    <row r="830" spans="2:13" ht="63.75" customHeight="1" x14ac:dyDescent="0.25">
      <c r="B830" s="8" t="s">
        <v>11</v>
      </c>
      <c r="C830" s="8" t="s">
        <v>163</v>
      </c>
      <c r="D830" s="9" t="s">
        <v>3019</v>
      </c>
      <c r="E830" s="8" t="s">
        <v>4904</v>
      </c>
      <c r="F830" s="9" t="s">
        <v>5121</v>
      </c>
      <c r="G830" s="9">
        <v>24</v>
      </c>
      <c r="H830" s="9" t="s">
        <v>6241</v>
      </c>
      <c r="I830" s="19">
        <v>18.792000000000002</v>
      </c>
      <c r="J830" s="19">
        <f t="shared" si="39"/>
        <v>7310.0880000000006</v>
      </c>
      <c r="K830" s="20">
        <v>389</v>
      </c>
      <c r="L830" s="19">
        <f t="shared" si="41"/>
        <v>11.2752</v>
      </c>
      <c r="M830" s="19">
        <f t="shared" si="40"/>
        <v>4386.0528000000004</v>
      </c>
    </row>
    <row r="831" spans="2:13" ht="63.75" customHeight="1" x14ac:dyDescent="0.25">
      <c r="B831" s="8" t="s">
        <v>6</v>
      </c>
      <c r="C831" s="8" t="s">
        <v>67</v>
      </c>
      <c r="D831" s="9">
        <v>813</v>
      </c>
      <c r="E831" s="8" t="s">
        <v>3917</v>
      </c>
      <c r="F831" s="9" t="s">
        <v>5118</v>
      </c>
      <c r="G831" s="9">
        <v>12</v>
      </c>
      <c r="H831" s="9" t="s">
        <v>5360</v>
      </c>
      <c r="I831" s="19">
        <v>1.8359999999999999</v>
      </c>
      <c r="J831" s="19">
        <f t="shared" si="39"/>
        <v>714.20399999999995</v>
      </c>
      <c r="K831" s="20">
        <v>389</v>
      </c>
      <c r="L831" s="19">
        <f t="shared" si="41"/>
        <v>1.1015999999999999</v>
      </c>
      <c r="M831" s="19">
        <f t="shared" si="40"/>
        <v>428.52239999999995</v>
      </c>
    </row>
    <row r="832" spans="2:13" ht="63.75" customHeight="1" x14ac:dyDescent="0.25">
      <c r="B832" s="8" t="s">
        <v>11</v>
      </c>
      <c r="C832" s="8" t="s">
        <v>154</v>
      </c>
      <c r="D832" s="9">
        <v>2500</v>
      </c>
      <c r="E832" s="8" t="s">
        <v>4852</v>
      </c>
      <c r="F832" s="9" t="s">
        <v>5121</v>
      </c>
      <c r="G832" s="9">
        <v>36</v>
      </c>
      <c r="H832" s="9" t="s">
        <v>6242</v>
      </c>
      <c r="I832" s="19">
        <v>9.2880000000000003</v>
      </c>
      <c r="J832" s="19">
        <f t="shared" si="39"/>
        <v>3613.0320000000002</v>
      </c>
      <c r="K832" s="20">
        <v>389</v>
      </c>
      <c r="L832" s="19">
        <f t="shared" si="41"/>
        <v>5.5728</v>
      </c>
      <c r="M832" s="19">
        <f t="shared" si="40"/>
        <v>2167.8191999999999</v>
      </c>
    </row>
    <row r="833" spans="2:13" ht="63.75" customHeight="1" x14ac:dyDescent="0.25">
      <c r="B833" s="8" t="s">
        <v>2</v>
      </c>
      <c r="C833" s="8" t="s">
        <v>23</v>
      </c>
      <c r="D833" s="9" t="s">
        <v>229</v>
      </c>
      <c r="E833" s="8" t="s">
        <v>3330</v>
      </c>
      <c r="F833" s="9" t="s">
        <v>5118</v>
      </c>
      <c r="G833" s="9">
        <v>12</v>
      </c>
      <c r="H833" s="9" t="s">
        <v>5882</v>
      </c>
      <c r="I833" s="19">
        <v>16.2</v>
      </c>
      <c r="J833" s="19">
        <f t="shared" si="39"/>
        <v>6301.7999999999993</v>
      </c>
      <c r="K833" s="20">
        <v>389</v>
      </c>
      <c r="L833" s="19">
        <f t="shared" si="41"/>
        <v>9.7199999999999989</v>
      </c>
      <c r="M833" s="19">
        <f t="shared" si="40"/>
        <v>3781.0799999999995</v>
      </c>
    </row>
    <row r="834" spans="2:13" ht="63.75" customHeight="1" x14ac:dyDescent="0.25">
      <c r="B834" s="8" t="s">
        <v>8</v>
      </c>
      <c r="C834" s="8" t="s">
        <v>90</v>
      </c>
      <c r="D834" s="9" t="s">
        <v>1497</v>
      </c>
      <c r="E834" s="8" t="s">
        <v>4029</v>
      </c>
      <c r="F834" s="9" t="s">
        <v>5118</v>
      </c>
      <c r="G834" s="9">
        <v>12</v>
      </c>
      <c r="H834" s="9" t="s">
        <v>6569</v>
      </c>
      <c r="I834" s="19">
        <v>6.66</v>
      </c>
      <c r="J834" s="19">
        <f t="shared" si="39"/>
        <v>2590.7400000000002</v>
      </c>
      <c r="K834" s="20">
        <v>389</v>
      </c>
      <c r="L834" s="19">
        <f t="shared" si="41"/>
        <v>3.996</v>
      </c>
      <c r="M834" s="19">
        <f t="shared" si="40"/>
        <v>1554.444</v>
      </c>
    </row>
    <row r="835" spans="2:13" ht="63.75" customHeight="1" x14ac:dyDescent="0.25">
      <c r="B835" s="8" t="s">
        <v>5</v>
      </c>
      <c r="C835" s="8" t="s">
        <v>58</v>
      </c>
      <c r="D835" s="9" t="s">
        <v>962</v>
      </c>
      <c r="E835" s="8" t="s">
        <v>3762</v>
      </c>
      <c r="F835" s="9" t="s">
        <v>5118</v>
      </c>
      <c r="G835" s="9">
        <v>12</v>
      </c>
      <c r="I835" s="19">
        <v>1.044</v>
      </c>
      <c r="J835" s="19">
        <f t="shared" si="39"/>
        <v>405.072</v>
      </c>
      <c r="K835" s="20">
        <v>388</v>
      </c>
      <c r="L835" s="19">
        <f t="shared" si="41"/>
        <v>0.62639999999999996</v>
      </c>
      <c r="M835" s="19">
        <f t="shared" si="40"/>
        <v>243.04319999999998</v>
      </c>
    </row>
    <row r="836" spans="2:13" ht="63.75" customHeight="1" x14ac:dyDescent="0.25">
      <c r="B836" s="8" t="s">
        <v>8</v>
      </c>
      <c r="C836" s="8" t="s">
        <v>100</v>
      </c>
      <c r="D836" s="9">
        <v>8812</v>
      </c>
      <c r="E836" s="8" t="s">
        <v>4196</v>
      </c>
      <c r="F836" s="9" t="s">
        <v>5118</v>
      </c>
      <c r="G836" s="9">
        <v>12</v>
      </c>
      <c r="H836" s="9" t="s">
        <v>6519</v>
      </c>
      <c r="I836" s="19">
        <v>4.2119999999999997</v>
      </c>
      <c r="J836" s="19">
        <f t="shared" si="39"/>
        <v>1630.0439999999999</v>
      </c>
      <c r="K836" s="20">
        <v>387</v>
      </c>
      <c r="L836" s="19">
        <f t="shared" si="41"/>
        <v>2.5271999999999997</v>
      </c>
      <c r="M836" s="19">
        <f t="shared" si="40"/>
        <v>978.02639999999985</v>
      </c>
    </row>
    <row r="837" spans="2:13" ht="63.75" customHeight="1" x14ac:dyDescent="0.25">
      <c r="B837" s="8" t="s">
        <v>8</v>
      </c>
      <c r="C837" s="8" t="s">
        <v>113</v>
      </c>
      <c r="D837" s="9">
        <v>2511</v>
      </c>
      <c r="E837" s="8" t="s">
        <v>4297</v>
      </c>
      <c r="F837" s="9" t="s">
        <v>5118</v>
      </c>
      <c r="G837" s="9">
        <v>12</v>
      </c>
      <c r="H837" s="9" t="s">
        <v>6529</v>
      </c>
      <c r="I837" s="19">
        <v>3.42</v>
      </c>
      <c r="J837" s="19">
        <f t="shared" si="39"/>
        <v>1320.12</v>
      </c>
      <c r="K837" s="20">
        <v>386</v>
      </c>
      <c r="L837" s="19">
        <f t="shared" si="41"/>
        <v>2.052</v>
      </c>
      <c r="M837" s="19">
        <f t="shared" si="40"/>
        <v>792.072</v>
      </c>
    </row>
    <row r="838" spans="2:13" ht="63.75" customHeight="1" x14ac:dyDescent="0.25">
      <c r="B838" s="8" t="s">
        <v>7</v>
      </c>
      <c r="C838" s="8" t="s">
        <v>72</v>
      </c>
      <c r="D838" s="9">
        <v>22142</v>
      </c>
      <c r="E838" s="8" t="s">
        <v>3956</v>
      </c>
      <c r="F838" s="9" t="s">
        <v>5118</v>
      </c>
      <c r="G838" s="9">
        <v>12</v>
      </c>
      <c r="H838" s="9" t="s">
        <v>6049</v>
      </c>
      <c r="I838" s="19">
        <v>5.8680000000000003</v>
      </c>
      <c r="J838" s="19">
        <f t="shared" si="39"/>
        <v>2259.1800000000003</v>
      </c>
      <c r="K838" s="20">
        <v>385</v>
      </c>
      <c r="L838" s="19">
        <f t="shared" si="41"/>
        <v>3.5207999999999999</v>
      </c>
      <c r="M838" s="19">
        <f t="shared" si="40"/>
        <v>1355.508</v>
      </c>
    </row>
    <row r="839" spans="2:13" ht="63.75" customHeight="1" x14ac:dyDescent="0.25">
      <c r="B839" s="8" t="s">
        <v>8</v>
      </c>
      <c r="C839" s="8" t="s">
        <v>120</v>
      </c>
      <c r="D839" s="9" t="s">
        <v>2241</v>
      </c>
      <c r="E839" s="8" t="s">
        <v>4460</v>
      </c>
      <c r="F839" s="9" t="s">
        <v>5128</v>
      </c>
      <c r="G839" s="9">
        <v>72</v>
      </c>
      <c r="H839" s="9" t="s">
        <v>6530</v>
      </c>
      <c r="I839" s="19">
        <v>6.4439999999999991</v>
      </c>
      <c r="J839" s="19">
        <f t="shared" si="39"/>
        <v>2480.9399999999996</v>
      </c>
      <c r="K839" s="20">
        <v>385</v>
      </c>
      <c r="L839" s="19">
        <f t="shared" si="41"/>
        <v>3.8663999999999992</v>
      </c>
      <c r="M839" s="19">
        <f t="shared" si="40"/>
        <v>1488.5639999999996</v>
      </c>
    </row>
    <row r="840" spans="2:13" ht="63.75" customHeight="1" x14ac:dyDescent="0.25">
      <c r="B840" s="8" t="s">
        <v>7</v>
      </c>
      <c r="C840" s="8" t="s">
        <v>72</v>
      </c>
      <c r="D840" s="9">
        <v>22144</v>
      </c>
      <c r="E840" s="8" t="s">
        <v>3956</v>
      </c>
      <c r="F840" s="9" t="s">
        <v>5118</v>
      </c>
      <c r="G840" s="9">
        <v>12</v>
      </c>
      <c r="H840" s="9" t="s">
        <v>6045</v>
      </c>
      <c r="I840" s="19">
        <v>7.9919999999999991</v>
      </c>
      <c r="J840" s="19">
        <f t="shared" si="39"/>
        <v>3068.9279999999999</v>
      </c>
      <c r="K840" s="20">
        <v>384</v>
      </c>
      <c r="L840" s="19">
        <f t="shared" si="41"/>
        <v>4.7951999999999995</v>
      </c>
      <c r="M840" s="19">
        <f t="shared" si="40"/>
        <v>1841.3567999999998</v>
      </c>
    </row>
    <row r="841" spans="2:13" ht="63.75" customHeight="1" x14ac:dyDescent="0.25">
      <c r="B841" s="8" t="s">
        <v>9</v>
      </c>
      <c r="C841" s="8" t="s">
        <v>138</v>
      </c>
      <c r="D841" s="9" t="s">
        <v>2658</v>
      </c>
      <c r="E841" s="8" t="s">
        <v>4671</v>
      </c>
      <c r="F841" s="9" t="s">
        <v>5118</v>
      </c>
      <c r="G841" s="9">
        <v>1</v>
      </c>
      <c r="I841" s="19">
        <v>1.98</v>
      </c>
      <c r="J841" s="19">
        <f t="shared" si="39"/>
        <v>758.34</v>
      </c>
      <c r="K841" s="20">
        <v>383</v>
      </c>
      <c r="L841" s="19">
        <f t="shared" si="41"/>
        <v>1.1879999999999999</v>
      </c>
      <c r="M841" s="19">
        <f t="shared" si="40"/>
        <v>455.00399999999996</v>
      </c>
    </row>
    <row r="842" spans="2:13" ht="63.75" customHeight="1" x14ac:dyDescent="0.25">
      <c r="B842" s="8" t="s">
        <v>5</v>
      </c>
      <c r="C842" s="8" t="s">
        <v>58</v>
      </c>
      <c r="D842" s="9" t="s">
        <v>955</v>
      </c>
      <c r="E842" s="8" t="s">
        <v>3755</v>
      </c>
      <c r="F842" s="9" t="s">
        <v>5118</v>
      </c>
      <c r="G842" s="9">
        <v>12</v>
      </c>
      <c r="I842" s="19">
        <v>3.024</v>
      </c>
      <c r="J842" s="19">
        <f t="shared" si="39"/>
        <v>1155.1680000000001</v>
      </c>
      <c r="K842" s="20">
        <v>382</v>
      </c>
      <c r="L842" s="19">
        <f t="shared" si="41"/>
        <v>1.8144</v>
      </c>
      <c r="M842" s="19">
        <f t="shared" si="40"/>
        <v>693.10080000000005</v>
      </c>
    </row>
    <row r="843" spans="2:13" ht="63.75" customHeight="1" x14ac:dyDescent="0.25">
      <c r="B843" s="8" t="s">
        <v>8</v>
      </c>
      <c r="C843" s="8" t="s">
        <v>90</v>
      </c>
      <c r="D843" s="9" t="s">
        <v>1482</v>
      </c>
      <c r="E843" s="8" t="s">
        <v>4016</v>
      </c>
      <c r="F843" s="9" t="s">
        <v>5118</v>
      </c>
      <c r="G843" s="9">
        <v>12</v>
      </c>
      <c r="I843" s="19">
        <v>6.3</v>
      </c>
      <c r="J843" s="19">
        <f t="shared" si="39"/>
        <v>2406.6</v>
      </c>
      <c r="K843" s="20">
        <v>382</v>
      </c>
      <c r="L843" s="19">
        <f t="shared" si="41"/>
        <v>3.78</v>
      </c>
      <c r="M843" s="19">
        <f t="shared" si="40"/>
        <v>1443.96</v>
      </c>
    </row>
    <row r="844" spans="2:13" ht="63.75" customHeight="1" x14ac:dyDescent="0.25">
      <c r="B844" s="8" t="s">
        <v>8</v>
      </c>
      <c r="C844" s="8" t="s">
        <v>110</v>
      </c>
      <c r="D844" s="9" t="s">
        <v>1978</v>
      </c>
      <c r="E844" s="8" t="s">
        <v>4288</v>
      </c>
      <c r="F844" s="9" t="s">
        <v>5118</v>
      </c>
      <c r="G844" s="9">
        <v>12</v>
      </c>
      <c r="I844" s="19">
        <v>5.2559999999999993</v>
      </c>
      <c r="J844" s="19">
        <f t="shared" si="39"/>
        <v>2002.5359999999998</v>
      </c>
      <c r="K844" s="20">
        <v>381</v>
      </c>
      <c r="L844" s="19">
        <f t="shared" si="41"/>
        <v>3.1535999999999995</v>
      </c>
      <c r="M844" s="19">
        <f t="shared" si="40"/>
        <v>1201.5215999999998</v>
      </c>
    </row>
    <row r="845" spans="2:13" ht="63.75" customHeight="1" x14ac:dyDescent="0.25">
      <c r="B845" s="8" t="s">
        <v>8</v>
      </c>
      <c r="C845" s="8" t="s">
        <v>120</v>
      </c>
      <c r="D845" s="9" t="s">
        <v>2238</v>
      </c>
      <c r="E845" s="8" t="s">
        <v>4460</v>
      </c>
      <c r="F845" s="9" t="s">
        <v>5128</v>
      </c>
      <c r="G845" s="9">
        <v>72</v>
      </c>
      <c r="H845" s="9" t="s">
        <v>6523</v>
      </c>
      <c r="I845" s="19">
        <v>7.8479999999999999</v>
      </c>
      <c r="J845" s="19">
        <f t="shared" si="39"/>
        <v>2982.24</v>
      </c>
      <c r="K845" s="20">
        <v>380</v>
      </c>
      <c r="L845" s="19">
        <f t="shared" si="41"/>
        <v>4.7088000000000001</v>
      </c>
      <c r="M845" s="19">
        <f t="shared" si="40"/>
        <v>1789.3440000000001</v>
      </c>
    </row>
    <row r="846" spans="2:13" ht="63.75" customHeight="1" x14ac:dyDescent="0.25">
      <c r="B846" s="8" t="s">
        <v>8</v>
      </c>
      <c r="C846" s="8" t="s">
        <v>118</v>
      </c>
      <c r="D846" s="9">
        <v>79747</v>
      </c>
      <c r="E846" s="8" t="s">
        <v>4429</v>
      </c>
      <c r="F846" s="9" t="s">
        <v>5118</v>
      </c>
      <c r="G846" s="9">
        <v>6</v>
      </c>
      <c r="H846" s="9" t="s">
        <v>6528</v>
      </c>
      <c r="I846" s="19">
        <v>8.6760000000000002</v>
      </c>
      <c r="J846" s="19">
        <f t="shared" si="39"/>
        <v>3296.88</v>
      </c>
      <c r="K846" s="20">
        <v>380</v>
      </c>
      <c r="L846" s="19">
        <f t="shared" si="41"/>
        <v>5.2055999999999996</v>
      </c>
      <c r="M846" s="19">
        <f t="shared" si="40"/>
        <v>1978.1279999999999</v>
      </c>
    </row>
    <row r="847" spans="2:13" ht="63.75" customHeight="1" x14ac:dyDescent="0.25">
      <c r="B847" s="8" t="s">
        <v>8</v>
      </c>
      <c r="C847" s="8" t="s">
        <v>95</v>
      </c>
      <c r="D847" s="9" t="s">
        <v>1639</v>
      </c>
      <c r="E847" s="8" t="s">
        <v>4112</v>
      </c>
      <c r="F847" s="9" t="s">
        <v>5118</v>
      </c>
      <c r="G847" s="9">
        <v>12</v>
      </c>
      <c r="H847" s="9" t="s">
        <v>6531</v>
      </c>
      <c r="I847" s="19">
        <v>2.052</v>
      </c>
      <c r="J847" s="19">
        <f t="shared" si="39"/>
        <v>779.76</v>
      </c>
      <c r="K847" s="20">
        <v>380</v>
      </c>
      <c r="L847" s="19">
        <f t="shared" si="41"/>
        <v>1.2312000000000001</v>
      </c>
      <c r="M847" s="19">
        <f t="shared" si="40"/>
        <v>467.85600000000005</v>
      </c>
    </row>
    <row r="848" spans="2:13" ht="63.75" customHeight="1" x14ac:dyDescent="0.25">
      <c r="B848" s="8" t="s">
        <v>11</v>
      </c>
      <c r="C848" s="8" t="s">
        <v>151</v>
      </c>
      <c r="D848" s="9" t="s">
        <v>2897</v>
      </c>
      <c r="E848" s="8" t="s">
        <v>4832</v>
      </c>
      <c r="F848" s="9" t="s">
        <v>5118</v>
      </c>
      <c r="G848" s="9">
        <v>24</v>
      </c>
      <c r="H848" s="9" t="s">
        <v>6243</v>
      </c>
      <c r="I848" s="19">
        <v>2.4119999999999999</v>
      </c>
      <c r="J848" s="19">
        <f t="shared" si="39"/>
        <v>914.14800000000002</v>
      </c>
      <c r="K848" s="20">
        <v>379</v>
      </c>
      <c r="L848" s="19">
        <f t="shared" si="41"/>
        <v>1.4471999999999998</v>
      </c>
      <c r="M848" s="19">
        <f t="shared" si="40"/>
        <v>548.48879999999997</v>
      </c>
    </row>
    <row r="849" spans="2:13" ht="63.75" customHeight="1" x14ac:dyDescent="0.25">
      <c r="B849" s="8" t="s">
        <v>11</v>
      </c>
      <c r="C849" s="8" t="s">
        <v>150</v>
      </c>
      <c r="D849" s="9">
        <v>4145</v>
      </c>
      <c r="E849" s="8" t="s">
        <v>4826</v>
      </c>
      <c r="F849" s="9" t="s">
        <v>5118</v>
      </c>
      <c r="G849" s="9">
        <v>12</v>
      </c>
      <c r="H849" s="9" t="s">
        <v>6228</v>
      </c>
      <c r="I849" s="19">
        <v>3.3119999999999998</v>
      </c>
      <c r="J849" s="19">
        <f t="shared" si="39"/>
        <v>1251.9359999999999</v>
      </c>
      <c r="K849" s="20">
        <v>378</v>
      </c>
      <c r="L849" s="19">
        <f t="shared" si="41"/>
        <v>1.9871999999999999</v>
      </c>
      <c r="M849" s="19">
        <f t="shared" si="40"/>
        <v>751.16159999999991</v>
      </c>
    </row>
    <row r="850" spans="2:13" ht="63.75" customHeight="1" x14ac:dyDescent="0.25">
      <c r="B850" s="8" t="s">
        <v>8</v>
      </c>
      <c r="C850" s="8" t="s">
        <v>104</v>
      </c>
      <c r="D850" s="9" t="s">
        <v>1873</v>
      </c>
      <c r="E850" s="8" t="s">
        <v>4263</v>
      </c>
      <c r="F850" s="9" t="s">
        <v>5118</v>
      </c>
      <c r="G850" s="9">
        <v>1</v>
      </c>
      <c r="I850" s="19">
        <v>6.5519999999999996</v>
      </c>
      <c r="J850" s="19">
        <f t="shared" si="39"/>
        <v>2476.6559999999999</v>
      </c>
      <c r="K850" s="20">
        <v>378</v>
      </c>
      <c r="L850" s="19">
        <f t="shared" si="41"/>
        <v>3.9311999999999996</v>
      </c>
      <c r="M850" s="19">
        <f t="shared" si="40"/>
        <v>1485.9935999999998</v>
      </c>
    </row>
    <row r="851" spans="2:13" ht="63.75" customHeight="1" x14ac:dyDescent="0.25">
      <c r="B851" s="8" t="s">
        <v>3</v>
      </c>
      <c r="C851" s="8" t="s">
        <v>42</v>
      </c>
      <c r="D851" s="9" t="s">
        <v>629</v>
      </c>
      <c r="E851" s="8" t="s">
        <v>3513</v>
      </c>
      <c r="F851" s="9" t="s">
        <v>5118</v>
      </c>
      <c r="G851" s="9">
        <v>12</v>
      </c>
      <c r="I851" s="19">
        <v>9.4319999999999986</v>
      </c>
      <c r="J851" s="19">
        <f t="shared" si="39"/>
        <v>3565.2959999999994</v>
      </c>
      <c r="K851" s="20">
        <v>378</v>
      </c>
      <c r="L851" s="19">
        <f t="shared" si="41"/>
        <v>5.6591999999999993</v>
      </c>
      <c r="M851" s="19">
        <f t="shared" si="40"/>
        <v>2139.1775999999995</v>
      </c>
    </row>
    <row r="852" spans="2:13" ht="63.75" customHeight="1" x14ac:dyDescent="0.25">
      <c r="B852" s="8" t="s">
        <v>7</v>
      </c>
      <c r="C852" s="8" t="s">
        <v>81</v>
      </c>
      <c r="D852" s="9">
        <v>55146</v>
      </c>
      <c r="E852" s="8" t="s">
        <v>3956</v>
      </c>
      <c r="F852" s="9" t="s">
        <v>5118</v>
      </c>
      <c r="G852" s="9">
        <v>12</v>
      </c>
      <c r="I852" s="19">
        <v>9.2519999999999989</v>
      </c>
      <c r="J852" s="19">
        <f t="shared" si="39"/>
        <v>3497.2559999999994</v>
      </c>
      <c r="K852" s="20">
        <v>378</v>
      </c>
      <c r="L852" s="19">
        <f t="shared" si="41"/>
        <v>5.5511999999999988</v>
      </c>
      <c r="M852" s="19">
        <f t="shared" si="40"/>
        <v>2098.3535999999995</v>
      </c>
    </row>
    <row r="853" spans="2:13" ht="63.75" customHeight="1" x14ac:dyDescent="0.25">
      <c r="B853" s="8" t="s">
        <v>11</v>
      </c>
      <c r="C853" s="8" t="s">
        <v>166</v>
      </c>
      <c r="D853" s="9" t="s">
        <v>3076</v>
      </c>
      <c r="E853" s="8" t="s">
        <v>4933</v>
      </c>
      <c r="F853" s="9" t="s">
        <v>5118</v>
      </c>
      <c r="G853" s="9">
        <v>1</v>
      </c>
      <c r="H853" s="9" t="s">
        <v>6244</v>
      </c>
      <c r="I853" s="19">
        <v>24.624000000000002</v>
      </c>
      <c r="J853" s="19">
        <f t="shared" si="39"/>
        <v>9307.8720000000012</v>
      </c>
      <c r="K853" s="20">
        <v>378</v>
      </c>
      <c r="L853" s="19">
        <f t="shared" si="41"/>
        <v>14.7744</v>
      </c>
      <c r="M853" s="19">
        <f t="shared" si="40"/>
        <v>5584.7232000000004</v>
      </c>
    </row>
    <row r="854" spans="2:13" ht="63.75" customHeight="1" x14ac:dyDescent="0.25">
      <c r="B854" s="8" t="s">
        <v>2</v>
      </c>
      <c r="C854" s="8" t="s">
        <v>34</v>
      </c>
      <c r="D854" s="9" t="s">
        <v>305</v>
      </c>
      <c r="E854" s="8" t="s">
        <v>3364</v>
      </c>
      <c r="F854" s="9" t="s">
        <v>5118</v>
      </c>
      <c r="G854" s="9">
        <v>12</v>
      </c>
      <c r="H854" s="9" t="s">
        <v>5875</v>
      </c>
      <c r="I854" s="19">
        <v>2.88</v>
      </c>
      <c r="J854" s="19">
        <f t="shared" si="39"/>
        <v>1085.76</v>
      </c>
      <c r="K854" s="20">
        <v>377</v>
      </c>
      <c r="L854" s="19">
        <f t="shared" si="41"/>
        <v>1.728</v>
      </c>
      <c r="M854" s="19">
        <f t="shared" si="40"/>
        <v>651.45600000000002</v>
      </c>
    </row>
    <row r="855" spans="2:13" ht="63.75" customHeight="1" x14ac:dyDescent="0.25">
      <c r="B855" s="8" t="s">
        <v>11</v>
      </c>
      <c r="C855" s="8" t="s">
        <v>155</v>
      </c>
      <c r="D855" s="9">
        <v>5605</v>
      </c>
      <c r="E855" s="8" t="s">
        <v>4871</v>
      </c>
      <c r="F855" s="9" t="s">
        <v>5121</v>
      </c>
      <c r="G855" s="9">
        <v>36</v>
      </c>
      <c r="I855" s="19">
        <v>3.2399999999999998</v>
      </c>
      <c r="J855" s="19">
        <f t="shared" si="39"/>
        <v>1221.48</v>
      </c>
      <c r="K855" s="20">
        <v>377</v>
      </c>
      <c r="L855" s="19">
        <f t="shared" si="41"/>
        <v>1.9439999999999997</v>
      </c>
      <c r="M855" s="19">
        <f t="shared" si="40"/>
        <v>732.88799999999992</v>
      </c>
    </row>
    <row r="856" spans="2:13" ht="63.75" customHeight="1" x14ac:dyDescent="0.25">
      <c r="B856" s="8" t="s">
        <v>7</v>
      </c>
      <c r="C856" s="8" t="s">
        <v>81</v>
      </c>
      <c r="D856" s="9">
        <v>55006</v>
      </c>
      <c r="E856" s="8" t="s">
        <v>3956</v>
      </c>
      <c r="F856" s="9" t="s">
        <v>5118</v>
      </c>
      <c r="G856" s="9">
        <v>6</v>
      </c>
      <c r="I856" s="19">
        <v>18.468</v>
      </c>
      <c r="J856" s="19">
        <f t="shared" si="39"/>
        <v>6943.9679999999998</v>
      </c>
      <c r="K856" s="20">
        <v>376</v>
      </c>
      <c r="L856" s="19">
        <f t="shared" si="41"/>
        <v>11.0808</v>
      </c>
      <c r="M856" s="19">
        <f t="shared" si="40"/>
        <v>4166.3807999999999</v>
      </c>
    </row>
    <row r="857" spans="2:13" ht="63.75" customHeight="1" x14ac:dyDescent="0.25">
      <c r="B857" s="8" t="s">
        <v>9</v>
      </c>
      <c r="C857" s="8" t="s">
        <v>124</v>
      </c>
      <c r="D857" s="9" t="s">
        <v>2370</v>
      </c>
      <c r="E857" s="8" t="s">
        <v>4494</v>
      </c>
      <c r="F857" s="9" t="s">
        <v>5118</v>
      </c>
      <c r="G857" s="9">
        <v>3</v>
      </c>
      <c r="I857" s="19">
        <v>28.692</v>
      </c>
      <c r="J857" s="19">
        <f t="shared" si="39"/>
        <v>10788.192000000001</v>
      </c>
      <c r="K857" s="20">
        <v>376</v>
      </c>
      <c r="L857" s="19">
        <f t="shared" si="41"/>
        <v>17.215199999999999</v>
      </c>
      <c r="M857" s="19">
        <f t="shared" si="40"/>
        <v>6472.9151999999995</v>
      </c>
    </row>
    <row r="858" spans="2:13" ht="63.75" customHeight="1" x14ac:dyDescent="0.25">
      <c r="B858" s="8" t="s">
        <v>8</v>
      </c>
      <c r="C858" s="8" t="s">
        <v>118</v>
      </c>
      <c r="D858" s="9">
        <v>705</v>
      </c>
      <c r="E858" s="8" t="s">
        <v>4425</v>
      </c>
      <c r="F858" s="9" t="s">
        <v>5118</v>
      </c>
      <c r="G858" s="9">
        <v>12</v>
      </c>
      <c r="H858" s="9" t="s">
        <v>6533</v>
      </c>
      <c r="I858" s="19">
        <v>11.016</v>
      </c>
      <c r="J858" s="19">
        <f t="shared" si="39"/>
        <v>4142.0159999999996</v>
      </c>
      <c r="K858" s="20">
        <v>376</v>
      </c>
      <c r="L858" s="19">
        <f t="shared" si="41"/>
        <v>6.6095999999999995</v>
      </c>
      <c r="M858" s="19">
        <f t="shared" si="40"/>
        <v>2485.2095999999997</v>
      </c>
    </row>
    <row r="859" spans="2:13" ht="63.75" customHeight="1" x14ac:dyDescent="0.25">
      <c r="B859" s="8" t="s">
        <v>7</v>
      </c>
      <c r="C859" s="8" t="s">
        <v>72</v>
      </c>
      <c r="D859" s="9">
        <v>22136</v>
      </c>
      <c r="E859" s="8" t="s">
        <v>3956</v>
      </c>
      <c r="F859" s="9" t="s">
        <v>5118</v>
      </c>
      <c r="G859" s="9">
        <v>12</v>
      </c>
      <c r="H859" s="9" t="s">
        <v>6043</v>
      </c>
      <c r="I859" s="19">
        <v>14.256</v>
      </c>
      <c r="J859" s="19">
        <f t="shared" si="39"/>
        <v>5346</v>
      </c>
      <c r="K859" s="20">
        <v>375</v>
      </c>
      <c r="L859" s="19">
        <f t="shared" si="41"/>
        <v>8.5535999999999994</v>
      </c>
      <c r="M859" s="19">
        <f t="shared" si="40"/>
        <v>3207.6</v>
      </c>
    </row>
    <row r="860" spans="2:13" ht="63.75" customHeight="1" x14ac:dyDescent="0.25">
      <c r="B860" s="8" t="s">
        <v>9</v>
      </c>
      <c r="C860" s="8" t="s">
        <v>136</v>
      </c>
      <c r="D860" s="9" t="s">
        <v>2624</v>
      </c>
      <c r="E860" s="8" t="s">
        <v>4656</v>
      </c>
      <c r="F860" s="9" t="s">
        <v>5118</v>
      </c>
      <c r="G860" s="9">
        <v>12</v>
      </c>
      <c r="H860" s="9" t="s">
        <v>5469</v>
      </c>
      <c r="I860" s="19">
        <v>7.02</v>
      </c>
      <c r="J860" s="19">
        <f t="shared" si="39"/>
        <v>2632.5</v>
      </c>
      <c r="K860" s="20">
        <v>375</v>
      </c>
      <c r="L860" s="19">
        <f t="shared" si="41"/>
        <v>4.2119999999999997</v>
      </c>
      <c r="M860" s="19">
        <f t="shared" si="40"/>
        <v>1579.5</v>
      </c>
    </row>
    <row r="861" spans="2:13" ht="63.75" customHeight="1" x14ac:dyDescent="0.25">
      <c r="B861" s="8" t="s">
        <v>9</v>
      </c>
      <c r="C861" s="8" t="s">
        <v>126</v>
      </c>
      <c r="D861" s="9" t="s">
        <v>2423</v>
      </c>
      <c r="E861" s="8" t="s">
        <v>4518</v>
      </c>
      <c r="F861" s="9" t="s">
        <v>5118</v>
      </c>
      <c r="G861" s="9">
        <v>6</v>
      </c>
      <c r="I861" s="19">
        <v>14.147999999999998</v>
      </c>
      <c r="J861" s="19">
        <f t="shared" si="39"/>
        <v>5291.351999999999</v>
      </c>
      <c r="K861" s="20">
        <v>374</v>
      </c>
      <c r="L861" s="19">
        <f t="shared" si="41"/>
        <v>8.4887999999999977</v>
      </c>
      <c r="M861" s="19">
        <f t="shared" si="40"/>
        <v>3174.8111999999992</v>
      </c>
    </row>
    <row r="862" spans="2:13" ht="63.75" customHeight="1" x14ac:dyDescent="0.25">
      <c r="B862" s="8" t="s">
        <v>5</v>
      </c>
      <c r="C862" s="8" t="s">
        <v>58</v>
      </c>
      <c r="D862" s="9" t="s">
        <v>903</v>
      </c>
      <c r="E862" s="8" t="s">
        <v>3703</v>
      </c>
      <c r="F862" s="9" t="s">
        <v>5118</v>
      </c>
      <c r="G862" s="9">
        <v>1</v>
      </c>
      <c r="I862" s="19">
        <v>15.696</v>
      </c>
      <c r="J862" s="19">
        <f t="shared" si="39"/>
        <v>5870.3040000000001</v>
      </c>
      <c r="K862" s="20">
        <v>374</v>
      </c>
      <c r="L862" s="19">
        <f t="shared" si="41"/>
        <v>9.4176000000000002</v>
      </c>
      <c r="M862" s="19">
        <f t="shared" si="40"/>
        <v>3522.1824000000001</v>
      </c>
    </row>
    <row r="863" spans="2:13" ht="63.75" customHeight="1" x14ac:dyDescent="0.25">
      <c r="B863" s="8" t="s">
        <v>9</v>
      </c>
      <c r="C863" s="8" t="s">
        <v>126</v>
      </c>
      <c r="D863" s="9" t="s">
        <v>2418</v>
      </c>
      <c r="E863" s="8" t="s">
        <v>4514</v>
      </c>
      <c r="F863" s="9" t="s">
        <v>5118</v>
      </c>
      <c r="G863" s="9">
        <v>6</v>
      </c>
      <c r="I863" s="19">
        <v>9.2159999999999993</v>
      </c>
      <c r="J863" s="19">
        <f t="shared" si="39"/>
        <v>3428.3519999999999</v>
      </c>
      <c r="K863" s="20">
        <v>372</v>
      </c>
      <c r="L863" s="19">
        <f t="shared" si="41"/>
        <v>5.5295999999999994</v>
      </c>
      <c r="M863" s="19">
        <f t="shared" si="40"/>
        <v>2057.0111999999999</v>
      </c>
    </row>
    <row r="864" spans="2:13" ht="63.75" customHeight="1" x14ac:dyDescent="0.25">
      <c r="B864" s="8" t="s">
        <v>8</v>
      </c>
      <c r="C864" s="8" t="s">
        <v>92</v>
      </c>
      <c r="D864" s="9">
        <v>1309</v>
      </c>
      <c r="E864" s="8" t="s">
        <v>4064</v>
      </c>
      <c r="F864" s="9" t="s">
        <v>5118</v>
      </c>
      <c r="G864" s="9">
        <v>12</v>
      </c>
      <c r="H864" s="9" t="s">
        <v>6532</v>
      </c>
      <c r="I864" s="19">
        <v>5.7240000000000002</v>
      </c>
      <c r="J864" s="19">
        <f t="shared" si="39"/>
        <v>2129.328</v>
      </c>
      <c r="K864" s="20">
        <v>372</v>
      </c>
      <c r="L864" s="19">
        <f t="shared" si="41"/>
        <v>3.4344000000000001</v>
      </c>
      <c r="M864" s="19">
        <f t="shared" si="40"/>
        <v>1277.5968</v>
      </c>
    </row>
    <row r="865" spans="2:13" ht="63.75" customHeight="1" x14ac:dyDescent="0.25">
      <c r="B865" s="8" t="s">
        <v>7</v>
      </c>
      <c r="C865" s="8" t="s">
        <v>75</v>
      </c>
      <c r="D865" s="9">
        <v>77146</v>
      </c>
      <c r="E865" s="8" t="s">
        <v>3956</v>
      </c>
      <c r="F865" s="9" t="s">
        <v>5118</v>
      </c>
      <c r="G865" s="9">
        <v>12</v>
      </c>
      <c r="I865" s="19">
        <v>11.772</v>
      </c>
      <c r="J865" s="19">
        <f t="shared" si="39"/>
        <v>4379.1840000000002</v>
      </c>
      <c r="K865" s="20">
        <v>372</v>
      </c>
      <c r="L865" s="19">
        <f t="shared" si="41"/>
        <v>7.0632000000000001</v>
      </c>
      <c r="M865" s="19">
        <f t="shared" si="40"/>
        <v>2627.5104000000001</v>
      </c>
    </row>
    <row r="866" spans="2:13" ht="63.75" customHeight="1" x14ac:dyDescent="0.25">
      <c r="B866" s="8" t="s">
        <v>11</v>
      </c>
      <c r="C866" s="8" t="s">
        <v>170</v>
      </c>
      <c r="D866" s="9">
        <v>51143</v>
      </c>
      <c r="E866" s="8" t="s">
        <v>4987</v>
      </c>
      <c r="F866" s="9" t="s">
        <v>5118</v>
      </c>
      <c r="G866" s="9">
        <v>12</v>
      </c>
      <c r="I866" s="19">
        <v>7.2719999999999994</v>
      </c>
      <c r="J866" s="19">
        <f t="shared" si="39"/>
        <v>2705.1839999999997</v>
      </c>
      <c r="K866" s="20">
        <v>372</v>
      </c>
      <c r="L866" s="19">
        <f t="shared" si="41"/>
        <v>4.3631999999999991</v>
      </c>
      <c r="M866" s="19">
        <f t="shared" si="40"/>
        <v>1623.1103999999996</v>
      </c>
    </row>
    <row r="867" spans="2:13" ht="63.75" customHeight="1" x14ac:dyDescent="0.25">
      <c r="B867" s="8" t="s">
        <v>10</v>
      </c>
      <c r="C867" s="8" t="s">
        <v>145</v>
      </c>
      <c r="D867" s="9" t="s">
        <v>2813</v>
      </c>
      <c r="E867" s="8" t="s">
        <v>4776</v>
      </c>
      <c r="F867" s="9" t="s">
        <v>5121</v>
      </c>
      <c r="G867" s="9">
        <v>1</v>
      </c>
      <c r="H867" s="9" t="s">
        <v>5844</v>
      </c>
      <c r="I867" s="19">
        <v>7.1280000000000001</v>
      </c>
      <c r="J867" s="19">
        <f t="shared" si="39"/>
        <v>2651.616</v>
      </c>
      <c r="K867" s="20">
        <v>372</v>
      </c>
      <c r="L867" s="19">
        <f t="shared" si="41"/>
        <v>4.2767999999999997</v>
      </c>
      <c r="M867" s="19">
        <f t="shared" si="40"/>
        <v>1590.9695999999999</v>
      </c>
    </row>
    <row r="868" spans="2:13" ht="63.75" customHeight="1" x14ac:dyDescent="0.25">
      <c r="B868" s="8" t="s">
        <v>8</v>
      </c>
      <c r="C868" s="8" t="s">
        <v>110</v>
      </c>
      <c r="D868" s="9" t="s">
        <v>1975</v>
      </c>
      <c r="E868" s="8" t="s">
        <v>4287</v>
      </c>
      <c r="F868" s="9" t="s">
        <v>5118</v>
      </c>
      <c r="G868" s="9">
        <v>12</v>
      </c>
      <c r="H868" s="9" t="s">
        <v>6527</v>
      </c>
      <c r="I868" s="19">
        <v>3.5640000000000001</v>
      </c>
      <c r="J868" s="19">
        <f t="shared" si="39"/>
        <v>1322.2439999999999</v>
      </c>
      <c r="K868" s="20">
        <v>371</v>
      </c>
      <c r="L868" s="19">
        <f t="shared" si="41"/>
        <v>2.1383999999999999</v>
      </c>
      <c r="M868" s="19">
        <f t="shared" si="40"/>
        <v>793.3463999999999</v>
      </c>
    </row>
    <row r="869" spans="2:13" ht="63.75" customHeight="1" x14ac:dyDescent="0.25">
      <c r="B869" s="8" t="s">
        <v>9</v>
      </c>
      <c r="C869" s="8" t="s">
        <v>126</v>
      </c>
      <c r="D869" s="9" t="s">
        <v>2404</v>
      </c>
      <c r="E869" s="8" t="s">
        <v>4504</v>
      </c>
      <c r="F869" s="9" t="s">
        <v>5118</v>
      </c>
      <c r="G869" s="9">
        <v>12</v>
      </c>
      <c r="I869" s="19">
        <v>12.059999999999999</v>
      </c>
      <c r="J869" s="19">
        <f t="shared" si="39"/>
        <v>4474.2599999999993</v>
      </c>
      <c r="K869" s="20">
        <v>371</v>
      </c>
      <c r="L869" s="19">
        <f t="shared" si="41"/>
        <v>7.2359999999999989</v>
      </c>
      <c r="M869" s="19">
        <f t="shared" si="40"/>
        <v>2684.5559999999996</v>
      </c>
    </row>
    <row r="870" spans="2:13" ht="63.75" customHeight="1" x14ac:dyDescent="0.25">
      <c r="B870" s="8" t="s">
        <v>8</v>
      </c>
      <c r="C870" s="8" t="s">
        <v>116</v>
      </c>
      <c r="D870" s="9" t="s">
        <v>2101</v>
      </c>
      <c r="E870" s="8" t="s">
        <v>4362</v>
      </c>
      <c r="F870" s="9" t="s">
        <v>5118</v>
      </c>
      <c r="G870" s="9">
        <v>12</v>
      </c>
      <c r="I870" s="19">
        <v>3.528</v>
      </c>
      <c r="J870" s="19">
        <f t="shared" si="39"/>
        <v>1308.8879999999999</v>
      </c>
      <c r="K870" s="20">
        <v>371</v>
      </c>
      <c r="L870" s="19">
        <f t="shared" si="41"/>
        <v>2.1168</v>
      </c>
      <c r="M870" s="19">
        <f t="shared" si="40"/>
        <v>785.33280000000002</v>
      </c>
    </row>
    <row r="871" spans="2:13" ht="63.75" customHeight="1" x14ac:dyDescent="0.25">
      <c r="B871" s="8" t="s">
        <v>8</v>
      </c>
      <c r="C871" s="8" t="s">
        <v>98</v>
      </c>
      <c r="D871" s="9">
        <v>7739</v>
      </c>
      <c r="E871" s="8" t="s">
        <v>98</v>
      </c>
      <c r="F871" s="9" t="s">
        <v>5118</v>
      </c>
      <c r="G871" s="9">
        <v>12</v>
      </c>
      <c r="H871" s="9" t="s">
        <v>6534</v>
      </c>
      <c r="I871" s="19">
        <v>11.483999999999998</v>
      </c>
      <c r="J871" s="19">
        <f t="shared" si="39"/>
        <v>4260.5639999999994</v>
      </c>
      <c r="K871" s="20">
        <v>371</v>
      </c>
      <c r="L871" s="19">
        <f t="shared" si="41"/>
        <v>6.8903999999999987</v>
      </c>
      <c r="M871" s="19">
        <f t="shared" si="40"/>
        <v>2556.3383999999996</v>
      </c>
    </row>
    <row r="872" spans="2:13" ht="63.75" customHeight="1" x14ac:dyDescent="0.25">
      <c r="B872" s="8" t="s">
        <v>11</v>
      </c>
      <c r="C872" s="8" t="s">
        <v>150</v>
      </c>
      <c r="D872" s="9">
        <v>4155</v>
      </c>
      <c r="E872" s="8" t="s">
        <v>4827</v>
      </c>
      <c r="F872" s="9" t="s">
        <v>5118</v>
      </c>
      <c r="G872" s="9">
        <v>12</v>
      </c>
      <c r="H872" s="9" t="s">
        <v>6245</v>
      </c>
      <c r="I872" s="19">
        <v>3.4919999999999995</v>
      </c>
      <c r="J872" s="19">
        <f t="shared" si="39"/>
        <v>1292.0399999999997</v>
      </c>
      <c r="K872" s="20">
        <v>370</v>
      </c>
      <c r="L872" s="19">
        <f t="shared" si="41"/>
        <v>2.0951999999999997</v>
      </c>
      <c r="M872" s="19">
        <f t="shared" si="40"/>
        <v>775.22399999999993</v>
      </c>
    </row>
    <row r="873" spans="2:13" ht="63.75" customHeight="1" x14ac:dyDescent="0.25">
      <c r="B873" s="8" t="s">
        <v>9</v>
      </c>
      <c r="C873" s="8" t="s">
        <v>124</v>
      </c>
      <c r="D873" s="9" t="s">
        <v>2385</v>
      </c>
      <c r="E873" s="8" t="s">
        <v>4495</v>
      </c>
      <c r="F873" s="9" t="s">
        <v>5118</v>
      </c>
      <c r="G873" s="9">
        <v>6</v>
      </c>
      <c r="H873" s="9" t="s">
        <v>5465</v>
      </c>
      <c r="I873" s="19">
        <v>11.375999999999999</v>
      </c>
      <c r="J873" s="19">
        <f t="shared" si="39"/>
        <v>4197.7439999999997</v>
      </c>
      <c r="K873" s="20">
        <v>369</v>
      </c>
      <c r="L873" s="19">
        <f t="shared" si="41"/>
        <v>6.8255999999999997</v>
      </c>
      <c r="M873" s="19">
        <f t="shared" si="40"/>
        <v>2518.6464000000001</v>
      </c>
    </row>
    <row r="874" spans="2:13" ht="63.75" customHeight="1" x14ac:dyDescent="0.25">
      <c r="B874" s="8" t="s">
        <v>6</v>
      </c>
      <c r="C874" s="8" t="s">
        <v>70</v>
      </c>
      <c r="D874" s="9" t="s">
        <v>1222</v>
      </c>
      <c r="E874" s="8" t="s">
        <v>3951</v>
      </c>
      <c r="F874" s="9" t="s">
        <v>5118</v>
      </c>
      <c r="G874" s="9">
        <v>1</v>
      </c>
      <c r="H874" s="9" t="s">
        <v>5361</v>
      </c>
      <c r="I874" s="19">
        <v>56.519999999999996</v>
      </c>
      <c r="J874" s="19">
        <f t="shared" si="39"/>
        <v>20855.879999999997</v>
      </c>
      <c r="K874" s="20">
        <v>369</v>
      </c>
      <c r="L874" s="19">
        <f t="shared" si="41"/>
        <v>33.911999999999999</v>
      </c>
      <c r="M874" s="19">
        <f t="shared" si="40"/>
        <v>12513.528</v>
      </c>
    </row>
    <row r="875" spans="2:13" ht="63.75" customHeight="1" x14ac:dyDescent="0.25">
      <c r="B875" s="8" t="s">
        <v>8</v>
      </c>
      <c r="C875" s="8" t="s">
        <v>116</v>
      </c>
      <c r="D875" s="9" t="s">
        <v>2148</v>
      </c>
      <c r="E875" s="8" t="s">
        <v>4392</v>
      </c>
      <c r="F875" s="9" t="s">
        <v>5121</v>
      </c>
      <c r="G875" s="9">
        <v>12</v>
      </c>
      <c r="H875" s="9" t="s">
        <v>6535</v>
      </c>
      <c r="I875" s="19">
        <v>3.6719999999999997</v>
      </c>
      <c r="J875" s="19">
        <f t="shared" si="39"/>
        <v>1354.9679999999998</v>
      </c>
      <c r="K875" s="20">
        <v>369</v>
      </c>
      <c r="L875" s="19">
        <f t="shared" si="41"/>
        <v>2.2031999999999998</v>
      </c>
      <c r="M875" s="19">
        <f t="shared" si="40"/>
        <v>812.98079999999993</v>
      </c>
    </row>
    <row r="876" spans="2:13" ht="63.75" customHeight="1" x14ac:dyDescent="0.25">
      <c r="B876" s="8" t="s">
        <v>9</v>
      </c>
      <c r="C876" s="8" t="s">
        <v>124</v>
      </c>
      <c r="D876" s="9" t="s">
        <v>2378</v>
      </c>
      <c r="E876" s="8" t="s">
        <v>4495</v>
      </c>
      <c r="F876" s="9" t="s">
        <v>5118</v>
      </c>
      <c r="G876" s="9">
        <v>6</v>
      </c>
      <c r="H876" s="9" t="s">
        <v>5466</v>
      </c>
      <c r="I876" s="19">
        <v>8.2799999999999994</v>
      </c>
      <c r="J876" s="19">
        <f t="shared" si="39"/>
        <v>3038.7599999999998</v>
      </c>
      <c r="K876" s="20">
        <v>367</v>
      </c>
      <c r="L876" s="19">
        <f t="shared" si="41"/>
        <v>4.9679999999999991</v>
      </c>
      <c r="M876" s="19">
        <f t="shared" si="40"/>
        <v>1823.2559999999996</v>
      </c>
    </row>
    <row r="877" spans="2:13" ht="63.75" customHeight="1" x14ac:dyDescent="0.25">
      <c r="B877" s="8" t="s">
        <v>11</v>
      </c>
      <c r="C877" s="8" t="s">
        <v>170</v>
      </c>
      <c r="D877" s="9">
        <v>1043</v>
      </c>
      <c r="E877" s="8" t="s">
        <v>4969</v>
      </c>
      <c r="F877" s="9" t="s">
        <v>5118</v>
      </c>
      <c r="G877" s="9">
        <v>12</v>
      </c>
      <c r="H877" s="9" t="s">
        <v>6240</v>
      </c>
      <c r="I877" s="19">
        <v>2.88</v>
      </c>
      <c r="J877" s="19">
        <f t="shared" si="39"/>
        <v>1056.96</v>
      </c>
      <c r="K877" s="20">
        <v>367</v>
      </c>
      <c r="L877" s="19">
        <f t="shared" si="41"/>
        <v>1.728</v>
      </c>
      <c r="M877" s="19">
        <f t="shared" si="40"/>
        <v>634.17600000000004</v>
      </c>
    </row>
    <row r="878" spans="2:13" ht="63.75" customHeight="1" x14ac:dyDescent="0.25">
      <c r="B878" s="8" t="s">
        <v>8</v>
      </c>
      <c r="C878" s="8" t="s">
        <v>96</v>
      </c>
      <c r="D878" s="9">
        <v>4760</v>
      </c>
      <c r="E878" s="8" t="s">
        <v>4128</v>
      </c>
      <c r="F878" s="9" t="s">
        <v>5118</v>
      </c>
      <c r="G878" s="9">
        <v>12</v>
      </c>
      <c r="H878" s="9" t="s">
        <v>6536</v>
      </c>
      <c r="I878" s="19">
        <v>7.3439999999999994</v>
      </c>
      <c r="J878" s="19">
        <f t="shared" si="39"/>
        <v>2695.2479999999996</v>
      </c>
      <c r="K878" s="20">
        <v>367</v>
      </c>
      <c r="L878" s="19">
        <f t="shared" si="41"/>
        <v>4.4063999999999997</v>
      </c>
      <c r="M878" s="19">
        <f t="shared" si="40"/>
        <v>1617.1487999999999</v>
      </c>
    </row>
    <row r="879" spans="2:13" ht="63.75" customHeight="1" x14ac:dyDescent="0.25">
      <c r="B879" s="8" t="s">
        <v>9</v>
      </c>
      <c r="C879" s="8" t="s">
        <v>127</v>
      </c>
      <c r="D879" s="9" t="s">
        <v>2474</v>
      </c>
      <c r="E879" s="8" t="s">
        <v>4556</v>
      </c>
      <c r="F879" s="9" t="s">
        <v>5118</v>
      </c>
      <c r="G879" s="9">
        <v>6</v>
      </c>
      <c r="I879" s="19">
        <v>11.268000000000001</v>
      </c>
      <c r="J879" s="19">
        <f t="shared" si="39"/>
        <v>4124.0880000000006</v>
      </c>
      <c r="K879" s="20">
        <v>366</v>
      </c>
      <c r="L879" s="19">
        <f t="shared" si="41"/>
        <v>6.7608000000000006</v>
      </c>
      <c r="M879" s="19">
        <f t="shared" si="40"/>
        <v>2474.4528</v>
      </c>
    </row>
    <row r="880" spans="2:13" ht="63.75" customHeight="1" x14ac:dyDescent="0.25">
      <c r="B880" s="8" t="s">
        <v>3</v>
      </c>
      <c r="C880" s="8" t="s">
        <v>41</v>
      </c>
      <c r="D880" s="9" t="s">
        <v>568</v>
      </c>
      <c r="E880" s="8" t="s">
        <v>3476</v>
      </c>
      <c r="F880" s="9" t="s">
        <v>5118</v>
      </c>
      <c r="G880" s="9">
        <v>12</v>
      </c>
      <c r="H880" s="9" t="s">
        <v>5169</v>
      </c>
      <c r="I880" s="19">
        <v>9</v>
      </c>
      <c r="J880" s="19">
        <f t="shared" si="39"/>
        <v>3267</v>
      </c>
      <c r="K880" s="20">
        <v>363</v>
      </c>
      <c r="L880" s="19">
        <f t="shared" si="41"/>
        <v>5.3999999999999995</v>
      </c>
      <c r="M880" s="19">
        <f t="shared" si="40"/>
        <v>1960.1999999999998</v>
      </c>
    </row>
    <row r="881" spans="2:13" ht="63.75" customHeight="1" x14ac:dyDescent="0.25">
      <c r="B881" s="8" t="s">
        <v>8</v>
      </c>
      <c r="C881" s="8" t="s">
        <v>116</v>
      </c>
      <c r="D881" s="9">
        <v>1522</v>
      </c>
      <c r="E881" s="8" t="s">
        <v>4342</v>
      </c>
      <c r="F881" s="9" t="s">
        <v>5118</v>
      </c>
      <c r="G881" s="9">
        <v>144</v>
      </c>
      <c r="H881" s="9" t="s">
        <v>6538</v>
      </c>
      <c r="I881" s="19">
        <v>18.18</v>
      </c>
      <c r="J881" s="19">
        <f t="shared" si="39"/>
        <v>6581.16</v>
      </c>
      <c r="K881" s="20">
        <v>362</v>
      </c>
      <c r="L881" s="19">
        <f t="shared" si="41"/>
        <v>10.907999999999999</v>
      </c>
      <c r="M881" s="19">
        <f t="shared" si="40"/>
        <v>3948.6959999999999</v>
      </c>
    </row>
    <row r="882" spans="2:13" ht="63.75" customHeight="1" x14ac:dyDescent="0.25">
      <c r="B882" s="8" t="s">
        <v>11</v>
      </c>
      <c r="C882" s="8" t="s">
        <v>167</v>
      </c>
      <c r="D882" s="9" t="s">
        <v>3094</v>
      </c>
      <c r="E882" s="8" t="s">
        <v>4949</v>
      </c>
      <c r="F882" s="9" t="s">
        <v>5118</v>
      </c>
      <c r="G882" s="9">
        <v>1</v>
      </c>
      <c r="I882" s="19">
        <v>53.351999999999997</v>
      </c>
      <c r="J882" s="19">
        <f t="shared" si="39"/>
        <v>19260.072</v>
      </c>
      <c r="K882" s="20">
        <v>361</v>
      </c>
      <c r="L882" s="19">
        <f t="shared" si="41"/>
        <v>32.011199999999995</v>
      </c>
      <c r="M882" s="19">
        <f t="shared" si="40"/>
        <v>11556.043199999998</v>
      </c>
    </row>
    <row r="883" spans="2:13" ht="63.75" customHeight="1" x14ac:dyDescent="0.25">
      <c r="B883" s="8" t="s">
        <v>11</v>
      </c>
      <c r="C883" s="8" t="s">
        <v>153</v>
      </c>
      <c r="D883" s="9">
        <v>5506</v>
      </c>
      <c r="E883" s="8" t="s">
        <v>4857</v>
      </c>
      <c r="F883" s="9" t="s">
        <v>5121</v>
      </c>
      <c r="G883" s="9">
        <v>36</v>
      </c>
      <c r="H883" s="9" t="s">
        <v>6247</v>
      </c>
      <c r="I883" s="19">
        <v>3.8016000000000001</v>
      </c>
      <c r="J883" s="19">
        <f t="shared" si="39"/>
        <v>1372.3776</v>
      </c>
      <c r="K883" s="20">
        <v>361</v>
      </c>
      <c r="L883" s="19">
        <f t="shared" si="41"/>
        <v>2.2809599999999999</v>
      </c>
      <c r="M883" s="19">
        <f t="shared" si="40"/>
        <v>823.42655999999999</v>
      </c>
    </row>
    <row r="884" spans="2:13" ht="63.75" customHeight="1" x14ac:dyDescent="0.25">
      <c r="B884" s="8" t="s">
        <v>8</v>
      </c>
      <c r="C884" s="8" t="s">
        <v>114</v>
      </c>
      <c r="D884" s="9">
        <v>8512</v>
      </c>
      <c r="E884" s="8" t="s">
        <v>4317</v>
      </c>
      <c r="F884" s="9" t="s">
        <v>5118</v>
      </c>
      <c r="G884" s="9">
        <v>12</v>
      </c>
      <c r="I884" s="19">
        <v>2.988</v>
      </c>
      <c r="J884" s="19">
        <f t="shared" si="39"/>
        <v>1078.6679999999999</v>
      </c>
      <c r="K884" s="20">
        <v>361</v>
      </c>
      <c r="L884" s="19">
        <f t="shared" si="41"/>
        <v>1.7927999999999999</v>
      </c>
      <c r="M884" s="19">
        <f t="shared" si="40"/>
        <v>647.20079999999996</v>
      </c>
    </row>
    <row r="885" spans="2:13" ht="63.75" customHeight="1" x14ac:dyDescent="0.25">
      <c r="B885" s="8" t="s">
        <v>8</v>
      </c>
      <c r="C885" s="8" t="s">
        <v>94</v>
      </c>
      <c r="D885" s="9" t="s">
        <v>1606</v>
      </c>
      <c r="E885" s="8" t="s">
        <v>4087</v>
      </c>
      <c r="F885" s="9" t="s">
        <v>5118</v>
      </c>
      <c r="G885" s="9">
        <v>12</v>
      </c>
      <c r="H885" s="9" t="s">
        <v>6525</v>
      </c>
      <c r="I885" s="19">
        <v>1.512</v>
      </c>
      <c r="J885" s="19">
        <f t="shared" si="39"/>
        <v>544.32000000000005</v>
      </c>
      <c r="K885" s="20">
        <v>360</v>
      </c>
      <c r="L885" s="19">
        <f t="shared" si="41"/>
        <v>0.90720000000000001</v>
      </c>
      <c r="M885" s="19">
        <f t="shared" si="40"/>
        <v>326.59199999999998</v>
      </c>
    </row>
    <row r="886" spans="2:13" ht="63.75" customHeight="1" x14ac:dyDescent="0.25">
      <c r="B886" s="8" t="s">
        <v>8</v>
      </c>
      <c r="C886" s="8" t="s">
        <v>91</v>
      </c>
      <c r="D886" s="9" t="s">
        <v>1546</v>
      </c>
      <c r="E886" s="8" t="s">
        <v>4060</v>
      </c>
      <c r="F886" s="9" t="s">
        <v>5118</v>
      </c>
      <c r="G886" s="9">
        <v>1</v>
      </c>
      <c r="I886" s="19">
        <v>21.779999999999998</v>
      </c>
      <c r="J886" s="19">
        <f t="shared" si="39"/>
        <v>7840.7999999999993</v>
      </c>
      <c r="K886" s="20">
        <v>360</v>
      </c>
      <c r="L886" s="19">
        <f t="shared" si="41"/>
        <v>13.067999999999998</v>
      </c>
      <c r="M886" s="19">
        <f t="shared" si="40"/>
        <v>4704.4799999999996</v>
      </c>
    </row>
    <row r="887" spans="2:13" ht="63.75" customHeight="1" x14ac:dyDescent="0.25">
      <c r="B887" s="8" t="s">
        <v>8</v>
      </c>
      <c r="C887" s="8" t="s">
        <v>114</v>
      </c>
      <c r="D887" s="9">
        <v>8511</v>
      </c>
      <c r="E887" s="8" t="s">
        <v>4316</v>
      </c>
      <c r="F887" s="9" t="s">
        <v>5118</v>
      </c>
      <c r="G887" s="9">
        <v>12</v>
      </c>
      <c r="I887" s="19">
        <v>2.5559999999999996</v>
      </c>
      <c r="J887" s="19">
        <f t="shared" si="39"/>
        <v>920.15999999999985</v>
      </c>
      <c r="K887" s="20">
        <v>360</v>
      </c>
      <c r="L887" s="19">
        <f t="shared" si="41"/>
        <v>1.5335999999999996</v>
      </c>
      <c r="M887" s="19">
        <f t="shared" si="40"/>
        <v>552.09599999999989</v>
      </c>
    </row>
    <row r="888" spans="2:13" ht="63.75" customHeight="1" x14ac:dyDescent="0.25">
      <c r="B888" s="8" t="s">
        <v>9</v>
      </c>
      <c r="C888" s="8" t="s">
        <v>128</v>
      </c>
      <c r="D888" s="9" t="s">
        <v>2486</v>
      </c>
      <c r="E888" s="8" t="s">
        <v>4562</v>
      </c>
      <c r="F888" s="9" t="s">
        <v>5118</v>
      </c>
      <c r="G888" s="9">
        <v>6</v>
      </c>
      <c r="I888" s="19">
        <v>15.299999999999999</v>
      </c>
      <c r="J888" s="19">
        <f t="shared" ref="J888:J951" si="42">I888*K888</f>
        <v>5508</v>
      </c>
      <c r="K888" s="20">
        <v>360</v>
      </c>
      <c r="L888" s="19">
        <f t="shared" si="41"/>
        <v>9.18</v>
      </c>
      <c r="M888" s="19">
        <f t="shared" ref="M888:M951" si="43">L888*K888</f>
        <v>3304.7999999999997</v>
      </c>
    </row>
    <row r="889" spans="2:13" ht="63.75" customHeight="1" x14ac:dyDescent="0.25">
      <c r="B889" s="8" t="s">
        <v>7</v>
      </c>
      <c r="C889" s="8" t="s">
        <v>81</v>
      </c>
      <c r="D889" s="9">
        <v>55166</v>
      </c>
      <c r="E889" s="8" t="s">
        <v>3956</v>
      </c>
      <c r="F889" s="9" t="s">
        <v>5118</v>
      </c>
      <c r="G889" s="9">
        <v>12</v>
      </c>
      <c r="I889" s="19">
        <v>6.3360000000000003</v>
      </c>
      <c r="J889" s="19">
        <f t="shared" si="42"/>
        <v>2268.288</v>
      </c>
      <c r="K889" s="20">
        <v>358</v>
      </c>
      <c r="L889" s="19">
        <f t="shared" ref="L889:L952" si="44">I889*0.6</f>
        <v>3.8016000000000001</v>
      </c>
      <c r="M889" s="19">
        <f t="shared" si="43"/>
        <v>1360.9728</v>
      </c>
    </row>
    <row r="890" spans="2:13" ht="63.75" customHeight="1" x14ac:dyDescent="0.25">
      <c r="B890" s="8" t="s">
        <v>9</v>
      </c>
      <c r="C890" s="8" t="s">
        <v>124</v>
      </c>
      <c r="D890" s="9" t="s">
        <v>2391</v>
      </c>
      <c r="E890" s="8" t="s">
        <v>4494</v>
      </c>
      <c r="F890" s="9" t="s">
        <v>5118</v>
      </c>
      <c r="G890" s="9">
        <v>3</v>
      </c>
      <c r="I890" s="19">
        <v>17.567999999999998</v>
      </c>
      <c r="J890" s="19">
        <f t="shared" si="42"/>
        <v>6271.7759999999989</v>
      </c>
      <c r="K890" s="20">
        <v>357</v>
      </c>
      <c r="L890" s="19">
        <f t="shared" si="44"/>
        <v>10.540799999999999</v>
      </c>
      <c r="M890" s="19">
        <f t="shared" si="43"/>
        <v>3763.0655999999994</v>
      </c>
    </row>
    <row r="891" spans="2:13" ht="63.75" customHeight="1" x14ac:dyDescent="0.25">
      <c r="B891" s="8" t="s">
        <v>8</v>
      </c>
      <c r="C891" s="8" t="s">
        <v>117</v>
      </c>
      <c r="D891" s="9" t="s">
        <v>2159</v>
      </c>
      <c r="E891" s="8" t="s">
        <v>4306</v>
      </c>
      <c r="F891" s="9" t="s">
        <v>5118</v>
      </c>
      <c r="G891" s="9">
        <v>12</v>
      </c>
      <c r="H891" s="9" t="s">
        <v>6539</v>
      </c>
      <c r="I891" s="19">
        <v>1.1879999999999999</v>
      </c>
      <c r="J891" s="19">
        <f t="shared" si="42"/>
        <v>422.928</v>
      </c>
      <c r="K891" s="20">
        <v>356</v>
      </c>
      <c r="L891" s="19">
        <f t="shared" si="44"/>
        <v>0.71279999999999999</v>
      </c>
      <c r="M891" s="19">
        <f t="shared" si="43"/>
        <v>253.7568</v>
      </c>
    </row>
    <row r="892" spans="2:13" ht="63.75" customHeight="1" x14ac:dyDescent="0.25">
      <c r="B892" s="8" t="s">
        <v>7</v>
      </c>
      <c r="C892" s="8" t="s">
        <v>78</v>
      </c>
      <c r="D892" s="9">
        <v>88144</v>
      </c>
      <c r="E892" s="8" t="s">
        <v>3971</v>
      </c>
      <c r="F892" s="9" t="s">
        <v>5118</v>
      </c>
      <c r="G892" s="9">
        <v>12</v>
      </c>
      <c r="I892" s="19">
        <v>6.5519999999999996</v>
      </c>
      <c r="J892" s="19">
        <f t="shared" si="42"/>
        <v>2332.5119999999997</v>
      </c>
      <c r="K892" s="20">
        <v>356</v>
      </c>
      <c r="L892" s="19">
        <f t="shared" si="44"/>
        <v>3.9311999999999996</v>
      </c>
      <c r="M892" s="19">
        <f t="shared" si="43"/>
        <v>1399.5071999999998</v>
      </c>
    </row>
    <row r="893" spans="2:13" ht="63.75" customHeight="1" x14ac:dyDescent="0.25">
      <c r="B893" s="8" t="s">
        <v>5</v>
      </c>
      <c r="C893" s="8" t="s">
        <v>58</v>
      </c>
      <c r="D893" s="9" t="s">
        <v>894</v>
      </c>
      <c r="E893" s="8" t="s">
        <v>3695</v>
      </c>
      <c r="F893" s="9" t="s">
        <v>5121</v>
      </c>
      <c r="G893" s="9">
        <v>6</v>
      </c>
      <c r="H893" s="9" t="s">
        <v>5850</v>
      </c>
      <c r="I893" s="19">
        <v>10.62</v>
      </c>
      <c r="J893" s="19">
        <f t="shared" si="42"/>
        <v>3780.72</v>
      </c>
      <c r="K893" s="20">
        <v>356</v>
      </c>
      <c r="L893" s="19">
        <f t="shared" si="44"/>
        <v>6.371999999999999</v>
      </c>
      <c r="M893" s="19">
        <f t="shared" si="43"/>
        <v>2268.4319999999998</v>
      </c>
    </row>
    <row r="894" spans="2:13" ht="63.75" customHeight="1" x14ac:dyDescent="0.25">
      <c r="B894" s="8" t="s">
        <v>4</v>
      </c>
      <c r="C894" s="8" t="s">
        <v>48</v>
      </c>
      <c r="D894" s="9">
        <v>69502</v>
      </c>
      <c r="E894" s="8" t="s">
        <v>3624</v>
      </c>
      <c r="F894" s="9" t="s">
        <v>5118</v>
      </c>
      <c r="G894" s="9">
        <v>1</v>
      </c>
      <c r="H894" s="9" t="s">
        <v>5294</v>
      </c>
      <c r="I894" s="19">
        <v>29.7</v>
      </c>
      <c r="J894" s="19">
        <f t="shared" si="42"/>
        <v>10543.5</v>
      </c>
      <c r="K894" s="20">
        <v>355</v>
      </c>
      <c r="L894" s="19">
        <f t="shared" si="44"/>
        <v>17.82</v>
      </c>
      <c r="M894" s="19">
        <f t="shared" si="43"/>
        <v>6326.1</v>
      </c>
    </row>
    <row r="895" spans="2:13" ht="63.75" customHeight="1" x14ac:dyDescent="0.25">
      <c r="B895" s="8" t="s">
        <v>9</v>
      </c>
      <c r="C895" s="8" t="s">
        <v>128</v>
      </c>
      <c r="D895" s="9" t="s">
        <v>2479</v>
      </c>
      <c r="E895" s="8" t="s">
        <v>4510</v>
      </c>
      <c r="F895" s="9" t="s">
        <v>5118</v>
      </c>
      <c r="G895" s="9">
        <v>6</v>
      </c>
      <c r="I895" s="19">
        <v>11.268000000000001</v>
      </c>
      <c r="J895" s="19">
        <f t="shared" si="42"/>
        <v>4000.1400000000003</v>
      </c>
      <c r="K895" s="20">
        <v>355</v>
      </c>
      <c r="L895" s="19">
        <f t="shared" si="44"/>
        <v>6.7608000000000006</v>
      </c>
      <c r="M895" s="19">
        <f t="shared" si="43"/>
        <v>2400.0840000000003</v>
      </c>
    </row>
    <row r="896" spans="2:13" ht="63.75" customHeight="1" x14ac:dyDescent="0.25">
      <c r="B896" s="8" t="s">
        <v>5</v>
      </c>
      <c r="C896" s="8" t="s">
        <v>58</v>
      </c>
      <c r="D896" s="9" t="s">
        <v>1009</v>
      </c>
      <c r="E896" s="8" t="s">
        <v>3799</v>
      </c>
      <c r="F896" s="9" t="s">
        <v>5118</v>
      </c>
      <c r="G896" s="9">
        <v>12</v>
      </c>
      <c r="I896" s="19">
        <v>1.08</v>
      </c>
      <c r="J896" s="19">
        <f t="shared" si="42"/>
        <v>382.32000000000005</v>
      </c>
      <c r="K896" s="20">
        <v>354</v>
      </c>
      <c r="L896" s="19">
        <f t="shared" si="44"/>
        <v>0.64800000000000002</v>
      </c>
      <c r="M896" s="19">
        <f t="shared" si="43"/>
        <v>229.392</v>
      </c>
    </row>
    <row r="897" spans="2:13" ht="63.75" customHeight="1" x14ac:dyDescent="0.25">
      <c r="B897" s="8" t="s">
        <v>2</v>
      </c>
      <c r="C897" s="8" t="s">
        <v>22</v>
      </c>
      <c r="D897" s="9" t="s">
        <v>227</v>
      </c>
      <c r="E897" s="8" t="s">
        <v>3328</v>
      </c>
      <c r="F897" s="9" t="s">
        <v>5118</v>
      </c>
      <c r="G897" s="9">
        <v>6</v>
      </c>
      <c r="H897" s="9" t="s">
        <v>5879</v>
      </c>
      <c r="I897" s="19">
        <v>31.437511362606227</v>
      </c>
      <c r="J897" s="19">
        <f t="shared" si="42"/>
        <v>11097.441510999997</v>
      </c>
      <c r="K897" s="20">
        <v>353</v>
      </c>
      <c r="L897" s="19">
        <f t="shared" si="44"/>
        <v>18.862506817563734</v>
      </c>
      <c r="M897" s="19">
        <f t="shared" si="43"/>
        <v>6658.4649065999984</v>
      </c>
    </row>
    <row r="898" spans="2:13" ht="63.75" customHeight="1" x14ac:dyDescent="0.25">
      <c r="B898" s="8" t="s">
        <v>4</v>
      </c>
      <c r="C898" s="8" t="s">
        <v>48</v>
      </c>
      <c r="D898" s="9" t="s">
        <v>821</v>
      </c>
      <c r="E898" s="8" t="s">
        <v>3637</v>
      </c>
      <c r="F898" s="9" t="s">
        <v>5118</v>
      </c>
      <c r="G898" s="9">
        <v>1</v>
      </c>
      <c r="H898" s="9" t="s">
        <v>5295</v>
      </c>
      <c r="I898" s="19">
        <v>2.4119999999999999</v>
      </c>
      <c r="J898" s="19">
        <f t="shared" si="42"/>
        <v>849.024</v>
      </c>
      <c r="K898" s="20">
        <v>352</v>
      </c>
      <c r="L898" s="19">
        <f t="shared" si="44"/>
        <v>1.4471999999999998</v>
      </c>
      <c r="M898" s="19">
        <f t="shared" si="43"/>
        <v>509.41439999999994</v>
      </c>
    </row>
    <row r="899" spans="2:13" ht="63.75" customHeight="1" x14ac:dyDescent="0.25">
      <c r="B899" s="8" t="s">
        <v>8</v>
      </c>
      <c r="C899" s="8" t="s">
        <v>94</v>
      </c>
      <c r="D899" s="9" t="s">
        <v>1605</v>
      </c>
      <c r="E899" s="8" t="s">
        <v>4087</v>
      </c>
      <c r="F899" s="9" t="s">
        <v>5118</v>
      </c>
      <c r="G899" s="9">
        <v>12</v>
      </c>
      <c r="H899" s="9" t="s">
        <v>6507</v>
      </c>
      <c r="I899" s="19">
        <v>1.08</v>
      </c>
      <c r="J899" s="19">
        <f t="shared" si="42"/>
        <v>379.08000000000004</v>
      </c>
      <c r="K899" s="20">
        <v>351</v>
      </c>
      <c r="L899" s="19">
        <f t="shared" si="44"/>
        <v>0.64800000000000002</v>
      </c>
      <c r="M899" s="19">
        <f t="shared" si="43"/>
        <v>227.44800000000001</v>
      </c>
    </row>
    <row r="900" spans="2:13" ht="63.75" customHeight="1" x14ac:dyDescent="0.25">
      <c r="B900" s="8" t="s">
        <v>9</v>
      </c>
      <c r="C900" s="8" t="s">
        <v>131</v>
      </c>
      <c r="D900" s="9" t="s">
        <v>2563</v>
      </c>
      <c r="E900" s="8" t="s">
        <v>4572</v>
      </c>
      <c r="F900" s="9" t="s">
        <v>5118</v>
      </c>
      <c r="G900" s="9">
        <v>12</v>
      </c>
      <c r="H900" s="9" t="s">
        <v>5463</v>
      </c>
      <c r="I900" s="19">
        <v>4.2119999999999997</v>
      </c>
      <c r="J900" s="19">
        <f t="shared" si="42"/>
        <v>1478.4119999999998</v>
      </c>
      <c r="K900" s="20">
        <v>351</v>
      </c>
      <c r="L900" s="19">
        <f t="shared" si="44"/>
        <v>2.5271999999999997</v>
      </c>
      <c r="M900" s="19">
        <f t="shared" si="43"/>
        <v>887.04719999999986</v>
      </c>
    </row>
    <row r="901" spans="2:13" ht="63.75" customHeight="1" x14ac:dyDescent="0.25">
      <c r="B901" s="8" t="s">
        <v>6</v>
      </c>
      <c r="C901" s="8" t="s">
        <v>63</v>
      </c>
      <c r="D901" s="9" t="s">
        <v>1129</v>
      </c>
      <c r="E901" s="8" t="s">
        <v>3881</v>
      </c>
      <c r="F901" s="9" t="s">
        <v>5118</v>
      </c>
      <c r="G901" s="9">
        <v>12</v>
      </c>
      <c r="H901" s="9" t="s">
        <v>5362</v>
      </c>
      <c r="I901" s="19">
        <v>17.027999999999999</v>
      </c>
      <c r="J901" s="19">
        <f t="shared" si="42"/>
        <v>5959.7999999999993</v>
      </c>
      <c r="K901" s="20">
        <v>350</v>
      </c>
      <c r="L901" s="19">
        <f t="shared" si="44"/>
        <v>10.216799999999999</v>
      </c>
      <c r="M901" s="19">
        <f t="shared" si="43"/>
        <v>3575.8799999999997</v>
      </c>
    </row>
    <row r="902" spans="2:13" ht="63.75" customHeight="1" x14ac:dyDescent="0.25">
      <c r="B902" s="8" t="s">
        <v>9</v>
      </c>
      <c r="C902" s="8" t="s">
        <v>127</v>
      </c>
      <c r="D902" s="9" t="s">
        <v>2472</v>
      </c>
      <c r="E902" s="8" t="s">
        <v>4555</v>
      </c>
      <c r="F902" s="9" t="s">
        <v>5118</v>
      </c>
      <c r="G902" s="9">
        <v>6</v>
      </c>
      <c r="I902" s="19">
        <v>15.552</v>
      </c>
      <c r="J902" s="19">
        <f t="shared" si="42"/>
        <v>5427.6480000000001</v>
      </c>
      <c r="K902" s="20">
        <v>349</v>
      </c>
      <c r="L902" s="19">
        <f t="shared" si="44"/>
        <v>9.3311999999999991</v>
      </c>
      <c r="M902" s="19">
        <f t="shared" si="43"/>
        <v>3256.5887999999995</v>
      </c>
    </row>
    <row r="903" spans="2:13" ht="63.75" customHeight="1" x14ac:dyDescent="0.25">
      <c r="B903" s="8" t="s">
        <v>8</v>
      </c>
      <c r="C903" s="8" t="s">
        <v>120</v>
      </c>
      <c r="D903" s="9" t="s">
        <v>2213</v>
      </c>
      <c r="E903" s="8" t="s">
        <v>4443</v>
      </c>
      <c r="F903" s="9" t="s">
        <v>5118</v>
      </c>
      <c r="G903" s="9">
        <v>12</v>
      </c>
      <c r="H903" s="9" t="s">
        <v>6542</v>
      </c>
      <c r="I903" s="19">
        <v>9.5039999999999996</v>
      </c>
      <c r="J903" s="19">
        <f t="shared" si="42"/>
        <v>3316.8959999999997</v>
      </c>
      <c r="K903" s="20">
        <v>349</v>
      </c>
      <c r="L903" s="19">
        <f t="shared" si="44"/>
        <v>5.7023999999999999</v>
      </c>
      <c r="M903" s="19">
        <f t="shared" si="43"/>
        <v>1990.1376</v>
      </c>
    </row>
    <row r="904" spans="2:13" ht="63.75" customHeight="1" x14ac:dyDescent="0.25">
      <c r="B904" s="8" t="s">
        <v>9</v>
      </c>
      <c r="C904" s="8" t="s">
        <v>126</v>
      </c>
      <c r="D904" s="9" t="s">
        <v>2413</v>
      </c>
      <c r="E904" s="8" t="s">
        <v>4512</v>
      </c>
      <c r="F904" s="9" t="s">
        <v>5118</v>
      </c>
      <c r="G904" s="9">
        <v>6</v>
      </c>
      <c r="I904" s="19">
        <v>9.2159999999999993</v>
      </c>
      <c r="J904" s="19">
        <f t="shared" si="42"/>
        <v>3207.1679999999997</v>
      </c>
      <c r="K904" s="20">
        <v>348</v>
      </c>
      <c r="L904" s="19">
        <f t="shared" si="44"/>
        <v>5.5295999999999994</v>
      </c>
      <c r="M904" s="19">
        <f t="shared" si="43"/>
        <v>1924.3007999999998</v>
      </c>
    </row>
    <row r="905" spans="2:13" ht="63.75" customHeight="1" x14ac:dyDescent="0.25">
      <c r="B905" s="8" t="s">
        <v>9</v>
      </c>
      <c r="C905" s="8" t="s">
        <v>124</v>
      </c>
      <c r="D905" s="9" t="s">
        <v>2375</v>
      </c>
      <c r="E905" s="8" t="s">
        <v>4496</v>
      </c>
      <c r="F905" s="9" t="s">
        <v>5118</v>
      </c>
      <c r="G905" s="9">
        <v>6</v>
      </c>
      <c r="I905" s="19">
        <v>8.2799999999999994</v>
      </c>
      <c r="J905" s="19">
        <f t="shared" si="42"/>
        <v>2881.4399999999996</v>
      </c>
      <c r="K905" s="20">
        <v>348</v>
      </c>
      <c r="L905" s="19">
        <f t="shared" si="44"/>
        <v>4.9679999999999991</v>
      </c>
      <c r="M905" s="19">
        <f t="shared" si="43"/>
        <v>1728.8639999999996</v>
      </c>
    </row>
    <row r="906" spans="2:13" ht="63.75" customHeight="1" x14ac:dyDescent="0.25">
      <c r="B906" s="8" t="s">
        <v>7</v>
      </c>
      <c r="C906" s="8" t="s">
        <v>75</v>
      </c>
      <c r="D906" s="9">
        <v>77192</v>
      </c>
      <c r="E906" s="8" t="s">
        <v>3956</v>
      </c>
      <c r="F906" s="9" t="s">
        <v>5118</v>
      </c>
      <c r="G906" s="9">
        <v>12</v>
      </c>
      <c r="I906" s="19">
        <v>3.528</v>
      </c>
      <c r="J906" s="19">
        <f t="shared" si="42"/>
        <v>1227.7439999999999</v>
      </c>
      <c r="K906" s="20">
        <v>348</v>
      </c>
      <c r="L906" s="19">
        <f t="shared" si="44"/>
        <v>2.1168</v>
      </c>
      <c r="M906" s="19">
        <f t="shared" si="43"/>
        <v>736.64639999999997</v>
      </c>
    </row>
    <row r="907" spans="2:13" ht="63.75" customHeight="1" x14ac:dyDescent="0.25">
      <c r="B907" s="8" t="s">
        <v>9</v>
      </c>
      <c r="C907" s="8" t="s">
        <v>126</v>
      </c>
      <c r="D907" s="9" t="s">
        <v>2407</v>
      </c>
      <c r="E907" s="8" t="s">
        <v>4507</v>
      </c>
      <c r="F907" s="9" t="s">
        <v>5118</v>
      </c>
      <c r="G907" s="9">
        <v>12</v>
      </c>
      <c r="I907" s="19">
        <v>7.3079999999999998</v>
      </c>
      <c r="J907" s="19">
        <f t="shared" si="42"/>
        <v>2535.8759999999997</v>
      </c>
      <c r="K907" s="20">
        <v>347</v>
      </c>
      <c r="L907" s="19">
        <f t="shared" si="44"/>
        <v>4.3847999999999994</v>
      </c>
      <c r="M907" s="19">
        <f t="shared" si="43"/>
        <v>1521.5255999999997</v>
      </c>
    </row>
    <row r="908" spans="2:13" ht="63.75" customHeight="1" x14ac:dyDescent="0.25">
      <c r="B908" s="8" t="s">
        <v>9</v>
      </c>
      <c r="C908" s="8" t="s">
        <v>126</v>
      </c>
      <c r="D908" s="9" t="s">
        <v>2447</v>
      </c>
      <c r="E908" s="8" t="s">
        <v>4538</v>
      </c>
      <c r="F908" s="9" t="s">
        <v>5118</v>
      </c>
      <c r="G908" s="9">
        <v>12</v>
      </c>
      <c r="I908" s="19">
        <v>12.383999999999999</v>
      </c>
      <c r="J908" s="19">
        <f t="shared" si="42"/>
        <v>4297.2479999999996</v>
      </c>
      <c r="K908" s="20">
        <v>347</v>
      </c>
      <c r="L908" s="19">
        <f t="shared" si="44"/>
        <v>7.4303999999999988</v>
      </c>
      <c r="M908" s="19">
        <f t="shared" si="43"/>
        <v>2578.3487999999998</v>
      </c>
    </row>
    <row r="909" spans="2:13" ht="63.75" customHeight="1" x14ac:dyDescent="0.25">
      <c r="B909" s="8" t="s">
        <v>9</v>
      </c>
      <c r="C909" s="8" t="s">
        <v>124</v>
      </c>
      <c r="D909" s="9" t="s">
        <v>2356</v>
      </c>
      <c r="E909" s="8" t="s">
        <v>4492</v>
      </c>
      <c r="F909" s="9" t="s">
        <v>5118</v>
      </c>
      <c r="G909" s="9">
        <v>6</v>
      </c>
      <c r="H909" s="9" t="s">
        <v>5470</v>
      </c>
      <c r="I909" s="19">
        <v>15.983999999999998</v>
      </c>
      <c r="J909" s="19">
        <f t="shared" si="42"/>
        <v>5546.4479999999994</v>
      </c>
      <c r="K909" s="20">
        <v>347</v>
      </c>
      <c r="L909" s="19">
        <f t="shared" si="44"/>
        <v>9.5903999999999989</v>
      </c>
      <c r="M909" s="19">
        <f t="shared" si="43"/>
        <v>3327.8687999999997</v>
      </c>
    </row>
    <row r="910" spans="2:13" ht="63.75" customHeight="1" x14ac:dyDescent="0.25">
      <c r="B910" s="8" t="s">
        <v>9</v>
      </c>
      <c r="C910" s="8" t="s">
        <v>129</v>
      </c>
      <c r="D910" s="9" t="s">
        <v>2543</v>
      </c>
      <c r="E910" s="8" t="s">
        <v>4603</v>
      </c>
      <c r="F910" s="9" t="s">
        <v>5118</v>
      </c>
      <c r="G910" s="9">
        <v>12</v>
      </c>
      <c r="I910" s="19">
        <v>10.907999999999999</v>
      </c>
      <c r="J910" s="19">
        <f t="shared" si="42"/>
        <v>3785.076</v>
      </c>
      <c r="K910" s="20">
        <v>347</v>
      </c>
      <c r="L910" s="19">
        <f t="shared" si="44"/>
        <v>6.5447999999999995</v>
      </c>
      <c r="M910" s="19">
        <f t="shared" si="43"/>
        <v>2271.0455999999999</v>
      </c>
    </row>
    <row r="911" spans="2:13" ht="63.75" customHeight="1" x14ac:dyDescent="0.25">
      <c r="B911" s="8" t="s">
        <v>11</v>
      </c>
      <c r="C911" s="8" t="s">
        <v>176</v>
      </c>
      <c r="D911" s="9">
        <v>1550</v>
      </c>
      <c r="E911" s="8" t="s">
        <v>5066</v>
      </c>
      <c r="F911" s="9" t="s">
        <v>5118</v>
      </c>
      <c r="G911" s="9">
        <v>1</v>
      </c>
      <c r="H911" s="9" t="s">
        <v>6249</v>
      </c>
      <c r="I911" s="19">
        <v>45.143999999999998</v>
      </c>
      <c r="J911" s="19">
        <f t="shared" si="42"/>
        <v>15664.967999999999</v>
      </c>
      <c r="K911" s="20">
        <v>347</v>
      </c>
      <c r="L911" s="19">
        <f t="shared" si="44"/>
        <v>27.086399999999998</v>
      </c>
      <c r="M911" s="19">
        <f t="shared" si="43"/>
        <v>9398.9807999999994</v>
      </c>
    </row>
    <row r="912" spans="2:13" ht="63.75" customHeight="1" x14ac:dyDescent="0.25">
      <c r="B912" s="8" t="s">
        <v>11</v>
      </c>
      <c r="C912" s="8" t="s">
        <v>172</v>
      </c>
      <c r="D912" s="9">
        <v>59040</v>
      </c>
      <c r="E912" s="8" t="s">
        <v>5016</v>
      </c>
      <c r="F912" s="9" t="s">
        <v>5118</v>
      </c>
      <c r="G912" s="9">
        <v>12</v>
      </c>
      <c r="H912" s="9" t="s">
        <v>6250</v>
      </c>
      <c r="I912" s="19">
        <v>10.763999999999999</v>
      </c>
      <c r="J912" s="19">
        <f t="shared" si="42"/>
        <v>3735.1079999999997</v>
      </c>
      <c r="K912" s="20">
        <v>347</v>
      </c>
      <c r="L912" s="19">
        <f t="shared" si="44"/>
        <v>6.4583999999999993</v>
      </c>
      <c r="M912" s="19">
        <f t="shared" si="43"/>
        <v>2241.0647999999997</v>
      </c>
    </row>
    <row r="913" spans="2:13" ht="63.75" customHeight="1" x14ac:dyDescent="0.25">
      <c r="B913" s="8" t="s">
        <v>11</v>
      </c>
      <c r="C913" s="8" t="s">
        <v>158</v>
      </c>
      <c r="D913" s="9">
        <v>6602</v>
      </c>
      <c r="E913" s="8" t="s">
        <v>4890</v>
      </c>
      <c r="F913" s="9" t="s">
        <v>5121</v>
      </c>
      <c r="G913" s="9">
        <v>36</v>
      </c>
      <c r="H913" s="9" t="s">
        <v>6248</v>
      </c>
      <c r="I913" s="19">
        <v>8.4239999999999995</v>
      </c>
      <c r="J913" s="19">
        <f t="shared" si="42"/>
        <v>2914.7039999999997</v>
      </c>
      <c r="K913" s="20">
        <v>346</v>
      </c>
      <c r="L913" s="19">
        <f t="shared" si="44"/>
        <v>5.0543999999999993</v>
      </c>
      <c r="M913" s="19">
        <f t="shared" si="43"/>
        <v>1748.8223999999998</v>
      </c>
    </row>
    <row r="914" spans="2:13" ht="63.75" customHeight="1" x14ac:dyDescent="0.25">
      <c r="B914" s="8" t="s">
        <v>8</v>
      </c>
      <c r="C914" s="8" t="s">
        <v>113</v>
      </c>
      <c r="D914" s="9" t="s">
        <v>2020</v>
      </c>
      <c r="E914" s="8" t="s">
        <v>4301</v>
      </c>
      <c r="F914" s="9" t="s">
        <v>5118</v>
      </c>
      <c r="G914" s="9">
        <v>12</v>
      </c>
      <c r="H914" s="9" t="s">
        <v>6521</v>
      </c>
      <c r="I914" s="19">
        <v>0.432</v>
      </c>
      <c r="J914" s="19">
        <f t="shared" si="42"/>
        <v>149.04</v>
      </c>
      <c r="K914" s="20">
        <v>345</v>
      </c>
      <c r="L914" s="19">
        <f t="shared" si="44"/>
        <v>0.25919999999999999</v>
      </c>
      <c r="M914" s="19">
        <f t="shared" si="43"/>
        <v>89.423999999999992</v>
      </c>
    </row>
    <row r="915" spans="2:13" ht="63.75" customHeight="1" x14ac:dyDescent="0.25">
      <c r="B915" s="8" t="s">
        <v>11</v>
      </c>
      <c r="C915" s="8" t="s">
        <v>167</v>
      </c>
      <c r="D915" s="9" t="s">
        <v>3091</v>
      </c>
      <c r="E915" s="8" t="s">
        <v>4946</v>
      </c>
      <c r="F915" s="9" t="s">
        <v>5118</v>
      </c>
      <c r="G915" s="9">
        <v>1</v>
      </c>
      <c r="I915" s="19">
        <v>41.687999999999995</v>
      </c>
      <c r="J915" s="19">
        <f t="shared" si="42"/>
        <v>14382.359999999999</v>
      </c>
      <c r="K915" s="20">
        <v>345</v>
      </c>
      <c r="L915" s="19">
        <f t="shared" si="44"/>
        <v>25.012799999999995</v>
      </c>
      <c r="M915" s="19">
        <f t="shared" si="43"/>
        <v>8629.4159999999974</v>
      </c>
    </row>
    <row r="916" spans="2:13" ht="63.75" customHeight="1" x14ac:dyDescent="0.25">
      <c r="B916" s="8" t="s">
        <v>11</v>
      </c>
      <c r="C916" s="8" t="s">
        <v>160</v>
      </c>
      <c r="D916" s="9">
        <v>1602</v>
      </c>
      <c r="E916" s="8" t="s">
        <v>4905</v>
      </c>
      <c r="F916" s="9" t="s">
        <v>5121</v>
      </c>
      <c r="G916" s="9">
        <v>36</v>
      </c>
      <c r="I916" s="19">
        <v>8.4672000000000001</v>
      </c>
      <c r="J916" s="19">
        <f t="shared" si="42"/>
        <v>2921.1840000000002</v>
      </c>
      <c r="K916" s="20">
        <v>345</v>
      </c>
      <c r="L916" s="19">
        <f t="shared" si="44"/>
        <v>5.0803199999999995</v>
      </c>
      <c r="M916" s="19">
        <f t="shared" si="43"/>
        <v>1752.7103999999999</v>
      </c>
    </row>
    <row r="917" spans="2:13" ht="63.75" customHeight="1" x14ac:dyDescent="0.25">
      <c r="B917" s="8" t="s">
        <v>8</v>
      </c>
      <c r="C917" s="8" t="s">
        <v>91</v>
      </c>
      <c r="D917" s="9" t="s">
        <v>1535</v>
      </c>
      <c r="E917" s="8" t="s">
        <v>4054</v>
      </c>
      <c r="F917" s="9" t="s">
        <v>5118</v>
      </c>
      <c r="G917" s="9">
        <v>1</v>
      </c>
      <c r="I917" s="19">
        <v>28.512</v>
      </c>
      <c r="J917" s="19">
        <f t="shared" si="42"/>
        <v>9836.64</v>
      </c>
      <c r="K917" s="20">
        <v>345</v>
      </c>
      <c r="L917" s="19">
        <f t="shared" si="44"/>
        <v>17.107199999999999</v>
      </c>
      <c r="M917" s="19">
        <f t="shared" si="43"/>
        <v>5901.9839999999995</v>
      </c>
    </row>
    <row r="918" spans="2:13" ht="63.75" customHeight="1" x14ac:dyDescent="0.25">
      <c r="B918" s="8" t="s">
        <v>6</v>
      </c>
      <c r="C918" s="8" t="s">
        <v>63</v>
      </c>
      <c r="D918" s="9" t="s">
        <v>1133</v>
      </c>
      <c r="E918" s="8" t="s">
        <v>3885</v>
      </c>
      <c r="F918" s="9" t="s">
        <v>5118</v>
      </c>
      <c r="G918" s="9">
        <v>12</v>
      </c>
      <c r="H918" s="9" t="s">
        <v>5363</v>
      </c>
      <c r="I918" s="19">
        <v>13.212</v>
      </c>
      <c r="J918" s="19">
        <f t="shared" si="42"/>
        <v>4544.9279999999999</v>
      </c>
      <c r="K918" s="20">
        <v>344</v>
      </c>
      <c r="L918" s="19">
        <f t="shared" si="44"/>
        <v>7.9271999999999991</v>
      </c>
      <c r="M918" s="19">
        <f t="shared" si="43"/>
        <v>2726.9567999999999</v>
      </c>
    </row>
    <row r="919" spans="2:13" ht="63.75" customHeight="1" x14ac:dyDescent="0.25">
      <c r="B919" s="8" t="s">
        <v>11</v>
      </c>
      <c r="C919" s="8" t="s">
        <v>170</v>
      </c>
      <c r="D919" s="9">
        <v>2110</v>
      </c>
      <c r="E919" s="8" t="s">
        <v>4978</v>
      </c>
      <c r="F919" s="9" t="s">
        <v>5118</v>
      </c>
      <c r="G919" s="9">
        <v>10</v>
      </c>
      <c r="H919" s="9" t="s">
        <v>6251</v>
      </c>
      <c r="I919" s="19">
        <v>9.7560000000000002</v>
      </c>
      <c r="J919" s="19">
        <f t="shared" si="42"/>
        <v>3356.0640000000003</v>
      </c>
      <c r="K919" s="20">
        <v>344</v>
      </c>
      <c r="L919" s="19">
        <f t="shared" si="44"/>
        <v>5.8536000000000001</v>
      </c>
      <c r="M919" s="19">
        <f t="shared" si="43"/>
        <v>2013.6384</v>
      </c>
    </row>
    <row r="920" spans="2:13" ht="63.75" customHeight="1" x14ac:dyDescent="0.25">
      <c r="B920" s="8" t="s">
        <v>8</v>
      </c>
      <c r="C920" s="8" t="s">
        <v>118</v>
      </c>
      <c r="D920" s="9">
        <v>79757</v>
      </c>
      <c r="E920" s="8" t="s">
        <v>4429</v>
      </c>
      <c r="F920" s="9" t="s">
        <v>5118</v>
      </c>
      <c r="G920" s="9">
        <v>6</v>
      </c>
      <c r="H920" s="9" t="s">
        <v>6543</v>
      </c>
      <c r="I920" s="19">
        <v>8.6760000000000002</v>
      </c>
      <c r="J920" s="19">
        <f t="shared" si="42"/>
        <v>2975.8679999999999</v>
      </c>
      <c r="K920" s="20">
        <v>343</v>
      </c>
      <c r="L920" s="19">
        <f t="shared" si="44"/>
        <v>5.2055999999999996</v>
      </c>
      <c r="M920" s="19">
        <f t="shared" si="43"/>
        <v>1785.5207999999998</v>
      </c>
    </row>
    <row r="921" spans="2:13" ht="63.75" customHeight="1" x14ac:dyDescent="0.25">
      <c r="B921" s="8" t="s">
        <v>3</v>
      </c>
      <c r="C921" s="8" t="s">
        <v>44</v>
      </c>
      <c r="D921" s="9" t="s">
        <v>718</v>
      </c>
      <c r="E921" s="8" t="s">
        <v>3555</v>
      </c>
      <c r="F921" s="9" t="s">
        <v>5118</v>
      </c>
      <c r="G921" s="9">
        <v>12</v>
      </c>
      <c r="H921" s="9" t="s">
        <v>5170</v>
      </c>
      <c r="I921" s="19">
        <v>8.6039999999999992</v>
      </c>
      <c r="J921" s="19">
        <f t="shared" si="42"/>
        <v>2942.5679999999998</v>
      </c>
      <c r="K921" s="20">
        <v>342</v>
      </c>
      <c r="L921" s="19">
        <f t="shared" si="44"/>
        <v>5.162399999999999</v>
      </c>
      <c r="M921" s="19">
        <f t="shared" si="43"/>
        <v>1765.5407999999998</v>
      </c>
    </row>
    <row r="922" spans="2:13" ht="63.75" customHeight="1" x14ac:dyDescent="0.25">
      <c r="B922" s="8" t="s">
        <v>3</v>
      </c>
      <c r="C922" s="8" t="s">
        <v>44</v>
      </c>
      <c r="D922" s="9">
        <v>1223</v>
      </c>
      <c r="E922" s="8" t="s">
        <v>3547</v>
      </c>
      <c r="F922" s="9" t="s">
        <v>5118</v>
      </c>
      <c r="G922" s="9">
        <v>1</v>
      </c>
      <c r="H922" s="9" t="s">
        <v>5171</v>
      </c>
      <c r="I922" s="19">
        <v>6.9839999999999991</v>
      </c>
      <c r="J922" s="19">
        <f t="shared" si="42"/>
        <v>2388.5279999999998</v>
      </c>
      <c r="K922" s="20">
        <v>342</v>
      </c>
      <c r="L922" s="19">
        <f t="shared" si="44"/>
        <v>4.1903999999999995</v>
      </c>
      <c r="M922" s="19">
        <f t="shared" si="43"/>
        <v>1433.1167999999998</v>
      </c>
    </row>
    <row r="923" spans="2:13" ht="63.75" customHeight="1" x14ac:dyDescent="0.25">
      <c r="B923" s="8" t="s">
        <v>11</v>
      </c>
      <c r="C923" s="8" t="s">
        <v>148</v>
      </c>
      <c r="D923" s="9" t="s">
        <v>2858</v>
      </c>
      <c r="E923" s="8" t="s">
        <v>4807</v>
      </c>
      <c r="F923" s="9" t="s">
        <v>5118</v>
      </c>
      <c r="G923" s="9">
        <v>24</v>
      </c>
      <c r="I923" s="19">
        <v>1.044</v>
      </c>
      <c r="J923" s="19">
        <f t="shared" si="42"/>
        <v>357.048</v>
      </c>
      <c r="K923" s="20">
        <v>342</v>
      </c>
      <c r="L923" s="19">
        <f t="shared" si="44"/>
        <v>0.62639999999999996</v>
      </c>
      <c r="M923" s="19">
        <f t="shared" si="43"/>
        <v>214.22879999999998</v>
      </c>
    </row>
    <row r="924" spans="2:13" ht="63.75" customHeight="1" x14ac:dyDescent="0.25">
      <c r="B924" s="8" t="s">
        <v>8</v>
      </c>
      <c r="C924" s="8" t="s">
        <v>110</v>
      </c>
      <c r="D924" s="9" t="s">
        <v>1961</v>
      </c>
      <c r="E924" s="8" t="s">
        <v>4284</v>
      </c>
      <c r="F924" s="9" t="s">
        <v>5118</v>
      </c>
      <c r="G924" s="9">
        <v>12</v>
      </c>
      <c r="I924" s="19">
        <v>9.9</v>
      </c>
      <c r="J924" s="19">
        <f t="shared" si="42"/>
        <v>3375.9</v>
      </c>
      <c r="K924" s="20">
        <v>341</v>
      </c>
      <c r="L924" s="19">
        <f t="shared" si="44"/>
        <v>5.94</v>
      </c>
      <c r="M924" s="19">
        <f t="shared" si="43"/>
        <v>2025.5400000000002</v>
      </c>
    </row>
    <row r="925" spans="2:13" ht="63.75" customHeight="1" x14ac:dyDescent="0.25">
      <c r="B925" s="8" t="s">
        <v>8</v>
      </c>
      <c r="C925" s="8" t="s">
        <v>100</v>
      </c>
      <c r="D925" s="9" t="s">
        <v>1781</v>
      </c>
      <c r="E925" s="8" t="s">
        <v>4202</v>
      </c>
      <c r="F925" s="9" t="s">
        <v>5118</v>
      </c>
      <c r="G925" s="9">
        <v>12</v>
      </c>
      <c r="I925" s="19">
        <v>1.6919999999999999</v>
      </c>
      <c r="J925" s="19">
        <f t="shared" si="42"/>
        <v>573.58799999999997</v>
      </c>
      <c r="K925" s="20">
        <v>339</v>
      </c>
      <c r="L925" s="19">
        <f t="shared" si="44"/>
        <v>1.0151999999999999</v>
      </c>
      <c r="M925" s="19">
        <f t="shared" si="43"/>
        <v>344.15279999999996</v>
      </c>
    </row>
    <row r="926" spans="2:13" ht="63.75" customHeight="1" x14ac:dyDescent="0.25">
      <c r="B926" s="8" t="s">
        <v>9</v>
      </c>
      <c r="C926" s="8" t="s">
        <v>136</v>
      </c>
      <c r="D926" s="9">
        <v>9942</v>
      </c>
      <c r="E926" s="8" t="s">
        <v>4656</v>
      </c>
      <c r="F926" s="9" t="s">
        <v>5118</v>
      </c>
      <c r="G926" s="9">
        <v>12</v>
      </c>
      <c r="H926" s="9" t="s">
        <v>5471</v>
      </c>
      <c r="I926" s="19">
        <v>10.476000000000001</v>
      </c>
      <c r="J926" s="19">
        <f t="shared" si="42"/>
        <v>3540.8880000000004</v>
      </c>
      <c r="K926" s="20">
        <v>338</v>
      </c>
      <c r="L926" s="19">
        <f t="shared" si="44"/>
        <v>6.2856000000000005</v>
      </c>
      <c r="M926" s="19">
        <f t="shared" si="43"/>
        <v>2124.5328</v>
      </c>
    </row>
    <row r="927" spans="2:13" ht="63.75" customHeight="1" x14ac:dyDescent="0.25">
      <c r="B927" s="8" t="s">
        <v>6</v>
      </c>
      <c r="C927" s="8" t="s">
        <v>70</v>
      </c>
      <c r="D927" s="9" t="s">
        <v>1221</v>
      </c>
      <c r="E927" s="8" t="s">
        <v>3950</v>
      </c>
      <c r="F927" s="9" t="s">
        <v>5118</v>
      </c>
      <c r="G927" s="9">
        <v>3</v>
      </c>
      <c r="H927" s="9" t="s">
        <v>5359</v>
      </c>
      <c r="I927" s="19">
        <v>31.284000000000002</v>
      </c>
      <c r="J927" s="19">
        <f t="shared" si="42"/>
        <v>10542.708000000001</v>
      </c>
      <c r="K927" s="20">
        <v>337</v>
      </c>
      <c r="L927" s="19">
        <f t="shared" si="44"/>
        <v>18.770400000000002</v>
      </c>
      <c r="M927" s="19">
        <f t="shared" si="43"/>
        <v>6325.6248000000005</v>
      </c>
    </row>
    <row r="928" spans="2:13" ht="63.75" customHeight="1" x14ac:dyDescent="0.25">
      <c r="B928" s="8" t="s">
        <v>8</v>
      </c>
      <c r="C928" s="8" t="s">
        <v>115</v>
      </c>
      <c r="D928" s="9">
        <v>91777</v>
      </c>
      <c r="E928" s="8" t="s">
        <v>4337</v>
      </c>
      <c r="F928" s="9" t="s">
        <v>5118</v>
      </c>
      <c r="G928" s="9">
        <v>6</v>
      </c>
      <c r="I928" s="19">
        <v>12.132000000000001</v>
      </c>
      <c r="J928" s="19">
        <f t="shared" si="42"/>
        <v>4076.3520000000003</v>
      </c>
      <c r="K928" s="20">
        <v>336</v>
      </c>
      <c r="L928" s="19">
        <f t="shared" si="44"/>
        <v>7.2792000000000003</v>
      </c>
      <c r="M928" s="19">
        <f t="shared" si="43"/>
        <v>2445.8112000000001</v>
      </c>
    </row>
    <row r="929" spans="2:13" ht="63.75" customHeight="1" x14ac:dyDescent="0.25">
      <c r="B929" s="8" t="s">
        <v>10</v>
      </c>
      <c r="C929" s="8" t="s">
        <v>143</v>
      </c>
      <c r="D929" s="9" t="s">
        <v>2735</v>
      </c>
      <c r="E929" s="8" t="s">
        <v>4724</v>
      </c>
      <c r="F929" s="9" t="s">
        <v>5118</v>
      </c>
      <c r="G929" s="9">
        <v>12</v>
      </c>
      <c r="H929" s="9" t="s">
        <v>5783</v>
      </c>
      <c r="I929" s="19">
        <v>5.3639999999999999</v>
      </c>
      <c r="J929" s="19">
        <f t="shared" si="42"/>
        <v>1802.3039999999999</v>
      </c>
      <c r="K929" s="20">
        <v>336</v>
      </c>
      <c r="L929" s="19">
        <f t="shared" si="44"/>
        <v>3.2183999999999999</v>
      </c>
      <c r="M929" s="19">
        <f t="shared" si="43"/>
        <v>1081.3824</v>
      </c>
    </row>
    <row r="930" spans="2:13" ht="63.75" customHeight="1" x14ac:dyDescent="0.25">
      <c r="B930" s="8" t="s">
        <v>5</v>
      </c>
      <c r="C930" s="8" t="s">
        <v>58</v>
      </c>
      <c r="D930" s="9" t="s">
        <v>1000</v>
      </c>
      <c r="E930" s="8" t="s">
        <v>3796</v>
      </c>
      <c r="F930" s="9" t="s">
        <v>5118</v>
      </c>
      <c r="G930" s="9">
        <v>12</v>
      </c>
      <c r="I930" s="19">
        <v>1.008</v>
      </c>
      <c r="J930" s="19">
        <f t="shared" si="42"/>
        <v>338.68799999999999</v>
      </c>
      <c r="K930" s="20">
        <v>336</v>
      </c>
      <c r="L930" s="19">
        <f t="shared" si="44"/>
        <v>0.6048</v>
      </c>
      <c r="M930" s="19">
        <f t="shared" si="43"/>
        <v>203.21280000000002</v>
      </c>
    </row>
    <row r="931" spans="2:13" ht="63.75" customHeight="1" x14ac:dyDescent="0.25">
      <c r="B931" s="8" t="s">
        <v>7</v>
      </c>
      <c r="C931" s="8" t="s">
        <v>79</v>
      </c>
      <c r="D931" s="9" t="s">
        <v>1340</v>
      </c>
      <c r="E931" s="8" t="s">
        <v>3966</v>
      </c>
      <c r="I931" s="19">
        <v>1.3345412999999999</v>
      </c>
      <c r="J931" s="19">
        <f t="shared" si="42"/>
        <v>448.40587679999999</v>
      </c>
      <c r="K931" s="20">
        <v>336</v>
      </c>
      <c r="L931" s="19">
        <f t="shared" si="44"/>
        <v>0.80072477999999991</v>
      </c>
      <c r="M931" s="19">
        <f t="shared" si="43"/>
        <v>269.04352607999999</v>
      </c>
    </row>
    <row r="932" spans="2:13" ht="63.75" customHeight="1" x14ac:dyDescent="0.25">
      <c r="B932" s="8" t="s">
        <v>7</v>
      </c>
      <c r="C932" s="8" t="s">
        <v>88</v>
      </c>
      <c r="D932" s="9" t="s">
        <v>1438</v>
      </c>
      <c r="E932" s="8" t="s">
        <v>3997</v>
      </c>
      <c r="F932" s="9" t="s">
        <v>5118</v>
      </c>
      <c r="G932" s="9">
        <v>6</v>
      </c>
      <c r="H932" s="9" t="s">
        <v>6050</v>
      </c>
      <c r="I932" s="19">
        <v>18.756</v>
      </c>
      <c r="J932" s="19">
        <f t="shared" si="42"/>
        <v>6302.0159999999996</v>
      </c>
      <c r="K932" s="20">
        <v>336</v>
      </c>
      <c r="L932" s="19">
        <f t="shared" si="44"/>
        <v>11.2536</v>
      </c>
      <c r="M932" s="19">
        <f t="shared" si="43"/>
        <v>3781.2096000000001</v>
      </c>
    </row>
    <row r="933" spans="2:13" ht="63.75" customHeight="1" x14ac:dyDescent="0.25">
      <c r="B933" s="8" t="s">
        <v>7</v>
      </c>
      <c r="C933" s="8" t="s">
        <v>88</v>
      </c>
      <c r="D933" s="9" t="s">
        <v>1443</v>
      </c>
      <c r="E933" s="8" t="s">
        <v>3963</v>
      </c>
      <c r="F933" s="9" t="s">
        <v>5118</v>
      </c>
      <c r="G933" s="9">
        <v>12</v>
      </c>
      <c r="H933" s="9" t="s">
        <v>6051</v>
      </c>
      <c r="I933" s="19">
        <v>3.024</v>
      </c>
      <c r="J933" s="19">
        <f t="shared" si="42"/>
        <v>1016.064</v>
      </c>
      <c r="K933" s="20">
        <v>336</v>
      </c>
      <c r="L933" s="19">
        <f t="shared" si="44"/>
        <v>1.8144</v>
      </c>
      <c r="M933" s="19">
        <f t="shared" si="43"/>
        <v>609.63840000000005</v>
      </c>
    </row>
    <row r="934" spans="2:13" ht="63.75" customHeight="1" x14ac:dyDescent="0.25">
      <c r="B934" s="8" t="s">
        <v>9</v>
      </c>
      <c r="C934" s="8" t="s">
        <v>124</v>
      </c>
      <c r="D934" s="9" t="s">
        <v>2384</v>
      </c>
      <c r="E934" s="8" t="s">
        <v>4494</v>
      </c>
      <c r="F934" s="9" t="s">
        <v>5118</v>
      </c>
      <c r="G934" s="9">
        <v>6</v>
      </c>
      <c r="I934" s="19">
        <v>11.375999999999999</v>
      </c>
      <c r="J934" s="19">
        <f t="shared" si="42"/>
        <v>3810.96</v>
      </c>
      <c r="K934" s="20">
        <v>335</v>
      </c>
      <c r="L934" s="19">
        <f t="shared" si="44"/>
        <v>6.8255999999999997</v>
      </c>
      <c r="M934" s="19">
        <f t="shared" si="43"/>
        <v>2286.576</v>
      </c>
    </row>
    <row r="935" spans="2:13" ht="63.75" customHeight="1" x14ac:dyDescent="0.25">
      <c r="B935" s="8" t="s">
        <v>8</v>
      </c>
      <c r="C935" s="8" t="s">
        <v>90</v>
      </c>
      <c r="D935" s="9" t="s">
        <v>1504</v>
      </c>
      <c r="E935" s="8" t="s">
        <v>4035</v>
      </c>
      <c r="F935" s="9" t="s">
        <v>5118</v>
      </c>
      <c r="G935" s="9">
        <v>12</v>
      </c>
      <c r="I935" s="19">
        <v>6.66</v>
      </c>
      <c r="J935" s="19">
        <f t="shared" si="42"/>
        <v>2224.44</v>
      </c>
      <c r="K935" s="20">
        <v>334</v>
      </c>
      <c r="L935" s="19">
        <f t="shared" si="44"/>
        <v>3.996</v>
      </c>
      <c r="M935" s="19">
        <f t="shared" si="43"/>
        <v>1334.664</v>
      </c>
    </row>
    <row r="936" spans="2:13" ht="63.75" customHeight="1" x14ac:dyDescent="0.25">
      <c r="B936" s="8" t="s">
        <v>2</v>
      </c>
      <c r="C936" s="8" t="s">
        <v>23</v>
      </c>
      <c r="D936" s="9" t="s">
        <v>232</v>
      </c>
      <c r="E936" s="8" t="s">
        <v>3330</v>
      </c>
      <c r="F936" s="9" t="s">
        <v>5118</v>
      </c>
      <c r="G936" s="9">
        <v>6</v>
      </c>
      <c r="H936" s="9" t="s">
        <v>5878</v>
      </c>
      <c r="I936" s="19">
        <v>39.6</v>
      </c>
      <c r="J936" s="19">
        <f t="shared" si="42"/>
        <v>13226.4</v>
      </c>
      <c r="K936" s="20">
        <v>334</v>
      </c>
      <c r="L936" s="19">
        <f t="shared" si="44"/>
        <v>23.76</v>
      </c>
      <c r="M936" s="19">
        <f t="shared" si="43"/>
        <v>7935.84</v>
      </c>
    </row>
    <row r="937" spans="2:13" ht="63.75" customHeight="1" x14ac:dyDescent="0.25">
      <c r="B937" s="8" t="s">
        <v>9</v>
      </c>
      <c r="C937" s="8" t="s">
        <v>126</v>
      </c>
      <c r="D937" s="9" t="s">
        <v>2405</v>
      </c>
      <c r="E937" s="8" t="s">
        <v>4505</v>
      </c>
      <c r="F937" s="9" t="s">
        <v>5118</v>
      </c>
      <c r="G937" s="9">
        <v>12</v>
      </c>
      <c r="I937" s="19">
        <v>6.3360000000000003</v>
      </c>
      <c r="J937" s="19">
        <f t="shared" si="42"/>
        <v>2116.2240000000002</v>
      </c>
      <c r="K937" s="20">
        <v>334</v>
      </c>
      <c r="L937" s="19">
        <f t="shared" si="44"/>
        <v>3.8016000000000001</v>
      </c>
      <c r="M937" s="19">
        <f t="shared" si="43"/>
        <v>1269.7344000000001</v>
      </c>
    </row>
    <row r="938" spans="2:13" ht="63.75" customHeight="1" x14ac:dyDescent="0.25">
      <c r="B938" s="8" t="s">
        <v>5</v>
      </c>
      <c r="C938" s="8" t="s">
        <v>58</v>
      </c>
      <c r="D938" s="9" t="s">
        <v>976</v>
      </c>
      <c r="E938" s="8" t="s">
        <v>3776</v>
      </c>
      <c r="F938" s="9" t="s">
        <v>5118</v>
      </c>
      <c r="G938" s="9">
        <v>12</v>
      </c>
      <c r="I938" s="19">
        <v>4.032</v>
      </c>
      <c r="J938" s="19">
        <f t="shared" si="42"/>
        <v>1346.6880000000001</v>
      </c>
      <c r="K938" s="20">
        <v>334</v>
      </c>
      <c r="L938" s="19">
        <f t="shared" si="44"/>
        <v>2.4192</v>
      </c>
      <c r="M938" s="19">
        <f t="shared" si="43"/>
        <v>808.01279999999997</v>
      </c>
    </row>
    <row r="939" spans="2:13" ht="63.75" customHeight="1" x14ac:dyDescent="0.25">
      <c r="B939" s="8" t="s">
        <v>5</v>
      </c>
      <c r="C939" s="8" t="s">
        <v>58</v>
      </c>
      <c r="D939" s="9" t="s">
        <v>1059</v>
      </c>
      <c r="E939" s="8" t="s">
        <v>3818</v>
      </c>
      <c r="F939" s="9" t="s">
        <v>5118</v>
      </c>
      <c r="G939" s="9">
        <v>1</v>
      </c>
      <c r="I939" s="19">
        <v>24.66</v>
      </c>
      <c r="J939" s="19">
        <f t="shared" si="42"/>
        <v>8236.44</v>
      </c>
      <c r="K939" s="20">
        <v>334</v>
      </c>
      <c r="L939" s="19">
        <f t="shared" si="44"/>
        <v>14.795999999999999</v>
      </c>
      <c r="M939" s="19">
        <f t="shared" si="43"/>
        <v>4941.8639999999996</v>
      </c>
    </row>
    <row r="940" spans="2:13" ht="63.75" customHeight="1" x14ac:dyDescent="0.25">
      <c r="B940" s="8" t="s">
        <v>5</v>
      </c>
      <c r="C940" s="8" t="s">
        <v>58</v>
      </c>
      <c r="D940" s="9">
        <v>100030</v>
      </c>
      <c r="E940" s="8" t="s">
        <v>3514</v>
      </c>
      <c r="F940" s="9" t="s">
        <v>5118</v>
      </c>
      <c r="G940" s="9">
        <v>12</v>
      </c>
      <c r="H940" s="9" t="s">
        <v>5849</v>
      </c>
      <c r="I940" s="19">
        <v>18.216000000000001</v>
      </c>
      <c r="J940" s="19">
        <f t="shared" si="42"/>
        <v>6065.9280000000008</v>
      </c>
      <c r="K940" s="20">
        <v>333</v>
      </c>
      <c r="L940" s="19">
        <f t="shared" si="44"/>
        <v>10.929600000000001</v>
      </c>
      <c r="M940" s="19">
        <f t="shared" si="43"/>
        <v>3639.5568000000003</v>
      </c>
    </row>
    <row r="941" spans="2:13" ht="63.75" customHeight="1" x14ac:dyDescent="0.25">
      <c r="B941" s="8" t="s">
        <v>10</v>
      </c>
      <c r="C941" s="8" t="s">
        <v>144</v>
      </c>
      <c r="D941" s="9" t="s">
        <v>2758</v>
      </c>
      <c r="E941" s="8" t="s">
        <v>4738</v>
      </c>
      <c r="F941" s="9" t="s">
        <v>5118</v>
      </c>
      <c r="G941" s="9">
        <v>12</v>
      </c>
      <c r="H941" s="9" t="s">
        <v>5784</v>
      </c>
      <c r="I941" s="19">
        <v>4.8599999999999994</v>
      </c>
      <c r="J941" s="19">
        <f t="shared" si="42"/>
        <v>1618.3799999999999</v>
      </c>
      <c r="K941" s="20">
        <v>333</v>
      </c>
      <c r="L941" s="19">
        <f t="shared" si="44"/>
        <v>2.9159999999999995</v>
      </c>
      <c r="M941" s="19">
        <f t="shared" si="43"/>
        <v>971.02799999999979</v>
      </c>
    </row>
    <row r="942" spans="2:13" ht="63.75" customHeight="1" x14ac:dyDescent="0.25">
      <c r="B942" s="8" t="s">
        <v>8</v>
      </c>
      <c r="C942" s="8" t="s">
        <v>97</v>
      </c>
      <c r="D942" s="9" t="s">
        <v>1705</v>
      </c>
      <c r="E942" s="8" t="s">
        <v>4163</v>
      </c>
      <c r="F942" s="9" t="s">
        <v>5118</v>
      </c>
      <c r="G942" s="9">
        <v>12</v>
      </c>
      <c r="H942" s="9" t="s">
        <v>6544</v>
      </c>
      <c r="I942" s="19">
        <v>3.528</v>
      </c>
      <c r="J942" s="19">
        <f t="shared" si="42"/>
        <v>1171.296</v>
      </c>
      <c r="K942" s="20">
        <v>332</v>
      </c>
      <c r="L942" s="19">
        <f t="shared" si="44"/>
        <v>2.1168</v>
      </c>
      <c r="M942" s="19">
        <f t="shared" si="43"/>
        <v>702.77760000000001</v>
      </c>
    </row>
    <row r="943" spans="2:13" ht="63.75" customHeight="1" x14ac:dyDescent="0.25">
      <c r="B943" s="8" t="s">
        <v>11</v>
      </c>
      <c r="C943" s="8" t="s">
        <v>157</v>
      </c>
      <c r="D943" s="9">
        <v>3304</v>
      </c>
      <c r="E943" s="8" t="s">
        <v>4884</v>
      </c>
      <c r="F943" s="9" t="s">
        <v>5121</v>
      </c>
      <c r="G943" s="9">
        <v>36</v>
      </c>
      <c r="H943" s="9" t="s">
        <v>6252</v>
      </c>
      <c r="I943" s="19">
        <v>4.9247999999999994</v>
      </c>
      <c r="J943" s="19">
        <f t="shared" si="42"/>
        <v>1635.0335999999998</v>
      </c>
      <c r="K943" s="20">
        <v>332</v>
      </c>
      <c r="L943" s="19">
        <f t="shared" si="44"/>
        <v>2.9548799999999997</v>
      </c>
      <c r="M943" s="19">
        <f t="shared" si="43"/>
        <v>981.02015999999992</v>
      </c>
    </row>
    <row r="944" spans="2:13" ht="63.75" customHeight="1" x14ac:dyDescent="0.25">
      <c r="B944" s="8" t="s">
        <v>7</v>
      </c>
      <c r="C944" s="8" t="s">
        <v>78</v>
      </c>
      <c r="D944" s="9">
        <v>88142</v>
      </c>
      <c r="E944" s="8" t="s">
        <v>3971</v>
      </c>
      <c r="F944" s="9" t="s">
        <v>5118</v>
      </c>
      <c r="G944" s="9">
        <v>12</v>
      </c>
      <c r="I944" s="19">
        <v>4.8599999999999994</v>
      </c>
      <c r="J944" s="19">
        <f t="shared" si="42"/>
        <v>1608.6599999999999</v>
      </c>
      <c r="K944" s="20">
        <v>331</v>
      </c>
      <c r="L944" s="19">
        <f t="shared" si="44"/>
        <v>2.9159999999999995</v>
      </c>
      <c r="M944" s="19">
        <f t="shared" si="43"/>
        <v>965.1959999999998</v>
      </c>
    </row>
    <row r="945" spans="2:13" ht="63.75" customHeight="1" x14ac:dyDescent="0.25">
      <c r="B945" s="8" t="s">
        <v>8</v>
      </c>
      <c r="C945" s="8" t="s">
        <v>104</v>
      </c>
      <c r="D945" s="9" t="s">
        <v>1874</v>
      </c>
      <c r="E945" s="8" t="s">
        <v>4263</v>
      </c>
      <c r="F945" s="9" t="s">
        <v>5118</v>
      </c>
      <c r="G945" s="9">
        <v>1</v>
      </c>
      <c r="I945" s="19">
        <v>6.5519999999999996</v>
      </c>
      <c r="J945" s="19">
        <f t="shared" si="42"/>
        <v>2155.6079999999997</v>
      </c>
      <c r="K945" s="20">
        <v>329</v>
      </c>
      <c r="L945" s="19">
        <f t="shared" si="44"/>
        <v>3.9311999999999996</v>
      </c>
      <c r="M945" s="19">
        <f t="shared" si="43"/>
        <v>1293.3647999999998</v>
      </c>
    </row>
    <row r="946" spans="2:13" ht="63.75" customHeight="1" x14ac:dyDescent="0.25">
      <c r="B946" s="8" t="s">
        <v>8</v>
      </c>
      <c r="C946" s="8" t="s">
        <v>99</v>
      </c>
      <c r="D946" s="9" t="s">
        <v>1768</v>
      </c>
      <c r="E946" s="8" t="s">
        <v>4191</v>
      </c>
      <c r="F946" s="9" t="s">
        <v>5118</v>
      </c>
      <c r="G946" s="9">
        <v>12</v>
      </c>
      <c r="I946" s="19">
        <v>8.136000000000001</v>
      </c>
      <c r="J946" s="19">
        <f t="shared" si="42"/>
        <v>2668.6080000000002</v>
      </c>
      <c r="K946" s="20">
        <v>328</v>
      </c>
      <c r="L946" s="19">
        <f t="shared" si="44"/>
        <v>4.8816000000000006</v>
      </c>
      <c r="M946" s="19">
        <f t="shared" si="43"/>
        <v>1601.1648000000002</v>
      </c>
    </row>
    <row r="947" spans="2:13" ht="63.75" customHeight="1" x14ac:dyDescent="0.25">
      <c r="B947" s="8" t="s">
        <v>8</v>
      </c>
      <c r="C947" s="8" t="s">
        <v>114</v>
      </c>
      <c r="D947" s="9">
        <v>1157</v>
      </c>
      <c r="E947" s="8" t="s">
        <v>4307</v>
      </c>
      <c r="F947" s="9" t="s">
        <v>5118</v>
      </c>
      <c r="G947" s="9">
        <v>12</v>
      </c>
      <c r="H947" s="9" t="s">
        <v>6540</v>
      </c>
      <c r="I947" s="19">
        <v>1.728</v>
      </c>
      <c r="J947" s="19">
        <f t="shared" si="42"/>
        <v>565.05600000000004</v>
      </c>
      <c r="K947" s="20">
        <v>327</v>
      </c>
      <c r="L947" s="19">
        <f t="shared" si="44"/>
        <v>1.0367999999999999</v>
      </c>
      <c r="M947" s="19">
        <f t="shared" si="43"/>
        <v>339.03359999999998</v>
      </c>
    </row>
    <row r="948" spans="2:13" ht="63.75" customHeight="1" x14ac:dyDescent="0.25">
      <c r="B948" s="8" t="s">
        <v>7</v>
      </c>
      <c r="C948" s="8" t="s">
        <v>81</v>
      </c>
      <c r="D948" s="9">
        <v>55126</v>
      </c>
      <c r="E948" s="8" t="s">
        <v>3956</v>
      </c>
      <c r="F948" s="9" t="s">
        <v>5118</v>
      </c>
      <c r="G948" s="9">
        <v>6</v>
      </c>
      <c r="I948" s="19">
        <v>11.807999999999998</v>
      </c>
      <c r="J948" s="19">
        <f t="shared" si="42"/>
        <v>3861.2159999999994</v>
      </c>
      <c r="K948" s="20">
        <v>327</v>
      </c>
      <c r="L948" s="19">
        <f t="shared" si="44"/>
        <v>7.0847999999999987</v>
      </c>
      <c r="M948" s="19">
        <f t="shared" si="43"/>
        <v>2316.7295999999997</v>
      </c>
    </row>
    <row r="949" spans="2:13" ht="63.75" customHeight="1" x14ac:dyDescent="0.25">
      <c r="B949" s="8" t="s">
        <v>10</v>
      </c>
      <c r="C949" s="8" t="s">
        <v>143</v>
      </c>
      <c r="D949" s="9" t="s">
        <v>2742</v>
      </c>
      <c r="E949" s="8" t="s">
        <v>4728</v>
      </c>
      <c r="F949" s="9" t="s">
        <v>5118</v>
      </c>
      <c r="G949" s="9">
        <v>12</v>
      </c>
      <c r="H949" s="9" t="s">
        <v>5785</v>
      </c>
      <c r="I949" s="19">
        <v>3.8159999999999998</v>
      </c>
      <c r="J949" s="19">
        <f t="shared" si="42"/>
        <v>1240.2</v>
      </c>
      <c r="K949" s="20">
        <v>325</v>
      </c>
      <c r="L949" s="19">
        <f t="shared" si="44"/>
        <v>2.2895999999999996</v>
      </c>
      <c r="M949" s="19">
        <f t="shared" si="43"/>
        <v>744.11999999999989</v>
      </c>
    </row>
    <row r="950" spans="2:13" ht="63.75" customHeight="1" x14ac:dyDescent="0.25">
      <c r="B950" s="8" t="s">
        <v>8</v>
      </c>
      <c r="C950" s="8" t="s">
        <v>89</v>
      </c>
      <c r="D950" s="9">
        <v>9195</v>
      </c>
      <c r="E950" s="8" t="s">
        <v>4008</v>
      </c>
      <c r="F950" s="9" t="s">
        <v>5118</v>
      </c>
      <c r="G950" s="9">
        <v>12</v>
      </c>
      <c r="H950" s="9" t="s">
        <v>6548</v>
      </c>
      <c r="I950" s="19">
        <v>4.32</v>
      </c>
      <c r="J950" s="19">
        <f t="shared" si="42"/>
        <v>1404</v>
      </c>
      <c r="K950" s="20">
        <v>325</v>
      </c>
      <c r="L950" s="19">
        <f t="shared" si="44"/>
        <v>2.5920000000000001</v>
      </c>
      <c r="M950" s="19">
        <f t="shared" si="43"/>
        <v>842.4</v>
      </c>
    </row>
    <row r="951" spans="2:13" ht="63.75" customHeight="1" x14ac:dyDescent="0.25">
      <c r="B951" s="8" t="s">
        <v>11</v>
      </c>
      <c r="C951" s="8" t="s">
        <v>150</v>
      </c>
      <c r="D951" s="9">
        <v>4115</v>
      </c>
      <c r="E951" s="8" t="s">
        <v>4824</v>
      </c>
      <c r="F951" s="9" t="s">
        <v>5121</v>
      </c>
      <c r="G951" s="9">
        <v>2</v>
      </c>
      <c r="H951" s="9" t="s">
        <v>6254</v>
      </c>
      <c r="I951" s="19">
        <v>8.6760000000000002</v>
      </c>
      <c r="J951" s="19">
        <f t="shared" si="42"/>
        <v>2802.348</v>
      </c>
      <c r="K951" s="20">
        <v>323</v>
      </c>
      <c r="L951" s="19">
        <f t="shared" si="44"/>
        <v>5.2055999999999996</v>
      </c>
      <c r="M951" s="19">
        <f t="shared" si="43"/>
        <v>1681.4087999999999</v>
      </c>
    </row>
    <row r="952" spans="2:13" ht="63.75" customHeight="1" x14ac:dyDescent="0.25">
      <c r="B952" s="8" t="s">
        <v>8</v>
      </c>
      <c r="C952" s="8" t="s">
        <v>94</v>
      </c>
      <c r="D952" s="9" t="s">
        <v>1598</v>
      </c>
      <c r="E952" s="8" t="s">
        <v>4087</v>
      </c>
      <c r="F952" s="9" t="s">
        <v>5118</v>
      </c>
      <c r="G952" s="9">
        <v>12</v>
      </c>
      <c r="I952" s="19">
        <v>2.1240000000000001</v>
      </c>
      <c r="J952" s="19">
        <f t="shared" ref="J952:J1015" si="45">I952*K952</f>
        <v>686.05200000000002</v>
      </c>
      <c r="K952" s="20">
        <v>323</v>
      </c>
      <c r="L952" s="19">
        <f t="shared" si="44"/>
        <v>1.2744</v>
      </c>
      <c r="M952" s="19">
        <f t="shared" ref="M952:M1015" si="46">L952*K952</f>
        <v>411.63119999999998</v>
      </c>
    </row>
    <row r="953" spans="2:13" ht="63.75" customHeight="1" x14ac:dyDescent="0.25">
      <c r="B953" s="8" t="s">
        <v>3</v>
      </c>
      <c r="C953" s="8" t="s">
        <v>41</v>
      </c>
      <c r="D953" s="9" t="s">
        <v>567</v>
      </c>
      <c r="E953" s="8" t="s">
        <v>3475</v>
      </c>
      <c r="I953" s="19">
        <v>14.011163799999997</v>
      </c>
      <c r="J953" s="19">
        <f t="shared" si="45"/>
        <v>4511.5947435999988</v>
      </c>
      <c r="K953" s="20">
        <v>322</v>
      </c>
      <c r="L953" s="19">
        <f t="shared" ref="L953:L1016" si="47">I953*0.6</f>
        <v>8.406698279999997</v>
      </c>
      <c r="M953" s="19">
        <f t="shared" si="46"/>
        <v>2706.9568461599988</v>
      </c>
    </row>
    <row r="954" spans="2:13" ht="63.75" customHeight="1" x14ac:dyDescent="0.25">
      <c r="B954" s="8" t="s">
        <v>8</v>
      </c>
      <c r="C954" s="8" t="s">
        <v>100</v>
      </c>
      <c r="D954" s="9" t="s">
        <v>1792</v>
      </c>
      <c r="E954" s="8" t="s">
        <v>4210</v>
      </c>
      <c r="F954" s="9" t="s">
        <v>5118</v>
      </c>
      <c r="G954" s="9">
        <v>12</v>
      </c>
      <c r="H954" s="9" t="s">
        <v>6546</v>
      </c>
      <c r="I954" s="19">
        <v>3.4919999999999995</v>
      </c>
      <c r="J954" s="19">
        <f t="shared" si="45"/>
        <v>1124.4239999999998</v>
      </c>
      <c r="K954" s="20">
        <v>322</v>
      </c>
      <c r="L954" s="19">
        <f t="shared" si="47"/>
        <v>2.0951999999999997</v>
      </c>
      <c r="M954" s="19">
        <f t="shared" si="46"/>
        <v>674.6543999999999</v>
      </c>
    </row>
    <row r="955" spans="2:13" ht="63.75" customHeight="1" x14ac:dyDescent="0.25">
      <c r="B955" s="8" t="s">
        <v>9</v>
      </c>
      <c r="C955" s="8" t="s">
        <v>126</v>
      </c>
      <c r="D955" s="9" t="s">
        <v>2440</v>
      </c>
      <c r="E955" s="8" t="s">
        <v>4531</v>
      </c>
      <c r="F955" s="9" t="s">
        <v>5118</v>
      </c>
      <c r="G955" s="9">
        <v>12</v>
      </c>
      <c r="I955" s="19">
        <v>5.1119999999999992</v>
      </c>
      <c r="J955" s="19">
        <f t="shared" si="45"/>
        <v>1646.0639999999999</v>
      </c>
      <c r="K955" s="20">
        <v>322</v>
      </c>
      <c r="L955" s="19">
        <f t="shared" si="47"/>
        <v>3.0671999999999993</v>
      </c>
      <c r="M955" s="19">
        <f t="shared" si="46"/>
        <v>987.63839999999971</v>
      </c>
    </row>
    <row r="956" spans="2:13" ht="63.75" customHeight="1" x14ac:dyDescent="0.25">
      <c r="B956" s="8" t="s">
        <v>9</v>
      </c>
      <c r="C956" s="8" t="s">
        <v>128</v>
      </c>
      <c r="D956" s="9" t="s">
        <v>2489</v>
      </c>
      <c r="E956" s="8" t="s">
        <v>4564</v>
      </c>
      <c r="F956" s="9" t="s">
        <v>5118</v>
      </c>
      <c r="G956" s="9">
        <v>6</v>
      </c>
      <c r="I956" s="19">
        <v>22.175999999999998</v>
      </c>
      <c r="J956" s="19">
        <f t="shared" si="45"/>
        <v>7118.4959999999992</v>
      </c>
      <c r="K956" s="20">
        <v>321</v>
      </c>
      <c r="L956" s="19">
        <f t="shared" si="47"/>
        <v>13.305599999999998</v>
      </c>
      <c r="M956" s="19">
        <f t="shared" si="46"/>
        <v>4271.0975999999991</v>
      </c>
    </row>
    <row r="957" spans="2:13" ht="63.75" customHeight="1" x14ac:dyDescent="0.25">
      <c r="B957" s="8" t="s">
        <v>11</v>
      </c>
      <c r="C957" s="8" t="s">
        <v>172</v>
      </c>
      <c r="D957" s="9">
        <v>59031</v>
      </c>
      <c r="E957" s="8" t="s">
        <v>5016</v>
      </c>
      <c r="F957" s="9" t="s">
        <v>5118</v>
      </c>
      <c r="G957" s="9">
        <v>12</v>
      </c>
      <c r="H957" s="9" t="s">
        <v>6255</v>
      </c>
      <c r="I957" s="19">
        <v>8.1719999999999988</v>
      </c>
      <c r="J957" s="19">
        <f t="shared" si="45"/>
        <v>2623.2119999999995</v>
      </c>
      <c r="K957" s="20">
        <v>321</v>
      </c>
      <c r="L957" s="19">
        <f t="shared" si="47"/>
        <v>4.9031999999999991</v>
      </c>
      <c r="M957" s="19">
        <f t="shared" si="46"/>
        <v>1573.9271999999996</v>
      </c>
    </row>
    <row r="958" spans="2:13" ht="63.75" customHeight="1" x14ac:dyDescent="0.25">
      <c r="B958" s="8" t="s">
        <v>9</v>
      </c>
      <c r="C958" s="8" t="s">
        <v>126</v>
      </c>
      <c r="D958" s="9" t="s">
        <v>2443</v>
      </c>
      <c r="E958" s="8" t="s">
        <v>4534</v>
      </c>
      <c r="F958" s="9" t="s">
        <v>5118</v>
      </c>
      <c r="G958" s="9">
        <v>12</v>
      </c>
      <c r="I958" s="19">
        <v>9.5039999999999996</v>
      </c>
      <c r="J958" s="19">
        <f t="shared" si="45"/>
        <v>3041.2799999999997</v>
      </c>
      <c r="K958" s="20">
        <v>320</v>
      </c>
      <c r="L958" s="19">
        <f t="shared" si="47"/>
        <v>5.7023999999999999</v>
      </c>
      <c r="M958" s="19">
        <f t="shared" si="46"/>
        <v>1824.768</v>
      </c>
    </row>
    <row r="959" spans="2:13" ht="63.75" customHeight="1" x14ac:dyDescent="0.25">
      <c r="B959" s="8" t="s">
        <v>9</v>
      </c>
      <c r="C959" s="8" t="s">
        <v>129</v>
      </c>
      <c r="D959" s="9" t="s">
        <v>2498</v>
      </c>
      <c r="E959" s="8" t="s">
        <v>4572</v>
      </c>
      <c r="F959" s="9" t="s">
        <v>5118</v>
      </c>
      <c r="G959" s="9">
        <v>12</v>
      </c>
      <c r="H959" s="9" t="s">
        <v>5473</v>
      </c>
      <c r="I959" s="19">
        <v>4.5719999999999992</v>
      </c>
      <c r="J959" s="19">
        <f t="shared" si="45"/>
        <v>1463.0399999999997</v>
      </c>
      <c r="K959" s="20">
        <v>320</v>
      </c>
      <c r="L959" s="19">
        <f t="shared" si="47"/>
        <v>2.7431999999999994</v>
      </c>
      <c r="M959" s="19">
        <f t="shared" si="46"/>
        <v>877.82399999999984</v>
      </c>
    </row>
    <row r="960" spans="2:13" ht="63.75" customHeight="1" x14ac:dyDescent="0.25">
      <c r="B960" s="8" t="s">
        <v>8</v>
      </c>
      <c r="C960" s="8" t="s">
        <v>89</v>
      </c>
      <c r="D960" s="9">
        <v>9096</v>
      </c>
      <c r="E960" s="8" t="s">
        <v>4005</v>
      </c>
      <c r="F960" s="9" t="s">
        <v>5118</v>
      </c>
      <c r="G960" s="9">
        <v>12</v>
      </c>
      <c r="H960" s="9" t="s">
        <v>6550</v>
      </c>
      <c r="I960" s="19">
        <v>5.76</v>
      </c>
      <c r="J960" s="19">
        <f t="shared" si="45"/>
        <v>1843.1999999999998</v>
      </c>
      <c r="K960" s="20">
        <v>320</v>
      </c>
      <c r="L960" s="19">
        <f t="shared" si="47"/>
        <v>3.456</v>
      </c>
      <c r="M960" s="19">
        <f t="shared" si="46"/>
        <v>1105.92</v>
      </c>
    </row>
    <row r="961" spans="2:13" ht="63.75" customHeight="1" x14ac:dyDescent="0.25">
      <c r="B961" s="8" t="s">
        <v>8</v>
      </c>
      <c r="C961" s="8" t="s">
        <v>104</v>
      </c>
      <c r="D961" s="9" t="s">
        <v>1856</v>
      </c>
      <c r="E961" s="8" t="s">
        <v>4263</v>
      </c>
      <c r="F961" s="9" t="s">
        <v>5118</v>
      </c>
      <c r="G961" s="9">
        <v>1</v>
      </c>
      <c r="H961" s="9" t="s">
        <v>6526</v>
      </c>
      <c r="I961" s="19">
        <v>7.056</v>
      </c>
      <c r="J961" s="19">
        <f t="shared" si="45"/>
        <v>2243.808</v>
      </c>
      <c r="K961" s="20">
        <v>318</v>
      </c>
      <c r="L961" s="19">
        <f t="shared" si="47"/>
        <v>4.2336</v>
      </c>
      <c r="M961" s="19">
        <f t="shared" si="46"/>
        <v>1346.2847999999999</v>
      </c>
    </row>
    <row r="962" spans="2:13" ht="63.75" customHeight="1" x14ac:dyDescent="0.25">
      <c r="B962" s="8" t="s">
        <v>8</v>
      </c>
      <c r="C962" s="8" t="s">
        <v>105</v>
      </c>
      <c r="D962" s="9" t="s">
        <v>1880</v>
      </c>
      <c r="E962" s="8" t="s">
        <v>4263</v>
      </c>
      <c r="F962" s="9" t="s">
        <v>5118</v>
      </c>
      <c r="G962" s="9">
        <v>1</v>
      </c>
      <c r="I962" s="19">
        <v>7.056</v>
      </c>
      <c r="J962" s="19">
        <f t="shared" si="45"/>
        <v>2236.752</v>
      </c>
      <c r="K962" s="20">
        <v>317</v>
      </c>
      <c r="L962" s="19">
        <f t="shared" si="47"/>
        <v>4.2336</v>
      </c>
      <c r="M962" s="19">
        <f t="shared" si="46"/>
        <v>1342.0512000000001</v>
      </c>
    </row>
    <row r="963" spans="2:13" ht="63.75" customHeight="1" x14ac:dyDescent="0.25">
      <c r="B963" s="8" t="s">
        <v>11</v>
      </c>
      <c r="C963" s="8" t="s">
        <v>170</v>
      </c>
      <c r="D963" s="9" t="s">
        <v>3152</v>
      </c>
      <c r="E963" s="8" t="s">
        <v>5001</v>
      </c>
      <c r="F963" s="9" t="s">
        <v>5118</v>
      </c>
      <c r="G963" s="9">
        <v>12</v>
      </c>
      <c r="H963" s="9" t="s">
        <v>6246</v>
      </c>
      <c r="I963" s="19">
        <v>6.66</v>
      </c>
      <c r="J963" s="19">
        <f t="shared" si="45"/>
        <v>2111.2200000000003</v>
      </c>
      <c r="K963" s="20">
        <v>317</v>
      </c>
      <c r="L963" s="19">
        <f t="shared" si="47"/>
        <v>3.996</v>
      </c>
      <c r="M963" s="19">
        <f t="shared" si="46"/>
        <v>1266.732</v>
      </c>
    </row>
    <row r="964" spans="2:13" ht="63.75" customHeight="1" x14ac:dyDescent="0.25">
      <c r="B964" s="8" t="s">
        <v>6</v>
      </c>
      <c r="C964" s="8" t="s">
        <v>63</v>
      </c>
      <c r="D964" s="9" t="s">
        <v>1127</v>
      </c>
      <c r="E964" s="8" t="s">
        <v>3879</v>
      </c>
      <c r="F964" s="9" t="s">
        <v>5118</v>
      </c>
      <c r="G964" s="9">
        <v>12</v>
      </c>
      <c r="H964" s="9" t="s">
        <v>5364</v>
      </c>
      <c r="I964" s="19">
        <v>13.787999999999998</v>
      </c>
      <c r="J964" s="19">
        <f t="shared" si="45"/>
        <v>4370.7959999999994</v>
      </c>
      <c r="K964" s="20">
        <v>317</v>
      </c>
      <c r="L964" s="19">
        <f t="shared" si="47"/>
        <v>8.2727999999999984</v>
      </c>
      <c r="M964" s="19">
        <f t="shared" si="46"/>
        <v>2622.4775999999997</v>
      </c>
    </row>
    <row r="965" spans="2:13" ht="63.75" customHeight="1" x14ac:dyDescent="0.25">
      <c r="B965" s="8" t="s">
        <v>8</v>
      </c>
      <c r="C965" s="8" t="s">
        <v>105</v>
      </c>
      <c r="D965" s="9" t="s">
        <v>1877</v>
      </c>
      <c r="E965" s="8" t="s">
        <v>4263</v>
      </c>
      <c r="F965" s="9" t="s">
        <v>5118</v>
      </c>
      <c r="G965" s="9">
        <v>1</v>
      </c>
      <c r="I965" s="19">
        <v>7.056</v>
      </c>
      <c r="J965" s="19">
        <f t="shared" si="45"/>
        <v>2229.6959999999999</v>
      </c>
      <c r="K965" s="20">
        <v>316</v>
      </c>
      <c r="L965" s="19">
        <f t="shared" si="47"/>
        <v>4.2336</v>
      </c>
      <c r="M965" s="19">
        <f t="shared" si="46"/>
        <v>1337.8176000000001</v>
      </c>
    </row>
    <row r="966" spans="2:13" ht="63.75" customHeight="1" x14ac:dyDescent="0.25">
      <c r="B966" s="8" t="s">
        <v>7</v>
      </c>
      <c r="C966" s="8" t="s">
        <v>79</v>
      </c>
      <c r="D966" s="9" t="s">
        <v>1326</v>
      </c>
      <c r="E966" s="8" t="s">
        <v>3966</v>
      </c>
      <c r="F966" s="9" t="s">
        <v>5118</v>
      </c>
      <c r="G966" s="9">
        <v>12</v>
      </c>
      <c r="H966" s="9" t="s">
        <v>6041</v>
      </c>
      <c r="I966" s="19">
        <v>12.635999999999999</v>
      </c>
      <c r="J966" s="19">
        <f t="shared" si="45"/>
        <v>3967.7039999999997</v>
      </c>
      <c r="K966" s="20">
        <v>314</v>
      </c>
      <c r="L966" s="19">
        <f t="shared" si="47"/>
        <v>7.581599999999999</v>
      </c>
      <c r="M966" s="19">
        <f t="shared" si="46"/>
        <v>2380.6223999999997</v>
      </c>
    </row>
    <row r="967" spans="2:13" ht="63.75" customHeight="1" x14ac:dyDescent="0.25">
      <c r="B967" s="8" t="s">
        <v>9</v>
      </c>
      <c r="C967" s="8" t="s">
        <v>128</v>
      </c>
      <c r="D967" s="9" t="s">
        <v>2477</v>
      </c>
      <c r="E967" s="8" t="s">
        <v>4559</v>
      </c>
      <c r="F967" s="9" t="s">
        <v>5118</v>
      </c>
      <c r="G967" s="9">
        <v>6</v>
      </c>
      <c r="I967" s="19">
        <v>13.212</v>
      </c>
      <c r="J967" s="19">
        <f t="shared" si="45"/>
        <v>4148.5680000000002</v>
      </c>
      <c r="K967" s="20">
        <v>314</v>
      </c>
      <c r="L967" s="19">
        <f t="shared" si="47"/>
        <v>7.9271999999999991</v>
      </c>
      <c r="M967" s="19">
        <f t="shared" si="46"/>
        <v>2489.1407999999997</v>
      </c>
    </row>
    <row r="968" spans="2:13" ht="63.75" customHeight="1" x14ac:dyDescent="0.25">
      <c r="B968" s="8" t="s">
        <v>5</v>
      </c>
      <c r="C968" s="8" t="s">
        <v>58</v>
      </c>
      <c r="D968" s="9" t="s">
        <v>994</v>
      </c>
      <c r="E968" s="8" t="s">
        <v>3794</v>
      </c>
      <c r="F968" s="9" t="s">
        <v>5118</v>
      </c>
      <c r="G968" s="9">
        <v>12</v>
      </c>
      <c r="I968" s="19">
        <v>1.512</v>
      </c>
      <c r="J968" s="19">
        <f t="shared" si="45"/>
        <v>474.76800000000003</v>
      </c>
      <c r="K968" s="20">
        <v>314</v>
      </c>
      <c r="L968" s="19">
        <f t="shared" si="47"/>
        <v>0.90720000000000001</v>
      </c>
      <c r="M968" s="19">
        <f t="shared" si="46"/>
        <v>284.86079999999998</v>
      </c>
    </row>
    <row r="969" spans="2:13" ht="63.75" customHeight="1" x14ac:dyDescent="0.25">
      <c r="B969" s="8" t="s">
        <v>11</v>
      </c>
      <c r="C969" s="8" t="s">
        <v>148</v>
      </c>
      <c r="D969" s="9">
        <v>188</v>
      </c>
      <c r="E969" s="8" t="s">
        <v>4800</v>
      </c>
      <c r="F969" s="9" t="s">
        <v>5118</v>
      </c>
      <c r="G969" s="9">
        <v>12</v>
      </c>
      <c r="H969" s="9" t="s">
        <v>6257</v>
      </c>
      <c r="I969" s="19">
        <v>4.5359999999999996</v>
      </c>
      <c r="J969" s="19">
        <f t="shared" si="45"/>
        <v>1424.3039999999999</v>
      </c>
      <c r="K969" s="20">
        <v>314</v>
      </c>
      <c r="L969" s="19">
        <f t="shared" si="47"/>
        <v>2.7215999999999996</v>
      </c>
      <c r="M969" s="19">
        <f t="shared" si="46"/>
        <v>854.58239999999989</v>
      </c>
    </row>
    <row r="970" spans="2:13" ht="63.75" customHeight="1" x14ac:dyDescent="0.25">
      <c r="B970" s="8" t="s">
        <v>11</v>
      </c>
      <c r="C970" s="8" t="s">
        <v>162</v>
      </c>
      <c r="D970" s="9">
        <v>1808</v>
      </c>
      <c r="E970" s="8" t="s">
        <v>4910</v>
      </c>
      <c r="F970" s="9" t="s">
        <v>5121</v>
      </c>
      <c r="G970" s="9">
        <v>36</v>
      </c>
      <c r="I970" s="19">
        <v>13.5648</v>
      </c>
      <c r="J970" s="19">
        <f t="shared" si="45"/>
        <v>4245.7824000000001</v>
      </c>
      <c r="K970" s="20">
        <v>313</v>
      </c>
      <c r="L970" s="19">
        <f t="shared" si="47"/>
        <v>8.1388800000000003</v>
      </c>
      <c r="M970" s="19">
        <f t="shared" si="46"/>
        <v>2547.4694400000003</v>
      </c>
    </row>
    <row r="971" spans="2:13" ht="63.75" customHeight="1" x14ac:dyDescent="0.25">
      <c r="B971" s="8" t="s">
        <v>8</v>
      </c>
      <c r="C971" s="8" t="s">
        <v>97</v>
      </c>
      <c r="D971" s="9">
        <v>5746</v>
      </c>
      <c r="E971" s="8" t="s">
        <v>4163</v>
      </c>
      <c r="F971" s="9" t="s">
        <v>5118</v>
      </c>
      <c r="G971" s="9">
        <v>12</v>
      </c>
      <c r="H971" s="9" t="s">
        <v>6551</v>
      </c>
      <c r="I971" s="19">
        <v>3.528</v>
      </c>
      <c r="J971" s="19">
        <f t="shared" si="45"/>
        <v>1104.2639999999999</v>
      </c>
      <c r="K971" s="20">
        <v>313</v>
      </c>
      <c r="L971" s="19">
        <f t="shared" si="47"/>
        <v>2.1168</v>
      </c>
      <c r="M971" s="19">
        <f t="shared" si="46"/>
        <v>662.55840000000001</v>
      </c>
    </row>
    <row r="972" spans="2:13" ht="63.75" customHeight="1" x14ac:dyDescent="0.25">
      <c r="B972" s="8" t="s">
        <v>9</v>
      </c>
      <c r="C972" s="8" t="s">
        <v>138</v>
      </c>
      <c r="D972" s="9" t="s">
        <v>2651</v>
      </c>
      <c r="E972" s="8" t="s">
        <v>4667</v>
      </c>
      <c r="F972" s="9" t="s">
        <v>5118</v>
      </c>
      <c r="G972" s="9">
        <v>12</v>
      </c>
      <c r="I972" s="19">
        <v>6.12</v>
      </c>
      <c r="J972" s="19">
        <f t="shared" si="45"/>
        <v>1909.44</v>
      </c>
      <c r="K972" s="20">
        <v>312</v>
      </c>
      <c r="L972" s="19">
        <f t="shared" si="47"/>
        <v>3.6719999999999997</v>
      </c>
      <c r="M972" s="19">
        <f t="shared" si="46"/>
        <v>1145.664</v>
      </c>
    </row>
    <row r="973" spans="2:13" ht="63.75" customHeight="1" x14ac:dyDescent="0.25">
      <c r="B973" s="8" t="s">
        <v>11</v>
      </c>
      <c r="C973" s="8" t="s">
        <v>164</v>
      </c>
      <c r="D973" s="9">
        <v>1702</v>
      </c>
      <c r="E973" s="8" t="s">
        <v>4905</v>
      </c>
      <c r="F973" s="9" t="s">
        <v>5121</v>
      </c>
      <c r="G973" s="9">
        <v>24</v>
      </c>
      <c r="I973" s="19">
        <v>9.2880000000000003</v>
      </c>
      <c r="J973" s="19">
        <f t="shared" si="45"/>
        <v>2897.8560000000002</v>
      </c>
      <c r="K973" s="20">
        <v>312</v>
      </c>
      <c r="L973" s="19">
        <f t="shared" si="47"/>
        <v>5.5728</v>
      </c>
      <c r="M973" s="19">
        <f t="shared" si="46"/>
        <v>1738.7136</v>
      </c>
    </row>
    <row r="974" spans="2:13" ht="63.75" customHeight="1" x14ac:dyDescent="0.25">
      <c r="B974" s="8" t="s">
        <v>8</v>
      </c>
      <c r="C974" s="8" t="s">
        <v>109</v>
      </c>
      <c r="D974" s="9" t="s">
        <v>1944</v>
      </c>
      <c r="E974" s="8" t="s">
        <v>6865</v>
      </c>
      <c r="F974" s="9" t="s">
        <v>5118</v>
      </c>
      <c r="G974" s="9">
        <v>12</v>
      </c>
      <c r="I974" s="19">
        <v>2.988</v>
      </c>
      <c r="J974" s="19">
        <f t="shared" si="45"/>
        <v>932.25599999999997</v>
      </c>
      <c r="K974" s="20">
        <v>312</v>
      </c>
      <c r="L974" s="19">
        <f t="shared" si="47"/>
        <v>1.7927999999999999</v>
      </c>
      <c r="M974" s="19">
        <f t="shared" si="46"/>
        <v>559.35360000000003</v>
      </c>
    </row>
    <row r="975" spans="2:13" ht="63.75" customHeight="1" x14ac:dyDescent="0.25">
      <c r="B975" s="8" t="s">
        <v>2</v>
      </c>
      <c r="C975" s="8" t="s">
        <v>40</v>
      </c>
      <c r="D975" s="9" t="s">
        <v>549</v>
      </c>
      <c r="E975" s="8" t="s">
        <v>3466</v>
      </c>
      <c r="F975" s="9" t="s">
        <v>5118</v>
      </c>
      <c r="G975" s="9">
        <v>1</v>
      </c>
      <c r="H975" s="9" t="s">
        <v>5785</v>
      </c>
      <c r="I975" s="19">
        <v>25.955999999999996</v>
      </c>
      <c r="J975" s="19">
        <f t="shared" si="45"/>
        <v>8098.271999999999</v>
      </c>
      <c r="K975" s="20">
        <v>312</v>
      </c>
      <c r="L975" s="19">
        <f t="shared" si="47"/>
        <v>15.573599999999997</v>
      </c>
      <c r="M975" s="19">
        <f t="shared" si="46"/>
        <v>4858.9631999999992</v>
      </c>
    </row>
    <row r="976" spans="2:13" ht="63.75" customHeight="1" x14ac:dyDescent="0.25">
      <c r="B976" s="8" t="s">
        <v>11</v>
      </c>
      <c r="C976" s="8" t="s">
        <v>175</v>
      </c>
      <c r="D976" s="9" t="s">
        <v>3238</v>
      </c>
      <c r="E976" s="8" t="s">
        <v>5062</v>
      </c>
      <c r="I976" s="19">
        <v>1.2989349999999997</v>
      </c>
      <c r="J976" s="19">
        <f t="shared" si="45"/>
        <v>405.26771999999994</v>
      </c>
      <c r="K976" s="20">
        <v>312</v>
      </c>
      <c r="L976" s="19">
        <f t="shared" si="47"/>
        <v>0.77936099999999986</v>
      </c>
      <c r="M976" s="19">
        <f t="shared" si="46"/>
        <v>243.16063199999996</v>
      </c>
    </row>
    <row r="977" spans="2:13" ht="63.75" customHeight="1" x14ac:dyDescent="0.25">
      <c r="B977" s="8" t="s">
        <v>8</v>
      </c>
      <c r="C977" s="8" t="s">
        <v>100</v>
      </c>
      <c r="D977" s="9" t="s">
        <v>1786</v>
      </c>
      <c r="E977" s="8" t="s">
        <v>4206</v>
      </c>
      <c r="F977" s="9" t="s">
        <v>5118</v>
      </c>
      <c r="G977" s="9">
        <v>12</v>
      </c>
      <c r="I977" s="19">
        <v>1.5479999999999998</v>
      </c>
      <c r="J977" s="19">
        <f t="shared" si="45"/>
        <v>482.97599999999994</v>
      </c>
      <c r="K977" s="20">
        <v>312</v>
      </c>
      <c r="L977" s="19">
        <f t="shared" si="47"/>
        <v>0.92879999999999985</v>
      </c>
      <c r="M977" s="19">
        <f t="shared" si="46"/>
        <v>289.78559999999993</v>
      </c>
    </row>
    <row r="978" spans="2:13" ht="63.75" customHeight="1" x14ac:dyDescent="0.25">
      <c r="B978" s="8" t="s">
        <v>9</v>
      </c>
      <c r="C978" s="8" t="s">
        <v>127</v>
      </c>
      <c r="D978" s="9" t="s">
        <v>2471</v>
      </c>
      <c r="E978" s="8" t="s">
        <v>4554</v>
      </c>
      <c r="F978" s="9" t="s">
        <v>5118</v>
      </c>
      <c r="G978" s="9">
        <v>6</v>
      </c>
      <c r="I978" s="19">
        <v>11.736000000000001</v>
      </c>
      <c r="J978" s="19">
        <f t="shared" si="45"/>
        <v>3649.8960000000002</v>
      </c>
      <c r="K978" s="20">
        <v>311</v>
      </c>
      <c r="L978" s="19">
        <f t="shared" si="47"/>
        <v>7.0415999999999999</v>
      </c>
      <c r="M978" s="19">
        <f t="shared" si="46"/>
        <v>2189.9375999999997</v>
      </c>
    </row>
    <row r="979" spans="2:13" ht="63.75" customHeight="1" x14ac:dyDescent="0.25">
      <c r="B979" s="8" t="s">
        <v>2</v>
      </c>
      <c r="C979" s="8" t="s">
        <v>40</v>
      </c>
      <c r="D979" s="9" t="s">
        <v>551</v>
      </c>
      <c r="E979" s="8" t="s">
        <v>3466</v>
      </c>
      <c r="F979" s="9" t="s">
        <v>5118</v>
      </c>
      <c r="G979" s="9">
        <v>1</v>
      </c>
      <c r="H979" s="9" t="s">
        <v>5881</v>
      </c>
      <c r="I979" s="19">
        <v>27.18</v>
      </c>
      <c r="J979" s="19">
        <f t="shared" si="45"/>
        <v>8452.98</v>
      </c>
      <c r="K979" s="20">
        <v>311</v>
      </c>
      <c r="L979" s="19">
        <f t="shared" si="47"/>
        <v>16.308</v>
      </c>
      <c r="M979" s="19">
        <f t="shared" si="46"/>
        <v>5071.7879999999996</v>
      </c>
    </row>
    <row r="980" spans="2:13" ht="63.75" customHeight="1" x14ac:dyDescent="0.25">
      <c r="B980" s="8" t="s">
        <v>3</v>
      </c>
      <c r="C980" s="8" t="s">
        <v>42</v>
      </c>
      <c r="D980" s="9">
        <v>100020</v>
      </c>
      <c r="E980" s="8" t="s">
        <v>3511</v>
      </c>
      <c r="F980" s="9" t="s">
        <v>5118</v>
      </c>
      <c r="G980" s="9">
        <v>12</v>
      </c>
      <c r="H980" s="9" t="s">
        <v>5159</v>
      </c>
      <c r="I980" s="19">
        <v>7.1280000000000001</v>
      </c>
      <c r="J980" s="19">
        <f t="shared" si="45"/>
        <v>2209.6799999999998</v>
      </c>
      <c r="K980" s="20">
        <v>310</v>
      </c>
      <c r="L980" s="19">
        <f t="shared" si="47"/>
        <v>4.2767999999999997</v>
      </c>
      <c r="M980" s="19">
        <f t="shared" si="46"/>
        <v>1325.808</v>
      </c>
    </row>
    <row r="981" spans="2:13" ht="63.75" customHeight="1" x14ac:dyDescent="0.25">
      <c r="B981" s="8" t="s">
        <v>2</v>
      </c>
      <c r="C981" s="8" t="s">
        <v>33</v>
      </c>
      <c r="D981" s="9" t="s">
        <v>304</v>
      </c>
      <c r="E981" s="8" t="s">
        <v>3363</v>
      </c>
      <c r="F981" s="9" t="s">
        <v>5118</v>
      </c>
      <c r="G981" s="9">
        <v>12</v>
      </c>
      <c r="H981" s="9" t="s">
        <v>5880</v>
      </c>
      <c r="I981" s="19">
        <v>11.52</v>
      </c>
      <c r="J981" s="19">
        <f t="shared" si="45"/>
        <v>3571.2</v>
      </c>
      <c r="K981" s="20">
        <v>310</v>
      </c>
      <c r="L981" s="19">
        <f t="shared" si="47"/>
        <v>6.9119999999999999</v>
      </c>
      <c r="M981" s="19">
        <f t="shared" si="46"/>
        <v>2142.7199999999998</v>
      </c>
    </row>
    <row r="982" spans="2:13" ht="63.75" customHeight="1" x14ac:dyDescent="0.25">
      <c r="B982" s="8" t="s">
        <v>8</v>
      </c>
      <c r="C982" s="8" t="s">
        <v>110</v>
      </c>
      <c r="D982" s="9" t="s">
        <v>1948</v>
      </c>
      <c r="E982" s="8" t="s">
        <v>4278</v>
      </c>
      <c r="F982" s="9" t="s">
        <v>5118</v>
      </c>
      <c r="G982" s="9">
        <v>12</v>
      </c>
      <c r="I982" s="19">
        <v>5.5439999999999996</v>
      </c>
      <c r="J982" s="19">
        <f t="shared" si="45"/>
        <v>1718.6399999999999</v>
      </c>
      <c r="K982" s="20">
        <v>310</v>
      </c>
      <c r="L982" s="19">
        <f t="shared" si="47"/>
        <v>3.3263999999999996</v>
      </c>
      <c r="M982" s="19">
        <f t="shared" si="46"/>
        <v>1031.184</v>
      </c>
    </row>
    <row r="983" spans="2:13" ht="63.75" customHeight="1" x14ac:dyDescent="0.25">
      <c r="B983" s="8" t="s">
        <v>11</v>
      </c>
      <c r="C983" s="8" t="s">
        <v>167</v>
      </c>
      <c r="D983" s="9" t="s">
        <v>3088</v>
      </c>
      <c r="E983" s="8" t="s">
        <v>4943</v>
      </c>
      <c r="F983" s="9" t="s">
        <v>5118</v>
      </c>
      <c r="G983" s="9">
        <v>1</v>
      </c>
      <c r="I983" s="19">
        <v>39.923999999999999</v>
      </c>
      <c r="J983" s="19">
        <f t="shared" si="45"/>
        <v>12336.516</v>
      </c>
      <c r="K983" s="20">
        <v>309</v>
      </c>
      <c r="L983" s="19">
        <f t="shared" si="47"/>
        <v>23.9544</v>
      </c>
      <c r="M983" s="19">
        <f t="shared" si="46"/>
        <v>7401.9096</v>
      </c>
    </row>
    <row r="984" spans="2:13" ht="63.75" customHeight="1" x14ac:dyDescent="0.25">
      <c r="B984" s="8" t="s">
        <v>9</v>
      </c>
      <c r="C984" s="8" t="s">
        <v>126</v>
      </c>
      <c r="D984" s="9" t="s">
        <v>2434</v>
      </c>
      <c r="E984" s="8" t="s">
        <v>4525</v>
      </c>
      <c r="F984" s="9" t="s">
        <v>5118</v>
      </c>
      <c r="G984" s="9">
        <v>12</v>
      </c>
      <c r="I984" s="19">
        <v>11.736000000000001</v>
      </c>
      <c r="J984" s="19">
        <f t="shared" si="45"/>
        <v>3626.424</v>
      </c>
      <c r="K984" s="20">
        <v>309</v>
      </c>
      <c r="L984" s="19">
        <f t="shared" si="47"/>
        <v>7.0415999999999999</v>
      </c>
      <c r="M984" s="19">
        <f t="shared" si="46"/>
        <v>2175.8544000000002</v>
      </c>
    </row>
    <row r="985" spans="2:13" ht="63.75" customHeight="1" x14ac:dyDescent="0.25">
      <c r="B985" s="8" t="s">
        <v>7</v>
      </c>
      <c r="C985" s="8" t="s">
        <v>78</v>
      </c>
      <c r="D985" s="9">
        <v>88134</v>
      </c>
      <c r="E985" s="8" t="s">
        <v>3971</v>
      </c>
      <c r="F985" s="9" t="s">
        <v>5118</v>
      </c>
      <c r="G985" s="9">
        <v>12</v>
      </c>
      <c r="I985" s="19">
        <v>7.4879999999999995</v>
      </c>
      <c r="J985" s="19">
        <f t="shared" si="45"/>
        <v>2306.3040000000001</v>
      </c>
      <c r="K985" s="20">
        <v>308</v>
      </c>
      <c r="L985" s="19">
        <f t="shared" si="47"/>
        <v>4.4927999999999999</v>
      </c>
      <c r="M985" s="19">
        <f t="shared" si="46"/>
        <v>1383.7824000000001</v>
      </c>
    </row>
    <row r="986" spans="2:13" ht="63.75" customHeight="1" x14ac:dyDescent="0.25">
      <c r="B986" s="8" t="s">
        <v>9</v>
      </c>
      <c r="C986" s="8" t="s">
        <v>126</v>
      </c>
      <c r="D986" s="9" t="s">
        <v>2403</v>
      </c>
      <c r="E986" s="8" t="s">
        <v>4503</v>
      </c>
      <c r="F986" s="9" t="s">
        <v>5118</v>
      </c>
      <c r="G986" s="9">
        <v>12</v>
      </c>
      <c r="I986" s="19">
        <v>9.2159999999999993</v>
      </c>
      <c r="J986" s="19">
        <f t="shared" si="45"/>
        <v>2838.5279999999998</v>
      </c>
      <c r="K986" s="20">
        <v>308</v>
      </c>
      <c r="L986" s="19">
        <f t="shared" si="47"/>
        <v>5.5295999999999994</v>
      </c>
      <c r="M986" s="19">
        <f t="shared" si="46"/>
        <v>1703.1167999999998</v>
      </c>
    </row>
    <row r="987" spans="2:13" ht="63.75" customHeight="1" x14ac:dyDescent="0.25">
      <c r="B987" s="8" t="s">
        <v>5</v>
      </c>
      <c r="C987" s="8" t="s">
        <v>58</v>
      </c>
      <c r="D987" s="9" t="s">
        <v>1001</v>
      </c>
      <c r="E987" s="8" t="s">
        <v>3796</v>
      </c>
      <c r="F987" s="9" t="s">
        <v>5118</v>
      </c>
      <c r="G987" s="9">
        <v>12</v>
      </c>
      <c r="I987" s="19">
        <v>1.008</v>
      </c>
      <c r="J987" s="19">
        <f t="shared" si="45"/>
        <v>310.464</v>
      </c>
      <c r="K987" s="20">
        <v>308</v>
      </c>
      <c r="L987" s="19">
        <f t="shared" si="47"/>
        <v>0.6048</v>
      </c>
      <c r="M987" s="19">
        <f t="shared" si="46"/>
        <v>186.2784</v>
      </c>
    </row>
    <row r="988" spans="2:13" ht="63.75" customHeight="1" x14ac:dyDescent="0.25">
      <c r="B988" s="8" t="s">
        <v>8</v>
      </c>
      <c r="C988" s="8" t="s">
        <v>100</v>
      </c>
      <c r="D988" s="9" t="s">
        <v>1777</v>
      </c>
      <c r="E988" s="8" t="s">
        <v>4199</v>
      </c>
      <c r="F988" s="9" t="s">
        <v>5118</v>
      </c>
      <c r="G988" s="9">
        <v>12</v>
      </c>
      <c r="H988" s="9" t="s">
        <v>6554</v>
      </c>
      <c r="I988" s="19">
        <v>2.1240000000000001</v>
      </c>
      <c r="J988" s="19">
        <f t="shared" si="45"/>
        <v>654.19200000000001</v>
      </c>
      <c r="K988" s="20">
        <v>308</v>
      </c>
      <c r="L988" s="19">
        <f t="shared" si="47"/>
        <v>1.2744</v>
      </c>
      <c r="M988" s="19">
        <f t="shared" si="46"/>
        <v>392.51519999999999</v>
      </c>
    </row>
    <row r="989" spans="2:13" ht="63.75" customHeight="1" x14ac:dyDescent="0.25">
      <c r="B989" s="8" t="s">
        <v>5</v>
      </c>
      <c r="C989" s="8" t="s">
        <v>58</v>
      </c>
      <c r="D989" s="9" t="s">
        <v>1008</v>
      </c>
      <c r="E989" s="8" t="s">
        <v>3798</v>
      </c>
      <c r="F989" s="9" t="s">
        <v>5118</v>
      </c>
      <c r="G989" s="9">
        <v>12</v>
      </c>
      <c r="I989" s="19">
        <v>0.86399999999999999</v>
      </c>
      <c r="J989" s="19">
        <f t="shared" si="45"/>
        <v>265.24799999999999</v>
      </c>
      <c r="K989" s="20">
        <v>307</v>
      </c>
      <c r="L989" s="19">
        <f t="shared" si="47"/>
        <v>0.51839999999999997</v>
      </c>
      <c r="M989" s="19">
        <f t="shared" si="46"/>
        <v>159.14879999999999</v>
      </c>
    </row>
    <row r="990" spans="2:13" ht="63.75" customHeight="1" x14ac:dyDescent="0.25">
      <c r="B990" s="8" t="s">
        <v>4</v>
      </c>
      <c r="C990" s="8" t="s">
        <v>48</v>
      </c>
      <c r="D990" s="9">
        <v>1295</v>
      </c>
      <c r="E990" s="8" t="s">
        <v>3616</v>
      </c>
      <c r="F990" s="9" t="s">
        <v>5118</v>
      </c>
      <c r="G990" s="9">
        <v>12</v>
      </c>
      <c r="H990" s="9" t="s">
        <v>5296</v>
      </c>
      <c r="I990" s="19">
        <v>1.9079999999999999</v>
      </c>
      <c r="J990" s="19">
        <f t="shared" si="45"/>
        <v>583.84799999999996</v>
      </c>
      <c r="K990" s="20">
        <v>306</v>
      </c>
      <c r="L990" s="19">
        <f t="shared" si="47"/>
        <v>1.1447999999999998</v>
      </c>
      <c r="M990" s="19">
        <f t="shared" si="46"/>
        <v>350.30879999999996</v>
      </c>
    </row>
    <row r="991" spans="2:13" ht="63.75" customHeight="1" x14ac:dyDescent="0.25">
      <c r="B991" s="8" t="s">
        <v>5</v>
      </c>
      <c r="C991" s="8" t="s">
        <v>58</v>
      </c>
      <c r="D991" s="9" t="s">
        <v>1050</v>
      </c>
      <c r="E991" s="8" t="s">
        <v>3811</v>
      </c>
      <c r="F991" s="9" t="s">
        <v>5118</v>
      </c>
      <c r="G991" s="9">
        <v>12</v>
      </c>
      <c r="I991" s="19">
        <v>5.6159999999999997</v>
      </c>
      <c r="J991" s="19">
        <f t="shared" si="45"/>
        <v>1718.4959999999999</v>
      </c>
      <c r="K991" s="20">
        <v>306</v>
      </c>
      <c r="L991" s="19">
        <f t="shared" si="47"/>
        <v>3.3695999999999997</v>
      </c>
      <c r="M991" s="19">
        <f t="shared" si="46"/>
        <v>1031.0975999999998</v>
      </c>
    </row>
    <row r="992" spans="2:13" ht="63.75" customHeight="1" x14ac:dyDescent="0.25">
      <c r="B992" s="8" t="s">
        <v>8</v>
      </c>
      <c r="C992" s="8" t="s">
        <v>90</v>
      </c>
      <c r="D992" s="9" t="s">
        <v>1501</v>
      </c>
      <c r="E992" s="8" t="s">
        <v>4033</v>
      </c>
      <c r="F992" s="9" t="s">
        <v>5118</v>
      </c>
      <c r="G992" s="9">
        <v>12</v>
      </c>
      <c r="H992" s="9" t="s">
        <v>6547</v>
      </c>
      <c r="I992" s="19">
        <v>4.968</v>
      </c>
      <c r="J992" s="19">
        <f t="shared" si="45"/>
        <v>1515.24</v>
      </c>
      <c r="K992" s="20">
        <v>305</v>
      </c>
      <c r="L992" s="19">
        <f t="shared" si="47"/>
        <v>2.9807999999999999</v>
      </c>
      <c r="M992" s="19">
        <f t="shared" si="46"/>
        <v>909.14400000000001</v>
      </c>
    </row>
    <row r="993" spans="2:13" ht="63.75" customHeight="1" x14ac:dyDescent="0.25">
      <c r="B993" s="8" t="s">
        <v>6</v>
      </c>
      <c r="C993" s="8" t="s">
        <v>63</v>
      </c>
      <c r="D993" s="9">
        <v>211</v>
      </c>
      <c r="E993" s="8" t="s">
        <v>3874</v>
      </c>
      <c r="F993" s="9" t="s">
        <v>5118</v>
      </c>
      <c r="G993" s="9">
        <v>12</v>
      </c>
      <c r="I993" s="19">
        <v>11.879999999999999</v>
      </c>
      <c r="J993" s="19">
        <f t="shared" si="45"/>
        <v>3623.3999999999996</v>
      </c>
      <c r="K993" s="20">
        <v>305</v>
      </c>
      <c r="L993" s="19">
        <f t="shared" si="47"/>
        <v>7.1279999999999992</v>
      </c>
      <c r="M993" s="19">
        <f t="shared" si="46"/>
        <v>2174.04</v>
      </c>
    </row>
    <row r="994" spans="2:13" ht="63.75" customHeight="1" x14ac:dyDescent="0.25">
      <c r="B994" s="8" t="s">
        <v>9</v>
      </c>
      <c r="C994" s="8" t="s">
        <v>126</v>
      </c>
      <c r="D994" s="9" t="s">
        <v>2436</v>
      </c>
      <c r="E994" s="8" t="s">
        <v>4527</v>
      </c>
      <c r="F994" s="9" t="s">
        <v>5118</v>
      </c>
      <c r="G994" s="9">
        <v>12</v>
      </c>
      <c r="I994" s="19">
        <v>9.2159999999999993</v>
      </c>
      <c r="J994" s="19">
        <f t="shared" si="45"/>
        <v>2801.6639999999998</v>
      </c>
      <c r="K994" s="20">
        <v>304</v>
      </c>
      <c r="L994" s="19">
        <f t="shared" si="47"/>
        <v>5.5295999999999994</v>
      </c>
      <c r="M994" s="19">
        <f t="shared" si="46"/>
        <v>1680.9983999999997</v>
      </c>
    </row>
    <row r="995" spans="2:13" ht="63.75" customHeight="1" x14ac:dyDescent="0.25">
      <c r="B995" s="8" t="s">
        <v>5</v>
      </c>
      <c r="C995" s="8" t="s">
        <v>58</v>
      </c>
      <c r="D995" s="9" t="s">
        <v>1010</v>
      </c>
      <c r="E995" s="8" t="s">
        <v>3799</v>
      </c>
      <c r="F995" s="9" t="s">
        <v>5118</v>
      </c>
      <c r="G995" s="9">
        <v>12</v>
      </c>
      <c r="I995" s="19">
        <v>1.08</v>
      </c>
      <c r="J995" s="19">
        <f t="shared" si="45"/>
        <v>328.32000000000005</v>
      </c>
      <c r="K995" s="20">
        <v>304</v>
      </c>
      <c r="L995" s="19">
        <f t="shared" si="47"/>
        <v>0.64800000000000002</v>
      </c>
      <c r="M995" s="19">
        <f t="shared" si="46"/>
        <v>196.99200000000002</v>
      </c>
    </row>
    <row r="996" spans="2:13" ht="63.75" customHeight="1" x14ac:dyDescent="0.25">
      <c r="B996" s="8" t="s">
        <v>11</v>
      </c>
      <c r="C996" s="8" t="s">
        <v>172</v>
      </c>
      <c r="D996" s="9">
        <v>59004</v>
      </c>
      <c r="E996" s="8" t="s">
        <v>5015</v>
      </c>
      <c r="F996" s="9" t="s">
        <v>5118</v>
      </c>
      <c r="G996" s="9">
        <v>12</v>
      </c>
      <c r="H996" s="9" t="s">
        <v>6258</v>
      </c>
      <c r="I996" s="19">
        <v>9.1080000000000005</v>
      </c>
      <c r="J996" s="19">
        <f t="shared" si="45"/>
        <v>2768.8320000000003</v>
      </c>
      <c r="K996" s="20">
        <v>304</v>
      </c>
      <c r="L996" s="19">
        <f t="shared" si="47"/>
        <v>5.4648000000000003</v>
      </c>
      <c r="M996" s="19">
        <f t="shared" si="46"/>
        <v>1661.2992000000002</v>
      </c>
    </row>
    <row r="997" spans="2:13" ht="63.75" customHeight="1" x14ac:dyDescent="0.25">
      <c r="B997" s="8" t="s">
        <v>9</v>
      </c>
      <c r="C997" s="8" t="s">
        <v>129</v>
      </c>
      <c r="D997" s="9">
        <v>15058</v>
      </c>
      <c r="E997" s="8" t="s">
        <v>4571</v>
      </c>
      <c r="F997" s="9" t="s">
        <v>5118</v>
      </c>
      <c r="G997" s="9">
        <v>12</v>
      </c>
      <c r="H997" s="9" t="s">
        <v>5476</v>
      </c>
      <c r="I997" s="19">
        <v>2.6279999999999997</v>
      </c>
      <c r="J997" s="19">
        <f t="shared" si="45"/>
        <v>796.28399999999988</v>
      </c>
      <c r="K997" s="20">
        <v>303</v>
      </c>
      <c r="L997" s="19">
        <f t="shared" si="47"/>
        <v>1.5767999999999998</v>
      </c>
      <c r="M997" s="19">
        <f t="shared" si="46"/>
        <v>477.77039999999994</v>
      </c>
    </row>
    <row r="998" spans="2:13" ht="63.75" customHeight="1" x14ac:dyDescent="0.25">
      <c r="B998" s="8" t="s">
        <v>8</v>
      </c>
      <c r="C998" s="8" t="s">
        <v>115</v>
      </c>
      <c r="D998" s="9">
        <v>61774</v>
      </c>
      <c r="E998" s="8" t="s">
        <v>4329</v>
      </c>
      <c r="F998" s="9" t="s">
        <v>5121</v>
      </c>
      <c r="G998" s="9">
        <v>1</v>
      </c>
      <c r="I998" s="19">
        <v>39.311999999999998</v>
      </c>
      <c r="J998" s="19">
        <f t="shared" si="45"/>
        <v>11911.536</v>
      </c>
      <c r="K998" s="20">
        <v>303</v>
      </c>
      <c r="L998" s="19">
        <f t="shared" si="47"/>
        <v>23.587199999999999</v>
      </c>
      <c r="M998" s="19">
        <f t="shared" si="46"/>
        <v>7146.9215999999997</v>
      </c>
    </row>
    <row r="999" spans="2:13" ht="63.75" customHeight="1" x14ac:dyDescent="0.25">
      <c r="B999" s="8" t="s">
        <v>9</v>
      </c>
      <c r="C999" s="8" t="s">
        <v>132</v>
      </c>
      <c r="D999" s="9">
        <v>283104</v>
      </c>
      <c r="E999" s="8" t="s">
        <v>4625</v>
      </c>
      <c r="F999" s="9" t="s">
        <v>5121</v>
      </c>
      <c r="G999" s="9">
        <v>2</v>
      </c>
      <c r="H999" s="9" t="s">
        <v>5464</v>
      </c>
      <c r="I999" s="19">
        <v>20.736000000000001</v>
      </c>
      <c r="J999" s="19">
        <f t="shared" si="45"/>
        <v>6262.2719999999999</v>
      </c>
      <c r="K999" s="20">
        <v>302</v>
      </c>
      <c r="L999" s="19">
        <f t="shared" si="47"/>
        <v>12.441599999999999</v>
      </c>
      <c r="M999" s="19">
        <f t="shared" si="46"/>
        <v>3757.3631999999998</v>
      </c>
    </row>
    <row r="1000" spans="2:13" ht="63.75" customHeight="1" x14ac:dyDescent="0.25">
      <c r="B1000" s="8" t="s">
        <v>8</v>
      </c>
      <c r="C1000" s="8" t="s">
        <v>96</v>
      </c>
      <c r="D1000" s="9">
        <v>4750</v>
      </c>
      <c r="E1000" s="8" t="s">
        <v>4128</v>
      </c>
      <c r="F1000" s="9" t="s">
        <v>5118</v>
      </c>
      <c r="G1000" s="9">
        <v>12</v>
      </c>
      <c r="H1000" s="9" t="s">
        <v>6552</v>
      </c>
      <c r="I1000" s="19">
        <v>5.76</v>
      </c>
      <c r="J1000" s="19">
        <f t="shared" si="45"/>
        <v>1739.52</v>
      </c>
      <c r="K1000" s="20">
        <v>302</v>
      </c>
      <c r="L1000" s="19">
        <f t="shared" si="47"/>
        <v>3.456</v>
      </c>
      <c r="M1000" s="19">
        <f t="shared" si="46"/>
        <v>1043.712</v>
      </c>
    </row>
    <row r="1001" spans="2:13" ht="63.75" customHeight="1" x14ac:dyDescent="0.25">
      <c r="B1001" s="8" t="s">
        <v>9</v>
      </c>
      <c r="C1001" s="8" t="s">
        <v>126</v>
      </c>
      <c r="D1001" s="9" t="s">
        <v>2445</v>
      </c>
      <c r="E1001" s="8" t="s">
        <v>4536</v>
      </c>
      <c r="F1001" s="9" t="s">
        <v>5118</v>
      </c>
      <c r="G1001" s="9">
        <v>12</v>
      </c>
      <c r="I1001" s="19">
        <v>9.2159999999999993</v>
      </c>
      <c r="J1001" s="19">
        <f t="shared" si="45"/>
        <v>2783.232</v>
      </c>
      <c r="K1001" s="20">
        <v>302</v>
      </c>
      <c r="L1001" s="19">
        <f t="shared" si="47"/>
        <v>5.5295999999999994</v>
      </c>
      <c r="M1001" s="19">
        <f t="shared" si="46"/>
        <v>1669.9391999999998</v>
      </c>
    </row>
    <row r="1002" spans="2:13" ht="63.75" customHeight="1" x14ac:dyDescent="0.25">
      <c r="B1002" s="8" t="s">
        <v>9</v>
      </c>
      <c r="C1002" s="8" t="s">
        <v>127</v>
      </c>
      <c r="D1002" s="9" t="s">
        <v>2469</v>
      </c>
      <c r="E1002" s="8" t="s">
        <v>4553</v>
      </c>
      <c r="F1002" s="9" t="s">
        <v>5118</v>
      </c>
      <c r="G1002" s="9">
        <v>6</v>
      </c>
      <c r="I1002" s="19">
        <v>11.34</v>
      </c>
      <c r="J1002" s="19">
        <f t="shared" si="45"/>
        <v>3424.68</v>
      </c>
      <c r="K1002" s="20">
        <v>302</v>
      </c>
      <c r="L1002" s="19">
        <f t="shared" si="47"/>
        <v>6.8039999999999994</v>
      </c>
      <c r="M1002" s="19">
        <f t="shared" si="46"/>
        <v>2054.808</v>
      </c>
    </row>
    <row r="1003" spans="2:13" ht="63.75" customHeight="1" x14ac:dyDescent="0.25">
      <c r="B1003" s="8" t="s">
        <v>8</v>
      </c>
      <c r="C1003" s="8" t="s">
        <v>100</v>
      </c>
      <c r="D1003" s="9">
        <v>8816</v>
      </c>
      <c r="E1003" s="8" t="s">
        <v>4198</v>
      </c>
      <c r="F1003" s="9" t="s">
        <v>5118</v>
      </c>
      <c r="G1003" s="9">
        <v>12</v>
      </c>
      <c r="H1003" s="9" t="s">
        <v>6555</v>
      </c>
      <c r="I1003" s="19">
        <v>5.3280000000000003</v>
      </c>
      <c r="J1003" s="19">
        <f t="shared" si="45"/>
        <v>1603.7280000000001</v>
      </c>
      <c r="K1003" s="20">
        <v>301</v>
      </c>
      <c r="L1003" s="19">
        <f t="shared" si="47"/>
        <v>3.1968000000000001</v>
      </c>
      <c r="M1003" s="19">
        <f t="shared" si="46"/>
        <v>962.23680000000002</v>
      </c>
    </row>
    <row r="1004" spans="2:13" ht="63.75" customHeight="1" x14ac:dyDescent="0.25">
      <c r="B1004" s="8" t="s">
        <v>2</v>
      </c>
      <c r="C1004" s="8" t="s">
        <v>34</v>
      </c>
      <c r="D1004" s="9" t="s">
        <v>309</v>
      </c>
      <c r="E1004" s="8" t="s">
        <v>3364</v>
      </c>
      <c r="F1004" s="9" t="s">
        <v>5118</v>
      </c>
      <c r="G1004" s="9">
        <v>12</v>
      </c>
      <c r="H1004" s="9" t="s">
        <v>5876</v>
      </c>
      <c r="I1004" s="19">
        <v>4.8599999999999994</v>
      </c>
      <c r="J1004" s="19">
        <f t="shared" si="45"/>
        <v>1457.9999999999998</v>
      </c>
      <c r="K1004" s="20">
        <v>300</v>
      </c>
      <c r="L1004" s="19">
        <f t="shared" si="47"/>
        <v>2.9159999999999995</v>
      </c>
      <c r="M1004" s="19">
        <f t="shared" si="46"/>
        <v>874.79999999999984</v>
      </c>
    </row>
    <row r="1005" spans="2:13" ht="63.75" customHeight="1" x14ac:dyDescent="0.25">
      <c r="B1005" s="8" t="s">
        <v>8</v>
      </c>
      <c r="C1005" s="8" t="s">
        <v>116</v>
      </c>
      <c r="D1005" s="9">
        <v>230</v>
      </c>
      <c r="E1005" s="8" t="s">
        <v>4347</v>
      </c>
      <c r="F1005" s="9" t="s">
        <v>5118</v>
      </c>
      <c r="G1005" s="9">
        <v>12</v>
      </c>
      <c r="H1005" s="9" t="s">
        <v>6541</v>
      </c>
      <c r="I1005" s="19">
        <v>6.6239999999999997</v>
      </c>
      <c r="J1005" s="19">
        <f t="shared" si="45"/>
        <v>1987.1999999999998</v>
      </c>
      <c r="K1005" s="20">
        <v>300</v>
      </c>
      <c r="L1005" s="19">
        <f t="shared" si="47"/>
        <v>3.9743999999999997</v>
      </c>
      <c r="M1005" s="19">
        <f t="shared" si="46"/>
        <v>1192.32</v>
      </c>
    </row>
    <row r="1006" spans="2:13" ht="63.75" customHeight="1" x14ac:dyDescent="0.25">
      <c r="B1006" s="8" t="s">
        <v>8</v>
      </c>
      <c r="C1006" s="8" t="s">
        <v>101</v>
      </c>
      <c r="D1006" s="9" t="s">
        <v>1813</v>
      </c>
      <c r="E1006" s="8" t="s">
        <v>4230</v>
      </c>
      <c r="F1006" s="9" t="s">
        <v>5118</v>
      </c>
      <c r="G1006" s="9">
        <v>1</v>
      </c>
      <c r="H1006" s="9" t="s">
        <v>6553</v>
      </c>
      <c r="I1006" s="19">
        <v>0.72</v>
      </c>
      <c r="J1006" s="19">
        <f t="shared" si="45"/>
        <v>216</v>
      </c>
      <c r="K1006" s="20">
        <v>300</v>
      </c>
      <c r="L1006" s="19">
        <f t="shared" si="47"/>
        <v>0.432</v>
      </c>
      <c r="M1006" s="19">
        <f t="shared" si="46"/>
        <v>129.6</v>
      </c>
    </row>
    <row r="1007" spans="2:13" ht="63.75" customHeight="1" x14ac:dyDescent="0.25">
      <c r="B1007" s="8" t="s">
        <v>3</v>
      </c>
      <c r="C1007" s="8" t="s">
        <v>42</v>
      </c>
      <c r="D1007" s="9">
        <v>8407</v>
      </c>
      <c r="E1007" s="8" t="s">
        <v>3519</v>
      </c>
      <c r="F1007" s="9" t="s">
        <v>5118</v>
      </c>
      <c r="G1007" s="9">
        <v>12</v>
      </c>
      <c r="H1007" s="9" t="s">
        <v>5172</v>
      </c>
      <c r="I1007" s="19">
        <v>3.024</v>
      </c>
      <c r="J1007" s="19">
        <f t="shared" si="45"/>
        <v>907.2</v>
      </c>
      <c r="K1007" s="20">
        <v>300</v>
      </c>
      <c r="L1007" s="19">
        <f t="shared" si="47"/>
        <v>1.8144</v>
      </c>
      <c r="M1007" s="19">
        <f t="shared" si="46"/>
        <v>544.32000000000005</v>
      </c>
    </row>
    <row r="1008" spans="2:13" ht="63.75" customHeight="1" x14ac:dyDescent="0.25">
      <c r="B1008" s="8" t="s">
        <v>9</v>
      </c>
      <c r="C1008" s="8" t="s">
        <v>126</v>
      </c>
      <c r="D1008" s="9" t="s">
        <v>2411</v>
      </c>
      <c r="E1008" s="8" t="s">
        <v>4511</v>
      </c>
      <c r="F1008" s="9" t="s">
        <v>5118</v>
      </c>
      <c r="G1008" s="9">
        <v>12</v>
      </c>
      <c r="I1008" s="19">
        <v>12.996</v>
      </c>
      <c r="J1008" s="19">
        <f t="shared" si="45"/>
        <v>3898.8</v>
      </c>
      <c r="K1008" s="20">
        <v>300</v>
      </c>
      <c r="L1008" s="19">
        <f t="shared" si="47"/>
        <v>7.7976000000000001</v>
      </c>
      <c r="M1008" s="19">
        <f t="shared" si="46"/>
        <v>2339.2800000000002</v>
      </c>
    </row>
    <row r="1009" spans="2:13" ht="63.75" customHeight="1" x14ac:dyDescent="0.25">
      <c r="B1009" s="8" t="s">
        <v>11</v>
      </c>
      <c r="C1009" s="8" t="s">
        <v>167</v>
      </c>
      <c r="D1009" s="9" t="s">
        <v>3098</v>
      </c>
      <c r="E1009" s="8" t="s">
        <v>4953</v>
      </c>
      <c r="F1009" s="9" t="s">
        <v>5118</v>
      </c>
      <c r="G1009" s="9">
        <v>1</v>
      </c>
      <c r="I1009" s="19">
        <v>47.124000000000002</v>
      </c>
      <c r="J1009" s="19">
        <f t="shared" si="45"/>
        <v>14137.2</v>
      </c>
      <c r="K1009" s="20">
        <v>300</v>
      </c>
      <c r="L1009" s="19">
        <f t="shared" si="47"/>
        <v>28.2744</v>
      </c>
      <c r="M1009" s="19">
        <f t="shared" si="46"/>
        <v>8482.32</v>
      </c>
    </row>
    <row r="1010" spans="2:13" ht="63.75" customHeight="1" x14ac:dyDescent="0.25">
      <c r="B1010" s="8" t="s">
        <v>8</v>
      </c>
      <c r="C1010" s="8" t="s">
        <v>116</v>
      </c>
      <c r="D1010" s="9" t="s">
        <v>2074</v>
      </c>
      <c r="E1010" s="8" t="s">
        <v>4338</v>
      </c>
      <c r="F1010" s="9" t="s">
        <v>5121</v>
      </c>
      <c r="G1010" s="9">
        <v>12</v>
      </c>
      <c r="H1010" s="9" t="s">
        <v>6556</v>
      </c>
      <c r="I1010" s="19">
        <v>5.5439999999999996</v>
      </c>
      <c r="J1010" s="19">
        <f t="shared" si="45"/>
        <v>1663.1999999999998</v>
      </c>
      <c r="K1010" s="20">
        <v>300</v>
      </c>
      <c r="L1010" s="19">
        <f t="shared" si="47"/>
        <v>3.3263999999999996</v>
      </c>
      <c r="M1010" s="19">
        <f t="shared" si="46"/>
        <v>997.91999999999985</v>
      </c>
    </row>
    <row r="1011" spans="2:13" ht="63.75" customHeight="1" x14ac:dyDescent="0.25">
      <c r="B1011" s="8" t="s">
        <v>8</v>
      </c>
      <c r="C1011" s="8" t="s">
        <v>116</v>
      </c>
      <c r="D1011" s="9" t="s">
        <v>2112</v>
      </c>
      <c r="E1011" s="8" t="s">
        <v>4369</v>
      </c>
      <c r="F1011" s="9" t="s">
        <v>5118</v>
      </c>
      <c r="G1011" s="9">
        <v>12</v>
      </c>
      <c r="I1011" s="19">
        <v>3.528</v>
      </c>
      <c r="J1011" s="19">
        <f t="shared" si="45"/>
        <v>1058.4000000000001</v>
      </c>
      <c r="K1011" s="20">
        <v>300</v>
      </c>
      <c r="L1011" s="19">
        <f t="shared" si="47"/>
        <v>2.1168</v>
      </c>
      <c r="M1011" s="19">
        <f t="shared" si="46"/>
        <v>635.04</v>
      </c>
    </row>
    <row r="1012" spans="2:13" ht="63.75" customHeight="1" x14ac:dyDescent="0.25">
      <c r="B1012" s="8" t="s">
        <v>8</v>
      </c>
      <c r="C1012" s="8" t="s">
        <v>95</v>
      </c>
      <c r="D1012" s="9" t="s">
        <v>1641</v>
      </c>
      <c r="E1012" s="8" t="s">
        <v>4102</v>
      </c>
      <c r="F1012" s="9" t="s">
        <v>5118</v>
      </c>
      <c r="G1012" s="9">
        <v>12</v>
      </c>
      <c r="H1012" s="9" t="s">
        <v>6574</v>
      </c>
      <c r="I1012" s="19">
        <v>3.9959999999999996</v>
      </c>
      <c r="J1012" s="19">
        <f t="shared" si="45"/>
        <v>1198.8</v>
      </c>
      <c r="K1012" s="20">
        <v>300</v>
      </c>
      <c r="L1012" s="19">
        <f t="shared" si="47"/>
        <v>2.3975999999999997</v>
      </c>
      <c r="M1012" s="19">
        <f t="shared" si="46"/>
        <v>719.28</v>
      </c>
    </row>
    <row r="1013" spans="2:13" ht="63.75" customHeight="1" x14ac:dyDescent="0.25">
      <c r="B1013" s="8" t="s">
        <v>6870</v>
      </c>
      <c r="C1013" s="8" t="s">
        <v>185</v>
      </c>
      <c r="D1013" s="9" t="s">
        <v>3306</v>
      </c>
      <c r="E1013" s="8" t="s">
        <v>5106</v>
      </c>
      <c r="I1013" s="19">
        <v>7.0368437671140924</v>
      </c>
      <c r="J1013" s="19">
        <f t="shared" si="45"/>
        <v>2096.9794425999994</v>
      </c>
      <c r="K1013" s="20">
        <v>298</v>
      </c>
      <c r="L1013" s="19">
        <f t="shared" si="47"/>
        <v>4.2221062602684549</v>
      </c>
      <c r="M1013" s="19">
        <f t="shared" si="46"/>
        <v>1258.1876655599995</v>
      </c>
    </row>
    <row r="1014" spans="2:13" ht="63.75" customHeight="1" x14ac:dyDescent="0.25">
      <c r="B1014" s="8" t="s">
        <v>8</v>
      </c>
      <c r="C1014" s="8" t="s">
        <v>119</v>
      </c>
      <c r="D1014" s="9" t="s">
        <v>2207</v>
      </c>
      <c r="E1014" s="8" t="s">
        <v>4437</v>
      </c>
      <c r="F1014" s="9" t="s">
        <v>5118</v>
      </c>
      <c r="G1014" s="9">
        <v>1</v>
      </c>
      <c r="H1014" s="9" t="s">
        <v>6560</v>
      </c>
      <c r="I1014" s="19">
        <v>8.927999999999999</v>
      </c>
      <c r="J1014" s="19">
        <f t="shared" si="45"/>
        <v>2660.5439999999999</v>
      </c>
      <c r="K1014" s="20">
        <v>298</v>
      </c>
      <c r="L1014" s="19">
        <f t="shared" si="47"/>
        <v>5.3567999999999989</v>
      </c>
      <c r="M1014" s="19">
        <f t="shared" si="46"/>
        <v>1596.3263999999997</v>
      </c>
    </row>
    <row r="1015" spans="2:13" ht="63.75" customHeight="1" x14ac:dyDescent="0.25">
      <c r="B1015" s="8" t="s">
        <v>9</v>
      </c>
      <c r="C1015" s="8" t="s">
        <v>126</v>
      </c>
      <c r="D1015" s="9" t="s">
        <v>2448</v>
      </c>
      <c r="E1015" s="8" t="s">
        <v>4539</v>
      </c>
      <c r="F1015" s="9" t="s">
        <v>5118</v>
      </c>
      <c r="G1015" s="9">
        <v>12</v>
      </c>
      <c r="I1015" s="19">
        <v>6.66</v>
      </c>
      <c r="J1015" s="19">
        <f t="shared" si="45"/>
        <v>1978.02</v>
      </c>
      <c r="K1015" s="20">
        <v>297</v>
      </c>
      <c r="L1015" s="19">
        <f t="shared" si="47"/>
        <v>3.996</v>
      </c>
      <c r="M1015" s="19">
        <f t="shared" si="46"/>
        <v>1186.8119999999999</v>
      </c>
    </row>
    <row r="1016" spans="2:13" ht="63.75" customHeight="1" x14ac:dyDescent="0.25">
      <c r="B1016" s="8" t="s">
        <v>11</v>
      </c>
      <c r="C1016" s="8" t="s">
        <v>152</v>
      </c>
      <c r="D1016" s="9" t="s">
        <v>2915</v>
      </c>
      <c r="E1016" s="8" t="s">
        <v>4844</v>
      </c>
      <c r="F1016" s="9" t="s">
        <v>5121</v>
      </c>
      <c r="G1016" s="9">
        <v>12</v>
      </c>
      <c r="I1016" s="19">
        <v>31.103999999999999</v>
      </c>
      <c r="J1016" s="19">
        <f t="shared" ref="J1016:J1079" si="48">I1016*K1016</f>
        <v>9237.887999999999</v>
      </c>
      <c r="K1016" s="20">
        <v>297</v>
      </c>
      <c r="L1016" s="19">
        <f t="shared" si="47"/>
        <v>18.662399999999998</v>
      </c>
      <c r="M1016" s="19">
        <f t="shared" ref="M1016:M1079" si="49">L1016*K1016</f>
        <v>5542.7327999999998</v>
      </c>
    </row>
    <row r="1017" spans="2:13" ht="63.75" customHeight="1" x14ac:dyDescent="0.25">
      <c r="B1017" s="8" t="s">
        <v>11</v>
      </c>
      <c r="C1017" s="8" t="s">
        <v>178</v>
      </c>
      <c r="D1017" s="9">
        <v>80973</v>
      </c>
      <c r="E1017" s="8" t="s">
        <v>6864</v>
      </c>
      <c r="F1017" s="9" t="s">
        <v>5118</v>
      </c>
      <c r="G1017" s="9">
        <v>1</v>
      </c>
      <c r="H1017" s="9" t="s">
        <v>6256</v>
      </c>
      <c r="I1017" s="19">
        <v>68.399999999999991</v>
      </c>
      <c r="J1017" s="19">
        <f t="shared" si="48"/>
        <v>20246.399999999998</v>
      </c>
      <c r="K1017" s="20">
        <v>296</v>
      </c>
      <c r="L1017" s="19">
        <f t="shared" ref="L1017:L1080" si="50">I1017*0.6</f>
        <v>41.039999999999992</v>
      </c>
      <c r="M1017" s="19">
        <f t="shared" si="49"/>
        <v>12147.839999999998</v>
      </c>
    </row>
    <row r="1018" spans="2:13" ht="63.75" customHeight="1" x14ac:dyDescent="0.25">
      <c r="B1018" s="8" t="s">
        <v>8</v>
      </c>
      <c r="C1018" s="8" t="s">
        <v>99</v>
      </c>
      <c r="D1018" s="9" t="s">
        <v>1765</v>
      </c>
      <c r="E1018" s="8" t="s">
        <v>4188</v>
      </c>
      <c r="F1018" s="9" t="s">
        <v>5118</v>
      </c>
      <c r="G1018" s="9">
        <v>12</v>
      </c>
      <c r="I1018" s="19">
        <v>2.2319999999999998</v>
      </c>
      <c r="J1018" s="19">
        <f t="shared" si="48"/>
        <v>660.67199999999991</v>
      </c>
      <c r="K1018" s="20">
        <v>296</v>
      </c>
      <c r="L1018" s="19">
        <f t="shared" si="50"/>
        <v>1.3391999999999997</v>
      </c>
      <c r="M1018" s="19">
        <f t="shared" si="49"/>
        <v>396.40319999999991</v>
      </c>
    </row>
    <row r="1019" spans="2:13" ht="63.75" customHeight="1" x14ac:dyDescent="0.25">
      <c r="B1019" s="8" t="s">
        <v>9</v>
      </c>
      <c r="C1019" s="8" t="s">
        <v>126</v>
      </c>
      <c r="D1019" s="9" t="s">
        <v>2409</v>
      </c>
      <c r="E1019" s="8" t="s">
        <v>4509</v>
      </c>
      <c r="F1019" s="9" t="s">
        <v>5118</v>
      </c>
      <c r="G1019" s="9">
        <v>6</v>
      </c>
      <c r="I1019" s="19">
        <v>5.1119999999999992</v>
      </c>
      <c r="J1019" s="19">
        <f t="shared" si="48"/>
        <v>1513.1519999999998</v>
      </c>
      <c r="K1019" s="20">
        <v>296</v>
      </c>
      <c r="L1019" s="19">
        <f t="shared" si="50"/>
        <v>3.0671999999999993</v>
      </c>
      <c r="M1019" s="19">
        <f t="shared" si="49"/>
        <v>907.8911999999998</v>
      </c>
    </row>
    <row r="1020" spans="2:13" ht="63.75" customHeight="1" x14ac:dyDescent="0.25">
      <c r="B1020" s="8" t="s">
        <v>9</v>
      </c>
      <c r="C1020" s="8" t="s">
        <v>139</v>
      </c>
      <c r="D1020" s="9">
        <v>53700</v>
      </c>
      <c r="E1020" s="8" t="s">
        <v>4677</v>
      </c>
      <c r="F1020" s="9" t="s">
        <v>5118</v>
      </c>
      <c r="G1020" s="9">
        <v>1</v>
      </c>
      <c r="H1020" s="9" t="s">
        <v>5477</v>
      </c>
      <c r="I1020" s="19">
        <v>142.81199999999998</v>
      </c>
      <c r="J1020" s="19">
        <f t="shared" si="48"/>
        <v>42272.351999999992</v>
      </c>
      <c r="K1020" s="20">
        <v>296</v>
      </c>
      <c r="L1020" s="19">
        <f t="shared" si="50"/>
        <v>85.68719999999999</v>
      </c>
      <c r="M1020" s="19">
        <f t="shared" si="49"/>
        <v>25363.411199999999</v>
      </c>
    </row>
    <row r="1021" spans="2:13" ht="63.75" customHeight="1" x14ac:dyDescent="0.25">
      <c r="B1021" s="8" t="s">
        <v>7</v>
      </c>
      <c r="C1021" s="8" t="s">
        <v>79</v>
      </c>
      <c r="D1021" s="9" t="s">
        <v>1332</v>
      </c>
      <c r="E1021" s="8" t="s">
        <v>3966</v>
      </c>
      <c r="F1021" s="9" t="s">
        <v>5118</v>
      </c>
      <c r="G1021" s="9">
        <v>12</v>
      </c>
      <c r="H1021" s="9" t="s">
        <v>6053</v>
      </c>
      <c r="I1021" s="19">
        <v>4.5</v>
      </c>
      <c r="J1021" s="19">
        <f t="shared" si="48"/>
        <v>1332</v>
      </c>
      <c r="K1021" s="20">
        <v>296</v>
      </c>
      <c r="L1021" s="19">
        <f t="shared" si="50"/>
        <v>2.6999999999999997</v>
      </c>
      <c r="M1021" s="19">
        <f t="shared" si="49"/>
        <v>799.19999999999993</v>
      </c>
    </row>
    <row r="1022" spans="2:13" ht="63.75" customHeight="1" x14ac:dyDescent="0.25">
      <c r="B1022" s="8" t="s">
        <v>11</v>
      </c>
      <c r="C1022" s="8" t="s">
        <v>151</v>
      </c>
      <c r="D1022" s="9" t="s">
        <v>2890</v>
      </c>
      <c r="E1022" s="8" t="s">
        <v>4830</v>
      </c>
      <c r="F1022" s="9" t="s">
        <v>5118</v>
      </c>
      <c r="G1022" s="9">
        <v>24</v>
      </c>
      <c r="H1022" s="9" t="s">
        <v>6259</v>
      </c>
      <c r="I1022" s="19">
        <v>2.988</v>
      </c>
      <c r="J1022" s="19">
        <f t="shared" si="48"/>
        <v>884.44799999999998</v>
      </c>
      <c r="K1022" s="20">
        <v>296</v>
      </c>
      <c r="L1022" s="19">
        <f t="shared" si="50"/>
        <v>1.7927999999999999</v>
      </c>
      <c r="M1022" s="19">
        <f t="shared" si="49"/>
        <v>530.66880000000003</v>
      </c>
    </row>
    <row r="1023" spans="2:13" ht="63.75" customHeight="1" x14ac:dyDescent="0.25">
      <c r="B1023" s="8" t="s">
        <v>4</v>
      </c>
      <c r="C1023" s="8" t="s">
        <v>48</v>
      </c>
      <c r="D1023" s="9" t="s">
        <v>823</v>
      </c>
      <c r="E1023" s="8" t="s">
        <v>3639</v>
      </c>
      <c r="F1023" s="9" t="s">
        <v>5118</v>
      </c>
      <c r="G1023" s="9">
        <v>1</v>
      </c>
      <c r="H1023" s="9" t="s">
        <v>5297</v>
      </c>
      <c r="I1023" s="19">
        <v>3.3119999999999998</v>
      </c>
      <c r="J1023" s="19">
        <f t="shared" si="48"/>
        <v>977.04</v>
      </c>
      <c r="K1023" s="20">
        <v>295</v>
      </c>
      <c r="L1023" s="19">
        <f t="shared" si="50"/>
        <v>1.9871999999999999</v>
      </c>
      <c r="M1023" s="19">
        <f t="shared" si="49"/>
        <v>586.22399999999993</v>
      </c>
    </row>
    <row r="1024" spans="2:13" ht="63.75" customHeight="1" x14ac:dyDescent="0.25">
      <c r="B1024" s="8" t="s">
        <v>5</v>
      </c>
      <c r="C1024" s="8" t="s">
        <v>58</v>
      </c>
      <c r="D1024" s="9" t="s">
        <v>998</v>
      </c>
      <c r="E1024" s="8" t="s">
        <v>3795</v>
      </c>
      <c r="F1024" s="9" t="s">
        <v>5118</v>
      </c>
      <c r="G1024" s="9">
        <v>12</v>
      </c>
      <c r="I1024" s="19">
        <v>0.68399999999999994</v>
      </c>
      <c r="J1024" s="19">
        <f t="shared" si="48"/>
        <v>201.77999999999997</v>
      </c>
      <c r="K1024" s="20">
        <v>295</v>
      </c>
      <c r="L1024" s="19">
        <f t="shared" si="50"/>
        <v>0.41039999999999993</v>
      </c>
      <c r="M1024" s="19">
        <f t="shared" si="49"/>
        <v>121.06799999999998</v>
      </c>
    </row>
    <row r="1025" spans="2:13" ht="63.75" customHeight="1" x14ac:dyDescent="0.25">
      <c r="B1025" s="8" t="s">
        <v>8</v>
      </c>
      <c r="C1025" s="8" t="s">
        <v>104</v>
      </c>
      <c r="D1025" s="9" t="s">
        <v>1858</v>
      </c>
      <c r="E1025" s="8" t="s">
        <v>4263</v>
      </c>
      <c r="F1025" s="9" t="s">
        <v>5118</v>
      </c>
      <c r="G1025" s="9">
        <v>1</v>
      </c>
      <c r="H1025" s="9" t="s">
        <v>6562</v>
      </c>
      <c r="I1025" s="19">
        <v>7.056</v>
      </c>
      <c r="J1025" s="19">
        <f t="shared" si="48"/>
        <v>2081.52</v>
      </c>
      <c r="K1025" s="20">
        <v>295</v>
      </c>
      <c r="L1025" s="19">
        <f t="shared" si="50"/>
        <v>4.2336</v>
      </c>
      <c r="M1025" s="19">
        <f t="shared" si="49"/>
        <v>1248.912</v>
      </c>
    </row>
    <row r="1026" spans="2:13" ht="63.75" customHeight="1" x14ac:dyDescent="0.25">
      <c r="B1026" s="8" t="s">
        <v>5</v>
      </c>
      <c r="C1026" s="8" t="s">
        <v>50</v>
      </c>
      <c r="D1026" s="9" t="s">
        <v>859</v>
      </c>
      <c r="E1026" s="8" t="s">
        <v>3669</v>
      </c>
      <c r="I1026" s="19">
        <v>5.346998745467018</v>
      </c>
      <c r="J1026" s="19">
        <f t="shared" si="48"/>
        <v>1575.1777074258744</v>
      </c>
      <c r="K1026" s="20">
        <v>294.59100000000001</v>
      </c>
      <c r="L1026" s="19">
        <f t="shared" si="50"/>
        <v>3.2081992472802106</v>
      </c>
      <c r="M1026" s="19">
        <f t="shared" si="49"/>
        <v>945.10662445552452</v>
      </c>
    </row>
    <row r="1027" spans="2:13" ht="63.75" customHeight="1" x14ac:dyDescent="0.25">
      <c r="B1027" s="8" t="s">
        <v>11</v>
      </c>
      <c r="C1027" s="8" t="s">
        <v>167</v>
      </c>
      <c r="D1027" s="9" t="s">
        <v>3093</v>
      </c>
      <c r="E1027" s="8" t="s">
        <v>4948</v>
      </c>
      <c r="F1027" s="9" t="s">
        <v>5118</v>
      </c>
      <c r="G1027" s="9">
        <v>1</v>
      </c>
      <c r="I1027" s="19">
        <v>51.264000000000003</v>
      </c>
      <c r="J1027" s="19">
        <f t="shared" si="48"/>
        <v>15071.616</v>
      </c>
      <c r="K1027" s="20">
        <v>294</v>
      </c>
      <c r="L1027" s="19">
        <f t="shared" si="50"/>
        <v>30.758400000000002</v>
      </c>
      <c r="M1027" s="19">
        <f t="shared" si="49"/>
        <v>9042.9696000000004</v>
      </c>
    </row>
    <row r="1028" spans="2:13" ht="63.75" customHeight="1" x14ac:dyDescent="0.25">
      <c r="B1028" s="8" t="s">
        <v>3</v>
      </c>
      <c r="C1028" s="8" t="s">
        <v>45</v>
      </c>
      <c r="D1028" s="9" t="s">
        <v>745</v>
      </c>
      <c r="E1028" s="8" t="s">
        <v>3573</v>
      </c>
      <c r="F1028" s="9" t="s">
        <v>5118</v>
      </c>
      <c r="G1028" s="9">
        <v>12</v>
      </c>
      <c r="H1028" s="9" t="s">
        <v>5173</v>
      </c>
      <c r="I1028" s="19">
        <v>2.34</v>
      </c>
      <c r="J1028" s="19">
        <f t="shared" si="48"/>
        <v>687.95999999999992</v>
      </c>
      <c r="K1028" s="20">
        <v>294</v>
      </c>
      <c r="L1028" s="19">
        <f t="shared" si="50"/>
        <v>1.4039999999999999</v>
      </c>
      <c r="M1028" s="19">
        <f t="shared" si="49"/>
        <v>412.77599999999995</v>
      </c>
    </row>
    <row r="1029" spans="2:13" ht="63.75" customHeight="1" x14ac:dyDescent="0.25">
      <c r="B1029" s="8" t="s">
        <v>8</v>
      </c>
      <c r="C1029" s="8" t="s">
        <v>110</v>
      </c>
      <c r="D1029" s="9" t="s">
        <v>1952</v>
      </c>
      <c r="E1029" s="8" t="s">
        <v>4280</v>
      </c>
      <c r="F1029" s="9" t="s">
        <v>5118</v>
      </c>
      <c r="G1029" s="9">
        <v>12</v>
      </c>
      <c r="H1029" s="9" t="s">
        <v>6558</v>
      </c>
      <c r="I1029" s="19">
        <v>5.3280000000000003</v>
      </c>
      <c r="J1029" s="19">
        <f t="shared" si="48"/>
        <v>1561.104</v>
      </c>
      <c r="K1029" s="20">
        <v>293</v>
      </c>
      <c r="L1029" s="19">
        <f t="shared" si="50"/>
        <v>3.1968000000000001</v>
      </c>
      <c r="M1029" s="19">
        <f t="shared" si="49"/>
        <v>936.66240000000005</v>
      </c>
    </row>
    <row r="1030" spans="2:13" ht="63.75" customHeight="1" x14ac:dyDescent="0.25">
      <c r="B1030" s="8" t="s">
        <v>9</v>
      </c>
      <c r="C1030" s="8" t="s">
        <v>132</v>
      </c>
      <c r="D1030" s="9" t="s">
        <v>2574</v>
      </c>
      <c r="E1030" s="8" t="s">
        <v>4625</v>
      </c>
      <c r="F1030" s="9" t="s">
        <v>5121</v>
      </c>
      <c r="G1030" s="9">
        <v>2</v>
      </c>
      <c r="H1030" s="9" t="s">
        <v>5478</v>
      </c>
      <c r="I1030" s="19">
        <v>9.2519999999999989</v>
      </c>
      <c r="J1030" s="19">
        <f t="shared" si="48"/>
        <v>2710.8359999999998</v>
      </c>
      <c r="K1030" s="20">
        <v>293</v>
      </c>
      <c r="L1030" s="19">
        <f t="shared" si="50"/>
        <v>5.5511999999999988</v>
      </c>
      <c r="M1030" s="19">
        <f t="shared" si="49"/>
        <v>1626.5015999999996</v>
      </c>
    </row>
    <row r="1031" spans="2:13" ht="63.75" customHeight="1" x14ac:dyDescent="0.25">
      <c r="B1031" s="8" t="s">
        <v>11</v>
      </c>
      <c r="C1031" s="8" t="s">
        <v>161</v>
      </c>
      <c r="D1031" s="9">
        <v>9913</v>
      </c>
      <c r="E1031" s="8" t="s">
        <v>4914</v>
      </c>
      <c r="F1031" s="9" t="s">
        <v>5121</v>
      </c>
      <c r="G1031" s="9">
        <v>36</v>
      </c>
      <c r="I1031" s="19">
        <v>12.830399999999999</v>
      </c>
      <c r="J1031" s="19">
        <f t="shared" si="48"/>
        <v>3759.3071999999997</v>
      </c>
      <c r="K1031" s="20">
        <v>293</v>
      </c>
      <c r="L1031" s="19">
        <f t="shared" si="50"/>
        <v>7.6982399999999993</v>
      </c>
      <c r="M1031" s="19">
        <f t="shared" si="49"/>
        <v>2255.5843199999999</v>
      </c>
    </row>
    <row r="1032" spans="2:13" ht="63.75" customHeight="1" x14ac:dyDescent="0.25">
      <c r="B1032" s="8" t="s">
        <v>11</v>
      </c>
      <c r="C1032" s="8" t="s">
        <v>173</v>
      </c>
      <c r="D1032" s="9" t="s">
        <v>3218</v>
      </c>
      <c r="E1032" s="8" t="s">
        <v>5044</v>
      </c>
      <c r="F1032" s="9" t="s">
        <v>5118</v>
      </c>
      <c r="G1032" s="9">
        <v>12</v>
      </c>
      <c r="I1032" s="19">
        <v>4.2480000000000002</v>
      </c>
      <c r="J1032" s="19">
        <f t="shared" si="48"/>
        <v>1244.664</v>
      </c>
      <c r="K1032" s="20">
        <v>293</v>
      </c>
      <c r="L1032" s="19">
        <f t="shared" si="50"/>
        <v>2.5488</v>
      </c>
      <c r="M1032" s="19">
        <f t="shared" si="49"/>
        <v>746.79840000000002</v>
      </c>
    </row>
    <row r="1033" spans="2:13" ht="63.75" customHeight="1" x14ac:dyDescent="0.25">
      <c r="B1033" s="8" t="s">
        <v>2</v>
      </c>
      <c r="C1033" s="8" t="s">
        <v>23</v>
      </c>
      <c r="D1033" s="9" t="s">
        <v>231</v>
      </c>
      <c r="E1033" s="8" t="s">
        <v>3330</v>
      </c>
      <c r="F1033" s="9" t="s">
        <v>5118</v>
      </c>
      <c r="G1033" s="9">
        <v>12</v>
      </c>
      <c r="H1033" s="9" t="s">
        <v>5872</v>
      </c>
      <c r="I1033" s="19">
        <v>26.64</v>
      </c>
      <c r="J1033" s="19">
        <f t="shared" si="48"/>
        <v>7778.88</v>
      </c>
      <c r="K1033" s="20">
        <v>292</v>
      </c>
      <c r="L1033" s="19">
        <f t="shared" si="50"/>
        <v>15.984</v>
      </c>
      <c r="M1033" s="19">
        <f t="shared" si="49"/>
        <v>4667.3280000000004</v>
      </c>
    </row>
    <row r="1034" spans="2:13" ht="63.75" customHeight="1" x14ac:dyDescent="0.25">
      <c r="B1034" s="8" t="s">
        <v>5</v>
      </c>
      <c r="C1034" s="8" t="s">
        <v>58</v>
      </c>
      <c r="D1034" s="9" t="s">
        <v>1014</v>
      </c>
      <c r="E1034" s="8" t="s">
        <v>3802</v>
      </c>
      <c r="F1034" s="9" t="s">
        <v>5118</v>
      </c>
      <c r="G1034" s="9">
        <v>12</v>
      </c>
      <c r="I1034" s="19">
        <v>4.4279999999999999</v>
      </c>
      <c r="J1034" s="19">
        <f t="shared" si="48"/>
        <v>1292.9759999999999</v>
      </c>
      <c r="K1034" s="20">
        <v>292</v>
      </c>
      <c r="L1034" s="19">
        <f t="shared" si="50"/>
        <v>2.6568000000000001</v>
      </c>
      <c r="M1034" s="19">
        <f t="shared" si="49"/>
        <v>775.78560000000004</v>
      </c>
    </row>
    <row r="1035" spans="2:13" ht="63.75" customHeight="1" x14ac:dyDescent="0.25">
      <c r="B1035" s="8" t="s">
        <v>8</v>
      </c>
      <c r="C1035" s="8" t="s">
        <v>96</v>
      </c>
      <c r="D1035" s="9">
        <v>4752</v>
      </c>
      <c r="E1035" s="8" t="s">
        <v>4129</v>
      </c>
      <c r="F1035" s="9" t="s">
        <v>5118</v>
      </c>
      <c r="G1035" s="9">
        <v>12</v>
      </c>
      <c r="H1035" s="9" t="s">
        <v>6559</v>
      </c>
      <c r="I1035" s="19">
        <v>5.76</v>
      </c>
      <c r="J1035" s="19">
        <f t="shared" si="48"/>
        <v>1681.9199999999998</v>
      </c>
      <c r="K1035" s="20">
        <v>292</v>
      </c>
      <c r="L1035" s="19">
        <f t="shared" si="50"/>
        <v>3.456</v>
      </c>
      <c r="M1035" s="19">
        <f t="shared" si="49"/>
        <v>1009.152</v>
      </c>
    </row>
    <row r="1036" spans="2:13" ht="63.75" customHeight="1" x14ac:dyDescent="0.25">
      <c r="B1036" s="8" t="s">
        <v>9</v>
      </c>
      <c r="C1036" s="8" t="s">
        <v>126</v>
      </c>
      <c r="D1036" s="9" t="s">
        <v>2406</v>
      </c>
      <c r="E1036" s="8" t="s">
        <v>4506</v>
      </c>
      <c r="F1036" s="9" t="s">
        <v>5118</v>
      </c>
      <c r="G1036" s="9">
        <v>12</v>
      </c>
      <c r="I1036" s="19">
        <v>6.3360000000000003</v>
      </c>
      <c r="J1036" s="19">
        <f t="shared" si="48"/>
        <v>1850.1120000000001</v>
      </c>
      <c r="K1036" s="20">
        <v>292</v>
      </c>
      <c r="L1036" s="19">
        <f t="shared" si="50"/>
        <v>3.8016000000000001</v>
      </c>
      <c r="M1036" s="19">
        <f t="shared" si="49"/>
        <v>1110.0672</v>
      </c>
    </row>
    <row r="1037" spans="2:13" ht="63.75" customHeight="1" x14ac:dyDescent="0.25">
      <c r="B1037" s="8" t="s">
        <v>9</v>
      </c>
      <c r="C1037" s="8" t="s">
        <v>126</v>
      </c>
      <c r="D1037" s="9" t="s">
        <v>2449</v>
      </c>
      <c r="E1037" s="8" t="s">
        <v>4540</v>
      </c>
      <c r="F1037" s="9" t="s">
        <v>5118</v>
      </c>
      <c r="G1037" s="9">
        <v>12</v>
      </c>
      <c r="I1037" s="19">
        <v>6.9839999999999991</v>
      </c>
      <c r="J1037" s="19">
        <f t="shared" si="48"/>
        <v>2039.3279999999997</v>
      </c>
      <c r="K1037" s="20">
        <v>292</v>
      </c>
      <c r="L1037" s="19">
        <f t="shared" si="50"/>
        <v>4.1903999999999995</v>
      </c>
      <c r="M1037" s="19">
        <f t="shared" si="49"/>
        <v>1223.5967999999998</v>
      </c>
    </row>
    <row r="1038" spans="2:13" ht="63.75" customHeight="1" x14ac:dyDescent="0.25">
      <c r="B1038" s="8" t="s">
        <v>8</v>
      </c>
      <c r="C1038" s="8" t="s">
        <v>97</v>
      </c>
      <c r="D1038" s="9" t="s">
        <v>1721</v>
      </c>
      <c r="E1038" s="8" t="s">
        <v>4155</v>
      </c>
      <c r="F1038" s="9" t="s">
        <v>5118</v>
      </c>
      <c r="G1038" s="9">
        <v>12</v>
      </c>
      <c r="I1038" s="19">
        <v>3.0959999999999996</v>
      </c>
      <c r="J1038" s="19">
        <f t="shared" si="48"/>
        <v>900.93599999999992</v>
      </c>
      <c r="K1038" s="20">
        <v>291</v>
      </c>
      <c r="L1038" s="19">
        <f t="shared" si="50"/>
        <v>1.8575999999999997</v>
      </c>
      <c r="M1038" s="19">
        <f t="shared" si="49"/>
        <v>540.56159999999988</v>
      </c>
    </row>
    <row r="1039" spans="2:13" ht="63.75" customHeight="1" x14ac:dyDescent="0.25">
      <c r="B1039" s="8" t="s">
        <v>8</v>
      </c>
      <c r="C1039" s="8" t="s">
        <v>96</v>
      </c>
      <c r="D1039" s="9">
        <v>4772</v>
      </c>
      <c r="E1039" s="8" t="s">
        <v>4131</v>
      </c>
      <c r="F1039" s="9" t="s">
        <v>5118</v>
      </c>
      <c r="G1039" s="9">
        <v>12</v>
      </c>
      <c r="H1039" s="9" t="s">
        <v>6561</v>
      </c>
      <c r="I1039" s="19">
        <v>8.3160000000000007</v>
      </c>
      <c r="J1039" s="19">
        <f t="shared" si="48"/>
        <v>2411.6400000000003</v>
      </c>
      <c r="K1039" s="20">
        <v>290</v>
      </c>
      <c r="L1039" s="19">
        <f t="shared" si="50"/>
        <v>4.9896000000000003</v>
      </c>
      <c r="M1039" s="19">
        <f t="shared" si="49"/>
        <v>1446.9840000000002</v>
      </c>
    </row>
    <row r="1040" spans="2:13" ht="63.75" customHeight="1" x14ac:dyDescent="0.25">
      <c r="B1040" s="8" t="s">
        <v>5</v>
      </c>
      <c r="C1040" s="8" t="s">
        <v>58</v>
      </c>
      <c r="D1040" s="9" t="s">
        <v>975</v>
      </c>
      <c r="E1040" s="8" t="s">
        <v>3775</v>
      </c>
      <c r="F1040" s="9" t="s">
        <v>5118</v>
      </c>
      <c r="G1040" s="9">
        <v>12</v>
      </c>
      <c r="I1040" s="19">
        <v>2.988</v>
      </c>
      <c r="J1040" s="19">
        <f t="shared" si="48"/>
        <v>866.52</v>
      </c>
      <c r="K1040" s="20">
        <v>290</v>
      </c>
      <c r="L1040" s="19">
        <f t="shared" si="50"/>
        <v>1.7927999999999999</v>
      </c>
      <c r="M1040" s="19">
        <f t="shared" si="49"/>
        <v>519.91200000000003</v>
      </c>
    </row>
    <row r="1041" spans="2:13" ht="63.75" customHeight="1" x14ac:dyDescent="0.25">
      <c r="B1041" s="8" t="s">
        <v>8</v>
      </c>
      <c r="C1041" s="8" t="s">
        <v>90</v>
      </c>
      <c r="D1041" s="9" t="s">
        <v>1509</v>
      </c>
      <c r="E1041" s="8" t="s">
        <v>4029</v>
      </c>
      <c r="F1041" s="9" t="s">
        <v>5118</v>
      </c>
      <c r="G1041" s="9">
        <v>12</v>
      </c>
      <c r="H1041" s="9" t="s">
        <v>6616</v>
      </c>
      <c r="I1041" s="19">
        <v>3.7439999999999998</v>
      </c>
      <c r="J1041" s="19">
        <f t="shared" si="48"/>
        <v>1085.76</v>
      </c>
      <c r="K1041" s="20">
        <v>290</v>
      </c>
      <c r="L1041" s="19">
        <f t="shared" si="50"/>
        <v>2.2464</v>
      </c>
      <c r="M1041" s="19">
        <f t="shared" si="49"/>
        <v>651.45600000000002</v>
      </c>
    </row>
    <row r="1042" spans="2:13" ht="63.75" customHeight="1" x14ac:dyDescent="0.25">
      <c r="B1042" s="8" t="s">
        <v>11</v>
      </c>
      <c r="C1042" s="8" t="s">
        <v>167</v>
      </c>
      <c r="D1042" s="9" t="s">
        <v>3097</v>
      </c>
      <c r="E1042" s="8" t="s">
        <v>4952</v>
      </c>
      <c r="F1042" s="9" t="s">
        <v>5118</v>
      </c>
      <c r="G1042" s="9">
        <v>1</v>
      </c>
      <c r="I1042" s="19">
        <v>47.124000000000002</v>
      </c>
      <c r="J1042" s="19">
        <f t="shared" si="48"/>
        <v>13618.836000000001</v>
      </c>
      <c r="K1042" s="20">
        <v>289</v>
      </c>
      <c r="L1042" s="19">
        <f t="shared" si="50"/>
        <v>28.2744</v>
      </c>
      <c r="M1042" s="19">
        <f t="shared" si="49"/>
        <v>8171.3015999999998</v>
      </c>
    </row>
    <row r="1043" spans="2:13" ht="63.75" customHeight="1" x14ac:dyDescent="0.25">
      <c r="B1043" s="8" t="s">
        <v>5</v>
      </c>
      <c r="C1043" s="8" t="s">
        <v>58</v>
      </c>
      <c r="D1043" s="9" t="s">
        <v>977</v>
      </c>
      <c r="E1043" s="8" t="s">
        <v>3777</v>
      </c>
      <c r="F1043" s="9" t="s">
        <v>5118</v>
      </c>
      <c r="G1043" s="9">
        <v>12</v>
      </c>
      <c r="I1043" s="19">
        <v>4.1399999999999997</v>
      </c>
      <c r="J1043" s="19">
        <f t="shared" si="48"/>
        <v>1192.32</v>
      </c>
      <c r="K1043" s="20">
        <v>288</v>
      </c>
      <c r="L1043" s="19">
        <f t="shared" si="50"/>
        <v>2.4839999999999995</v>
      </c>
      <c r="M1043" s="19">
        <f t="shared" si="49"/>
        <v>715.39199999999983</v>
      </c>
    </row>
    <row r="1044" spans="2:13" ht="63.75" customHeight="1" x14ac:dyDescent="0.25">
      <c r="B1044" s="8" t="s">
        <v>2</v>
      </c>
      <c r="C1044" s="8" t="s">
        <v>25</v>
      </c>
      <c r="D1044" s="9" t="s">
        <v>249</v>
      </c>
      <c r="E1044" s="8" t="s">
        <v>3338</v>
      </c>
      <c r="F1044" s="9" t="s">
        <v>5118</v>
      </c>
      <c r="G1044" s="9">
        <v>12</v>
      </c>
      <c r="H1044" s="9" t="s">
        <v>5877</v>
      </c>
      <c r="I1044" s="19">
        <v>20.52</v>
      </c>
      <c r="J1044" s="19">
        <f t="shared" si="48"/>
        <v>5909.76</v>
      </c>
      <c r="K1044" s="20">
        <v>288</v>
      </c>
      <c r="L1044" s="19">
        <f t="shared" si="50"/>
        <v>12.311999999999999</v>
      </c>
      <c r="M1044" s="19">
        <f t="shared" si="49"/>
        <v>3545.8559999999998</v>
      </c>
    </row>
    <row r="1045" spans="2:13" ht="63.75" customHeight="1" x14ac:dyDescent="0.25">
      <c r="B1045" s="8" t="s">
        <v>8</v>
      </c>
      <c r="C1045" s="8" t="s">
        <v>118</v>
      </c>
      <c r="D1045" s="9">
        <v>79741</v>
      </c>
      <c r="E1045" s="8" t="s">
        <v>4429</v>
      </c>
      <c r="F1045" s="9" t="s">
        <v>5118</v>
      </c>
      <c r="G1045" s="9">
        <v>6</v>
      </c>
      <c r="H1045" s="9" t="s">
        <v>6563</v>
      </c>
      <c r="I1045" s="19">
        <v>7.4879999999999995</v>
      </c>
      <c r="J1045" s="19">
        <f t="shared" si="48"/>
        <v>2156.5439999999999</v>
      </c>
      <c r="K1045" s="20">
        <v>288</v>
      </c>
      <c r="L1045" s="19">
        <f t="shared" si="50"/>
        <v>4.4927999999999999</v>
      </c>
      <c r="M1045" s="19">
        <f t="shared" si="49"/>
        <v>1293.9264000000001</v>
      </c>
    </row>
    <row r="1046" spans="2:13" ht="63.75" customHeight="1" x14ac:dyDescent="0.25">
      <c r="B1046" s="8" t="s">
        <v>4</v>
      </c>
      <c r="C1046" s="8" t="s">
        <v>48</v>
      </c>
      <c r="D1046" s="9" t="s">
        <v>812</v>
      </c>
      <c r="E1046" s="8" t="s">
        <v>3628</v>
      </c>
      <c r="F1046" s="9" t="s">
        <v>5118</v>
      </c>
      <c r="G1046" s="9">
        <v>12</v>
      </c>
      <c r="H1046" s="9" t="s">
        <v>5298</v>
      </c>
      <c r="I1046" s="19">
        <v>5.903999999999999</v>
      </c>
      <c r="J1046" s="19">
        <f t="shared" si="48"/>
        <v>1700.3519999999996</v>
      </c>
      <c r="K1046" s="20">
        <v>288</v>
      </c>
      <c r="L1046" s="19">
        <f t="shared" si="50"/>
        <v>3.5423999999999993</v>
      </c>
      <c r="M1046" s="19">
        <f t="shared" si="49"/>
        <v>1020.2111999999998</v>
      </c>
    </row>
    <row r="1047" spans="2:13" ht="63.75" customHeight="1" x14ac:dyDescent="0.25">
      <c r="B1047" s="8" t="s">
        <v>2</v>
      </c>
      <c r="C1047" s="8" t="s">
        <v>36</v>
      </c>
      <c r="D1047" s="9" t="s">
        <v>395</v>
      </c>
      <c r="E1047" s="8" t="s">
        <v>3408</v>
      </c>
      <c r="I1047" s="19">
        <v>6.5242583999999999</v>
      </c>
      <c r="J1047" s="19">
        <f t="shared" si="48"/>
        <v>1878.9864192</v>
      </c>
      <c r="K1047" s="20">
        <v>288</v>
      </c>
      <c r="L1047" s="19">
        <f t="shared" si="50"/>
        <v>3.9145550399999998</v>
      </c>
      <c r="M1047" s="19">
        <f t="shared" si="49"/>
        <v>1127.3918515199998</v>
      </c>
    </row>
    <row r="1048" spans="2:13" ht="63.75" customHeight="1" x14ac:dyDescent="0.25">
      <c r="B1048" s="8" t="s">
        <v>2</v>
      </c>
      <c r="C1048" s="8" t="s">
        <v>36</v>
      </c>
      <c r="D1048" s="9" t="s">
        <v>404</v>
      </c>
      <c r="E1048" s="8" t="s">
        <v>3414</v>
      </c>
      <c r="I1048" s="19">
        <v>15.902693399999999</v>
      </c>
      <c r="J1048" s="19">
        <f t="shared" si="48"/>
        <v>4579.9756991999993</v>
      </c>
      <c r="K1048" s="20">
        <v>288</v>
      </c>
      <c r="L1048" s="19">
        <f t="shared" si="50"/>
        <v>9.5416160399999992</v>
      </c>
      <c r="M1048" s="19">
        <f t="shared" si="49"/>
        <v>2747.9854195199996</v>
      </c>
    </row>
    <row r="1049" spans="2:13" ht="63.75" customHeight="1" x14ac:dyDescent="0.25">
      <c r="B1049" s="8" t="s">
        <v>7</v>
      </c>
      <c r="C1049" s="8" t="s">
        <v>76</v>
      </c>
      <c r="D1049" s="9" t="s">
        <v>1291</v>
      </c>
      <c r="E1049" s="8" t="s">
        <v>3966</v>
      </c>
      <c r="F1049" s="9" t="s">
        <v>5118</v>
      </c>
      <c r="G1049" s="9">
        <v>12</v>
      </c>
      <c r="I1049" s="19">
        <v>5.1479999999999997</v>
      </c>
      <c r="J1049" s="19">
        <f t="shared" si="48"/>
        <v>1482.6239999999998</v>
      </c>
      <c r="K1049" s="20">
        <v>288</v>
      </c>
      <c r="L1049" s="19">
        <f t="shared" si="50"/>
        <v>3.0887999999999995</v>
      </c>
      <c r="M1049" s="19">
        <f t="shared" si="49"/>
        <v>889.57439999999986</v>
      </c>
    </row>
    <row r="1050" spans="2:13" ht="63.75" customHeight="1" x14ac:dyDescent="0.25">
      <c r="B1050" s="8" t="s">
        <v>8</v>
      </c>
      <c r="C1050" s="8" t="s">
        <v>96</v>
      </c>
      <c r="D1050" s="9">
        <v>4774</v>
      </c>
      <c r="E1050" s="8" t="s">
        <v>4128</v>
      </c>
      <c r="F1050" s="9" t="s">
        <v>5118</v>
      </c>
      <c r="G1050" s="9">
        <v>12</v>
      </c>
      <c r="H1050" s="9" t="s">
        <v>6564</v>
      </c>
      <c r="I1050" s="19">
        <v>8.3160000000000007</v>
      </c>
      <c r="J1050" s="19">
        <f t="shared" si="48"/>
        <v>2395.0080000000003</v>
      </c>
      <c r="K1050" s="20">
        <v>288</v>
      </c>
      <c r="L1050" s="19">
        <f t="shared" si="50"/>
        <v>4.9896000000000003</v>
      </c>
      <c r="M1050" s="19">
        <f t="shared" si="49"/>
        <v>1437.0048000000002</v>
      </c>
    </row>
    <row r="1051" spans="2:13" ht="63.75" customHeight="1" x14ac:dyDescent="0.25">
      <c r="B1051" s="8" t="s">
        <v>11</v>
      </c>
      <c r="C1051" s="8" t="s">
        <v>148</v>
      </c>
      <c r="D1051" s="9" t="s">
        <v>2857</v>
      </c>
      <c r="E1051" s="8" t="s">
        <v>4807</v>
      </c>
      <c r="F1051" s="9" t="s">
        <v>5118</v>
      </c>
      <c r="G1051" s="9">
        <v>24</v>
      </c>
      <c r="I1051" s="19">
        <v>1.044</v>
      </c>
      <c r="J1051" s="19">
        <f t="shared" si="48"/>
        <v>299.62799999999999</v>
      </c>
      <c r="K1051" s="20">
        <v>287</v>
      </c>
      <c r="L1051" s="19">
        <f t="shared" si="50"/>
        <v>0.62639999999999996</v>
      </c>
      <c r="M1051" s="19">
        <f t="shared" si="49"/>
        <v>179.77679999999998</v>
      </c>
    </row>
    <row r="1052" spans="2:13" ht="63.75" customHeight="1" x14ac:dyDescent="0.25">
      <c r="B1052" s="8" t="s">
        <v>8</v>
      </c>
      <c r="C1052" s="8" t="s">
        <v>116</v>
      </c>
      <c r="D1052" s="9" t="s">
        <v>2095</v>
      </c>
      <c r="E1052" s="8" t="s">
        <v>4358</v>
      </c>
      <c r="F1052" s="9" t="s">
        <v>5118</v>
      </c>
      <c r="G1052" s="9">
        <v>12</v>
      </c>
      <c r="I1052" s="19">
        <v>2.988</v>
      </c>
      <c r="J1052" s="19">
        <f t="shared" si="48"/>
        <v>857.55600000000004</v>
      </c>
      <c r="K1052" s="20">
        <v>287</v>
      </c>
      <c r="L1052" s="19">
        <f t="shared" si="50"/>
        <v>1.7927999999999999</v>
      </c>
      <c r="M1052" s="19">
        <f t="shared" si="49"/>
        <v>514.53359999999998</v>
      </c>
    </row>
    <row r="1053" spans="2:13" ht="63.75" customHeight="1" x14ac:dyDescent="0.25">
      <c r="B1053" s="8" t="s">
        <v>11</v>
      </c>
      <c r="C1053" s="8" t="s">
        <v>174</v>
      </c>
      <c r="D1053" s="9">
        <v>63</v>
      </c>
      <c r="E1053" s="8" t="s">
        <v>5056</v>
      </c>
      <c r="F1053" s="9" t="s">
        <v>5118</v>
      </c>
      <c r="G1053" s="9">
        <v>12</v>
      </c>
      <c r="H1053" s="9" t="s">
        <v>6261</v>
      </c>
      <c r="I1053" s="19">
        <v>20.88</v>
      </c>
      <c r="J1053" s="19">
        <f t="shared" si="48"/>
        <v>5950.7999999999993</v>
      </c>
      <c r="K1053" s="20">
        <v>285</v>
      </c>
      <c r="L1053" s="19">
        <f t="shared" si="50"/>
        <v>12.527999999999999</v>
      </c>
      <c r="M1053" s="19">
        <f t="shared" si="49"/>
        <v>3570.4799999999996</v>
      </c>
    </row>
    <row r="1054" spans="2:13" ht="63.75" customHeight="1" x14ac:dyDescent="0.25">
      <c r="B1054" s="8" t="s">
        <v>8</v>
      </c>
      <c r="C1054" s="8" t="s">
        <v>94</v>
      </c>
      <c r="D1054" s="9" t="s">
        <v>1596</v>
      </c>
      <c r="E1054" s="8" t="s">
        <v>4087</v>
      </c>
      <c r="F1054" s="9" t="s">
        <v>5118</v>
      </c>
      <c r="G1054" s="9">
        <v>12</v>
      </c>
      <c r="I1054" s="19">
        <v>1.7999999999999998</v>
      </c>
      <c r="J1054" s="19">
        <f t="shared" si="48"/>
        <v>513</v>
      </c>
      <c r="K1054" s="20">
        <v>285</v>
      </c>
      <c r="L1054" s="19">
        <f t="shared" si="50"/>
        <v>1.0799999999999998</v>
      </c>
      <c r="M1054" s="19">
        <f t="shared" si="49"/>
        <v>307.79999999999995</v>
      </c>
    </row>
    <row r="1055" spans="2:13" ht="63.75" customHeight="1" x14ac:dyDescent="0.25">
      <c r="B1055" s="8" t="s">
        <v>9</v>
      </c>
      <c r="C1055" s="8" t="s">
        <v>133</v>
      </c>
      <c r="D1055" s="9" t="s">
        <v>2583</v>
      </c>
      <c r="E1055" s="8" t="s">
        <v>4631</v>
      </c>
      <c r="F1055" s="9" t="s">
        <v>5118</v>
      </c>
      <c r="G1055" s="9">
        <v>1</v>
      </c>
      <c r="H1055" s="9" t="s">
        <v>5474</v>
      </c>
      <c r="I1055" s="19">
        <v>12.996</v>
      </c>
      <c r="J1055" s="19">
        <f t="shared" si="48"/>
        <v>3690.864</v>
      </c>
      <c r="K1055" s="20">
        <v>284</v>
      </c>
      <c r="L1055" s="19">
        <f t="shared" si="50"/>
        <v>7.7976000000000001</v>
      </c>
      <c r="M1055" s="19">
        <f t="shared" si="49"/>
        <v>2214.5183999999999</v>
      </c>
    </row>
    <row r="1056" spans="2:13" ht="63.75" customHeight="1" x14ac:dyDescent="0.25">
      <c r="B1056" s="8" t="s">
        <v>6</v>
      </c>
      <c r="C1056" s="8" t="s">
        <v>68</v>
      </c>
      <c r="D1056" s="9" t="s">
        <v>1190</v>
      </c>
      <c r="E1056" s="8" t="s">
        <v>3928</v>
      </c>
      <c r="F1056" s="9" t="s">
        <v>5118</v>
      </c>
      <c r="G1056" s="9">
        <v>1</v>
      </c>
      <c r="I1056" s="19">
        <v>36.612000000000002</v>
      </c>
      <c r="J1056" s="19">
        <f t="shared" si="48"/>
        <v>10397.808000000001</v>
      </c>
      <c r="K1056" s="20">
        <v>284</v>
      </c>
      <c r="L1056" s="19">
        <f t="shared" si="50"/>
        <v>21.967200000000002</v>
      </c>
      <c r="M1056" s="19">
        <f t="shared" si="49"/>
        <v>6238.6848000000009</v>
      </c>
    </row>
    <row r="1057" spans="2:13" ht="63.75" customHeight="1" x14ac:dyDescent="0.25">
      <c r="B1057" s="8" t="s">
        <v>11</v>
      </c>
      <c r="C1057" s="8" t="s">
        <v>167</v>
      </c>
      <c r="D1057" s="9" t="s">
        <v>3100</v>
      </c>
      <c r="E1057" s="8" t="s">
        <v>4955</v>
      </c>
      <c r="F1057" s="9" t="s">
        <v>5118</v>
      </c>
      <c r="G1057" s="9">
        <v>1</v>
      </c>
      <c r="H1057" s="9" t="s">
        <v>6262</v>
      </c>
      <c r="I1057" s="19">
        <v>25.884</v>
      </c>
      <c r="J1057" s="19">
        <f t="shared" si="48"/>
        <v>7351.0560000000005</v>
      </c>
      <c r="K1057" s="20">
        <v>284</v>
      </c>
      <c r="L1057" s="19">
        <f t="shared" si="50"/>
        <v>15.5304</v>
      </c>
      <c r="M1057" s="19">
        <f t="shared" si="49"/>
        <v>4410.6336000000001</v>
      </c>
    </row>
    <row r="1058" spans="2:13" ht="63.75" customHeight="1" x14ac:dyDescent="0.25">
      <c r="B1058" s="8" t="s">
        <v>9</v>
      </c>
      <c r="C1058" s="8" t="s">
        <v>129</v>
      </c>
      <c r="D1058" s="9" t="s">
        <v>2526</v>
      </c>
      <c r="E1058" s="8" t="s">
        <v>4593</v>
      </c>
      <c r="F1058" s="9" t="s">
        <v>5118</v>
      </c>
      <c r="G1058" s="9">
        <v>6</v>
      </c>
      <c r="I1058" s="19">
        <v>27.324000000000002</v>
      </c>
      <c r="J1058" s="19">
        <f t="shared" si="48"/>
        <v>7732.692</v>
      </c>
      <c r="K1058" s="20">
        <v>283</v>
      </c>
      <c r="L1058" s="19">
        <f t="shared" si="50"/>
        <v>16.394400000000001</v>
      </c>
      <c r="M1058" s="19">
        <f t="shared" si="49"/>
        <v>4639.6152000000002</v>
      </c>
    </row>
    <row r="1059" spans="2:13" ht="63.75" customHeight="1" x14ac:dyDescent="0.25">
      <c r="B1059" s="8" t="s">
        <v>6</v>
      </c>
      <c r="C1059" s="8" t="s">
        <v>68</v>
      </c>
      <c r="D1059" s="9" t="s">
        <v>1200</v>
      </c>
      <c r="E1059" s="8" t="s">
        <v>3937</v>
      </c>
      <c r="F1059" s="9" t="s">
        <v>5118</v>
      </c>
      <c r="G1059" s="9">
        <v>1</v>
      </c>
      <c r="I1059" s="19">
        <v>52.559999999999995</v>
      </c>
      <c r="J1059" s="19">
        <f t="shared" si="48"/>
        <v>14874.479999999998</v>
      </c>
      <c r="K1059" s="20">
        <v>283</v>
      </c>
      <c r="L1059" s="19">
        <f t="shared" si="50"/>
        <v>31.535999999999994</v>
      </c>
      <c r="M1059" s="19">
        <f t="shared" si="49"/>
        <v>8924.6879999999983</v>
      </c>
    </row>
    <row r="1060" spans="2:13" ht="63.75" customHeight="1" x14ac:dyDescent="0.25">
      <c r="B1060" s="8" t="s">
        <v>8</v>
      </c>
      <c r="C1060" s="8" t="s">
        <v>93</v>
      </c>
      <c r="D1060" s="9" t="s">
        <v>1581</v>
      </c>
      <c r="E1060" s="8" t="s">
        <v>4077</v>
      </c>
      <c r="F1060" s="9" t="s">
        <v>5118</v>
      </c>
      <c r="G1060" s="9">
        <v>6</v>
      </c>
      <c r="H1060" s="9" t="s">
        <v>6565</v>
      </c>
      <c r="I1060" s="19">
        <v>25.919999999999998</v>
      </c>
      <c r="J1060" s="19">
        <f t="shared" si="48"/>
        <v>7309.44</v>
      </c>
      <c r="K1060" s="20">
        <v>282</v>
      </c>
      <c r="L1060" s="19">
        <f t="shared" si="50"/>
        <v>15.551999999999998</v>
      </c>
      <c r="M1060" s="19">
        <f t="shared" si="49"/>
        <v>4385.6639999999998</v>
      </c>
    </row>
    <row r="1061" spans="2:13" ht="63.75" customHeight="1" x14ac:dyDescent="0.25">
      <c r="B1061" s="8" t="s">
        <v>9</v>
      </c>
      <c r="C1061" s="8" t="s">
        <v>124</v>
      </c>
      <c r="D1061" s="9" t="s">
        <v>2380</v>
      </c>
      <c r="E1061" s="8" t="s">
        <v>4491</v>
      </c>
      <c r="F1061" s="9" t="s">
        <v>5118</v>
      </c>
      <c r="G1061" s="9">
        <v>6</v>
      </c>
      <c r="H1061" s="9" t="s">
        <v>5472</v>
      </c>
      <c r="I1061" s="19">
        <v>11.016</v>
      </c>
      <c r="J1061" s="19">
        <f t="shared" si="48"/>
        <v>3095.4960000000001</v>
      </c>
      <c r="K1061" s="20">
        <v>281</v>
      </c>
      <c r="L1061" s="19">
        <f t="shared" si="50"/>
        <v>6.6095999999999995</v>
      </c>
      <c r="M1061" s="19">
        <f t="shared" si="49"/>
        <v>1857.2975999999999</v>
      </c>
    </row>
    <row r="1062" spans="2:13" ht="63.75" customHeight="1" x14ac:dyDescent="0.25">
      <c r="B1062" s="8" t="s">
        <v>9</v>
      </c>
      <c r="C1062" s="8" t="s">
        <v>138</v>
      </c>
      <c r="D1062" s="9" t="s">
        <v>2656</v>
      </c>
      <c r="E1062" s="8" t="s">
        <v>4671</v>
      </c>
      <c r="F1062" s="9" t="s">
        <v>5118</v>
      </c>
      <c r="G1062" s="9">
        <v>1</v>
      </c>
      <c r="H1062" s="9" t="s">
        <v>5475</v>
      </c>
      <c r="I1062" s="19">
        <v>1.98</v>
      </c>
      <c r="J1062" s="19">
        <f t="shared" si="48"/>
        <v>554.4</v>
      </c>
      <c r="K1062" s="20">
        <v>280</v>
      </c>
      <c r="L1062" s="19">
        <f t="shared" si="50"/>
        <v>1.1879999999999999</v>
      </c>
      <c r="M1062" s="19">
        <f t="shared" si="49"/>
        <v>332.64</v>
      </c>
    </row>
    <row r="1063" spans="2:13" ht="63.75" customHeight="1" x14ac:dyDescent="0.25">
      <c r="B1063" s="8" t="s">
        <v>7</v>
      </c>
      <c r="C1063" s="8" t="s">
        <v>85</v>
      </c>
      <c r="D1063" s="9">
        <v>8232</v>
      </c>
      <c r="E1063" s="8" t="s">
        <v>3959</v>
      </c>
      <c r="F1063" s="9" t="s">
        <v>5118</v>
      </c>
      <c r="G1063" s="9">
        <v>12</v>
      </c>
      <c r="H1063" s="9" t="s">
        <v>6038</v>
      </c>
      <c r="I1063" s="19">
        <v>11.483999999999998</v>
      </c>
      <c r="J1063" s="19">
        <f t="shared" si="48"/>
        <v>3215.5199999999995</v>
      </c>
      <c r="K1063" s="20">
        <v>280</v>
      </c>
      <c r="L1063" s="19">
        <f t="shared" si="50"/>
        <v>6.8903999999999987</v>
      </c>
      <c r="M1063" s="19">
        <f t="shared" si="49"/>
        <v>1929.3119999999997</v>
      </c>
    </row>
    <row r="1064" spans="2:13" ht="63.75" customHeight="1" x14ac:dyDescent="0.25">
      <c r="B1064" s="8" t="s">
        <v>8</v>
      </c>
      <c r="C1064" s="8" t="s">
        <v>110</v>
      </c>
      <c r="D1064" s="9" t="s">
        <v>1980</v>
      </c>
      <c r="E1064" s="8" t="s">
        <v>4289</v>
      </c>
      <c r="F1064" s="9" t="s">
        <v>5118</v>
      </c>
      <c r="G1064" s="9">
        <v>12</v>
      </c>
      <c r="H1064" s="9" t="s">
        <v>6567</v>
      </c>
      <c r="I1064" s="19">
        <v>4.1399999999999997</v>
      </c>
      <c r="J1064" s="19">
        <f t="shared" si="48"/>
        <v>1159.1999999999998</v>
      </c>
      <c r="K1064" s="20">
        <v>280</v>
      </c>
      <c r="L1064" s="19">
        <f t="shared" si="50"/>
        <v>2.4839999999999995</v>
      </c>
      <c r="M1064" s="19">
        <f t="shared" si="49"/>
        <v>695.51999999999987</v>
      </c>
    </row>
    <row r="1065" spans="2:13" ht="63.75" customHeight="1" x14ac:dyDescent="0.25">
      <c r="B1065" s="8" t="s">
        <v>2</v>
      </c>
      <c r="C1065" s="8" t="s">
        <v>35</v>
      </c>
      <c r="D1065" s="9" t="s">
        <v>376</v>
      </c>
      <c r="E1065" s="8" t="s">
        <v>3401</v>
      </c>
      <c r="F1065" s="9" t="s">
        <v>5118</v>
      </c>
      <c r="G1065" s="9">
        <v>6</v>
      </c>
      <c r="I1065" s="19">
        <v>30.959999999999997</v>
      </c>
      <c r="J1065" s="19">
        <f t="shared" si="48"/>
        <v>8637.84</v>
      </c>
      <c r="K1065" s="20">
        <v>279</v>
      </c>
      <c r="L1065" s="19">
        <f t="shared" si="50"/>
        <v>18.575999999999997</v>
      </c>
      <c r="M1065" s="19">
        <f t="shared" si="49"/>
        <v>5182.7039999999988</v>
      </c>
    </row>
    <row r="1066" spans="2:13" ht="63.75" customHeight="1" x14ac:dyDescent="0.25">
      <c r="B1066" s="8" t="s">
        <v>8</v>
      </c>
      <c r="C1066" s="8" t="s">
        <v>97</v>
      </c>
      <c r="D1066" s="9">
        <v>5744</v>
      </c>
      <c r="E1066" s="8" t="s">
        <v>4162</v>
      </c>
      <c r="F1066" s="9" t="s">
        <v>5118</v>
      </c>
      <c r="G1066" s="9">
        <v>12</v>
      </c>
      <c r="H1066" s="9" t="s">
        <v>6568</v>
      </c>
      <c r="I1066" s="19">
        <v>3.2399999999999998</v>
      </c>
      <c r="J1066" s="19">
        <f t="shared" si="48"/>
        <v>903.95999999999992</v>
      </c>
      <c r="K1066" s="20">
        <v>279</v>
      </c>
      <c r="L1066" s="19">
        <f t="shared" si="50"/>
        <v>1.9439999999999997</v>
      </c>
      <c r="M1066" s="19">
        <f t="shared" si="49"/>
        <v>542.37599999999998</v>
      </c>
    </row>
    <row r="1067" spans="2:13" ht="63.75" customHeight="1" x14ac:dyDescent="0.25">
      <c r="B1067" s="8" t="s">
        <v>11</v>
      </c>
      <c r="C1067" s="8" t="s">
        <v>167</v>
      </c>
      <c r="D1067" s="9" t="s">
        <v>3096</v>
      </c>
      <c r="E1067" s="8" t="s">
        <v>4951</v>
      </c>
      <c r="F1067" s="9" t="s">
        <v>5118</v>
      </c>
      <c r="G1067" s="9">
        <v>1</v>
      </c>
      <c r="I1067" s="19">
        <v>53.351999999999997</v>
      </c>
      <c r="J1067" s="19">
        <f t="shared" si="48"/>
        <v>14778.503999999999</v>
      </c>
      <c r="K1067" s="20">
        <v>277</v>
      </c>
      <c r="L1067" s="19">
        <f t="shared" si="50"/>
        <v>32.011199999999995</v>
      </c>
      <c r="M1067" s="19">
        <f t="shared" si="49"/>
        <v>8867.1023999999979</v>
      </c>
    </row>
    <row r="1068" spans="2:13" ht="63.75" customHeight="1" x14ac:dyDescent="0.25">
      <c r="B1068" s="8" t="s">
        <v>8</v>
      </c>
      <c r="C1068" s="8" t="s">
        <v>97</v>
      </c>
      <c r="D1068" s="9" t="s">
        <v>1727</v>
      </c>
      <c r="E1068" s="8" t="s">
        <v>4157</v>
      </c>
      <c r="F1068" s="9" t="s">
        <v>5118</v>
      </c>
      <c r="G1068" s="9">
        <v>12</v>
      </c>
      <c r="I1068" s="19">
        <v>4.0680000000000005</v>
      </c>
      <c r="J1068" s="19">
        <f t="shared" si="48"/>
        <v>1122.768</v>
      </c>
      <c r="K1068" s="20">
        <v>276</v>
      </c>
      <c r="L1068" s="19">
        <f t="shared" si="50"/>
        <v>2.4408000000000003</v>
      </c>
      <c r="M1068" s="19">
        <f t="shared" si="49"/>
        <v>673.66080000000011</v>
      </c>
    </row>
    <row r="1069" spans="2:13" ht="63.75" customHeight="1" x14ac:dyDescent="0.25">
      <c r="B1069" s="8" t="s">
        <v>11</v>
      </c>
      <c r="C1069" s="8" t="s">
        <v>149</v>
      </c>
      <c r="D1069" s="9">
        <v>231</v>
      </c>
      <c r="E1069" s="8" t="s">
        <v>4815</v>
      </c>
      <c r="F1069" s="9" t="s">
        <v>5118</v>
      </c>
      <c r="G1069" s="9">
        <v>1</v>
      </c>
      <c r="H1069" s="9" t="s">
        <v>6263</v>
      </c>
      <c r="I1069" s="19">
        <v>4.968</v>
      </c>
      <c r="J1069" s="19">
        <f t="shared" si="48"/>
        <v>1371.1679999999999</v>
      </c>
      <c r="K1069" s="20">
        <v>276</v>
      </c>
      <c r="L1069" s="19">
        <f t="shared" si="50"/>
        <v>2.9807999999999999</v>
      </c>
      <c r="M1069" s="19">
        <f t="shared" si="49"/>
        <v>822.70079999999996</v>
      </c>
    </row>
    <row r="1070" spans="2:13" ht="63.75" customHeight="1" x14ac:dyDescent="0.25">
      <c r="B1070" s="8" t="s">
        <v>7</v>
      </c>
      <c r="C1070" s="8" t="s">
        <v>81</v>
      </c>
      <c r="D1070" s="9">
        <v>55144</v>
      </c>
      <c r="E1070" s="8" t="s">
        <v>3956</v>
      </c>
      <c r="F1070" s="9" t="s">
        <v>5118</v>
      </c>
      <c r="G1070" s="9">
        <v>12</v>
      </c>
      <c r="I1070" s="19">
        <v>5.8680000000000003</v>
      </c>
      <c r="J1070" s="19">
        <f t="shared" si="48"/>
        <v>1613.7</v>
      </c>
      <c r="K1070" s="20">
        <v>275</v>
      </c>
      <c r="L1070" s="19">
        <f t="shared" si="50"/>
        <v>3.5207999999999999</v>
      </c>
      <c r="M1070" s="19">
        <f t="shared" si="49"/>
        <v>968.22</v>
      </c>
    </row>
    <row r="1071" spans="2:13" ht="63.75" customHeight="1" x14ac:dyDescent="0.25">
      <c r="B1071" s="8" t="s">
        <v>8</v>
      </c>
      <c r="C1071" s="8" t="s">
        <v>110</v>
      </c>
      <c r="D1071" s="9" t="s">
        <v>1949</v>
      </c>
      <c r="E1071" s="8" t="s">
        <v>4279</v>
      </c>
      <c r="F1071" s="9" t="s">
        <v>5118</v>
      </c>
      <c r="G1071" s="9">
        <v>12</v>
      </c>
      <c r="H1071" s="9" t="s">
        <v>6557</v>
      </c>
      <c r="I1071" s="19">
        <v>4.8959999999999999</v>
      </c>
      <c r="J1071" s="19">
        <f t="shared" si="48"/>
        <v>1346.3999999999999</v>
      </c>
      <c r="K1071" s="20">
        <v>275</v>
      </c>
      <c r="L1071" s="19">
        <f t="shared" si="50"/>
        <v>2.9375999999999998</v>
      </c>
      <c r="M1071" s="19">
        <f t="shared" si="49"/>
        <v>807.83999999999992</v>
      </c>
    </row>
    <row r="1072" spans="2:13" ht="63.75" customHeight="1" x14ac:dyDescent="0.25">
      <c r="B1072" s="8" t="s">
        <v>8</v>
      </c>
      <c r="C1072" s="8" t="s">
        <v>116</v>
      </c>
      <c r="D1072" s="9" t="s">
        <v>2089</v>
      </c>
      <c r="E1072" s="8" t="s">
        <v>4354</v>
      </c>
      <c r="F1072" s="9" t="s">
        <v>5118</v>
      </c>
      <c r="G1072" s="9">
        <v>12</v>
      </c>
      <c r="I1072" s="19">
        <v>2.988</v>
      </c>
      <c r="J1072" s="19">
        <f t="shared" si="48"/>
        <v>821.7</v>
      </c>
      <c r="K1072" s="20">
        <v>275</v>
      </c>
      <c r="L1072" s="19">
        <f t="shared" si="50"/>
        <v>1.7927999999999999</v>
      </c>
      <c r="M1072" s="19">
        <f t="shared" si="49"/>
        <v>493.02</v>
      </c>
    </row>
    <row r="1073" spans="2:13" ht="63.75" customHeight="1" x14ac:dyDescent="0.25">
      <c r="B1073" s="8" t="s">
        <v>4</v>
      </c>
      <c r="C1073" s="8" t="s">
        <v>48</v>
      </c>
      <c r="D1073" s="9" t="s">
        <v>819</v>
      </c>
      <c r="E1073" s="8" t="s">
        <v>3635</v>
      </c>
      <c r="F1073" s="9" t="s">
        <v>5118</v>
      </c>
      <c r="G1073" s="9">
        <v>1</v>
      </c>
      <c r="H1073" s="9" t="s">
        <v>5299</v>
      </c>
      <c r="I1073" s="19">
        <v>2.052</v>
      </c>
      <c r="J1073" s="19">
        <f t="shared" si="48"/>
        <v>564.30000000000007</v>
      </c>
      <c r="K1073" s="20">
        <v>275</v>
      </c>
      <c r="L1073" s="19">
        <f t="shared" si="50"/>
        <v>1.2312000000000001</v>
      </c>
      <c r="M1073" s="19">
        <f t="shared" si="49"/>
        <v>338.58000000000004</v>
      </c>
    </row>
    <row r="1074" spans="2:13" ht="63.75" customHeight="1" x14ac:dyDescent="0.25">
      <c r="B1074" s="8" t="s">
        <v>5</v>
      </c>
      <c r="C1074" s="8" t="s">
        <v>58</v>
      </c>
      <c r="D1074" s="9" t="s">
        <v>995</v>
      </c>
      <c r="E1074" s="8" t="s">
        <v>3794</v>
      </c>
      <c r="F1074" s="9" t="s">
        <v>5118</v>
      </c>
      <c r="G1074" s="9">
        <v>12</v>
      </c>
      <c r="I1074" s="19">
        <v>1.512</v>
      </c>
      <c r="J1074" s="19">
        <f t="shared" si="48"/>
        <v>415.8</v>
      </c>
      <c r="K1074" s="20">
        <v>275</v>
      </c>
      <c r="L1074" s="19">
        <f t="shared" si="50"/>
        <v>0.90720000000000001</v>
      </c>
      <c r="M1074" s="19">
        <f t="shared" si="49"/>
        <v>249.48</v>
      </c>
    </row>
    <row r="1075" spans="2:13" ht="63.75" customHeight="1" x14ac:dyDescent="0.25">
      <c r="B1075" s="8" t="s">
        <v>8</v>
      </c>
      <c r="C1075" s="8" t="s">
        <v>94</v>
      </c>
      <c r="D1075" s="9" t="s">
        <v>1616</v>
      </c>
      <c r="E1075" s="8" t="s">
        <v>4091</v>
      </c>
      <c r="F1075" s="9" t="s">
        <v>5118</v>
      </c>
      <c r="G1075" s="9">
        <v>12</v>
      </c>
      <c r="H1075" s="9" t="s">
        <v>6570</v>
      </c>
      <c r="I1075" s="19">
        <v>2.5920000000000001</v>
      </c>
      <c r="J1075" s="19">
        <f t="shared" si="48"/>
        <v>712.80000000000007</v>
      </c>
      <c r="K1075" s="20">
        <v>275</v>
      </c>
      <c r="L1075" s="19">
        <f t="shared" si="50"/>
        <v>1.5551999999999999</v>
      </c>
      <c r="M1075" s="19">
        <f t="shared" si="49"/>
        <v>427.67999999999995</v>
      </c>
    </row>
    <row r="1076" spans="2:13" ht="63.75" customHeight="1" x14ac:dyDescent="0.25">
      <c r="B1076" s="8" t="s">
        <v>9</v>
      </c>
      <c r="C1076" s="8" t="s">
        <v>138</v>
      </c>
      <c r="D1076" s="9" t="s">
        <v>2660</v>
      </c>
      <c r="E1076" s="8" t="s">
        <v>4671</v>
      </c>
      <c r="F1076" s="9" t="s">
        <v>5118</v>
      </c>
      <c r="G1076" s="9">
        <v>1</v>
      </c>
      <c r="I1076" s="19">
        <v>1.98</v>
      </c>
      <c r="J1076" s="19">
        <f t="shared" si="48"/>
        <v>542.52</v>
      </c>
      <c r="K1076" s="20">
        <v>274</v>
      </c>
      <c r="L1076" s="19">
        <f t="shared" si="50"/>
        <v>1.1879999999999999</v>
      </c>
      <c r="M1076" s="19">
        <f t="shared" si="49"/>
        <v>325.512</v>
      </c>
    </row>
    <row r="1077" spans="2:13" ht="63.75" customHeight="1" x14ac:dyDescent="0.25">
      <c r="B1077" s="8" t="s">
        <v>9</v>
      </c>
      <c r="C1077" s="8" t="s">
        <v>126</v>
      </c>
      <c r="D1077" s="9" t="s">
        <v>2416</v>
      </c>
      <c r="E1077" s="8" t="s">
        <v>4510</v>
      </c>
      <c r="F1077" s="9" t="s">
        <v>5118</v>
      </c>
      <c r="G1077" s="9">
        <v>12</v>
      </c>
      <c r="I1077" s="19">
        <v>9.2159999999999993</v>
      </c>
      <c r="J1077" s="19">
        <f t="shared" si="48"/>
        <v>2525.1839999999997</v>
      </c>
      <c r="K1077" s="20">
        <v>274</v>
      </c>
      <c r="L1077" s="19">
        <f t="shared" si="50"/>
        <v>5.5295999999999994</v>
      </c>
      <c r="M1077" s="19">
        <f t="shared" si="49"/>
        <v>1515.1103999999998</v>
      </c>
    </row>
    <row r="1078" spans="2:13" ht="63.75" customHeight="1" x14ac:dyDescent="0.25">
      <c r="B1078" s="8" t="s">
        <v>11</v>
      </c>
      <c r="C1078" s="8" t="s">
        <v>165</v>
      </c>
      <c r="D1078" s="9">
        <v>4911</v>
      </c>
      <c r="E1078" s="8" t="s">
        <v>4924</v>
      </c>
      <c r="F1078" s="9" t="s">
        <v>5118</v>
      </c>
      <c r="G1078" s="9">
        <v>12</v>
      </c>
      <c r="I1078" s="19">
        <v>2.8439999999999999</v>
      </c>
      <c r="J1078" s="19">
        <f t="shared" si="48"/>
        <v>776.41199999999992</v>
      </c>
      <c r="K1078" s="20">
        <v>273</v>
      </c>
      <c r="L1078" s="19">
        <f t="shared" si="50"/>
        <v>1.7063999999999999</v>
      </c>
      <c r="M1078" s="19">
        <f t="shared" si="49"/>
        <v>465.84719999999999</v>
      </c>
    </row>
    <row r="1079" spans="2:13" ht="63.75" customHeight="1" x14ac:dyDescent="0.25">
      <c r="B1079" s="8" t="s">
        <v>2</v>
      </c>
      <c r="C1079" s="8" t="s">
        <v>34</v>
      </c>
      <c r="D1079" s="9" t="s">
        <v>307</v>
      </c>
      <c r="E1079" s="8" t="s">
        <v>3364</v>
      </c>
      <c r="F1079" s="9" t="s">
        <v>5118</v>
      </c>
      <c r="G1079" s="9">
        <v>12</v>
      </c>
      <c r="H1079" s="9" t="s">
        <v>5883</v>
      </c>
      <c r="I1079" s="19">
        <v>3.7080000000000002</v>
      </c>
      <c r="J1079" s="19">
        <f t="shared" si="48"/>
        <v>1012.2840000000001</v>
      </c>
      <c r="K1079" s="20">
        <v>273</v>
      </c>
      <c r="L1079" s="19">
        <f t="shared" si="50"/>
        <v>2.2248000000000001</v>
      </c>
      <c r="M1079" s="19">
        <f t="shared" si="49"/>
        <v>607.37040000000002</v>
      </c>
    </row>
    <row r="1080" spans="2:13" ht="63.75" customHeight="1" x14ac:dyDescent="0.25">
      <c r="B1080" s="8" t="s">
        <v>8</v>
      </c>
      <c r="C1080" s="8" t="s">
        <v>118</v>
      </c>
      <c r="D1080" s="9">
        <v>79754</v>
      </c>
      <c r="E1080" s="8" t="s">
        <v>4429</v>
      </c>
      <c r="F1080" s="9" t="s">
        <v>5118</v>
      </c>
      <c r="G1080" s="9">
        <v>6</v>
      </c>
      <c r="H1080" s="9" t="s">
        <v>6549</v>
      </c>
      <c r="I1080" s="19">
        <v>7.7759999999999998</v>
      </c>
      <c r="J1080" s="19">
        <f t="shared" ref="J1080:J1143" si="51">I1080*K1080</f>
        <v>2115.0720000000001</v>
      </c>
      <c r="K1080" s="20">
        <v>272</v>
      </c>
      <c r="L1080" s="19">
        <f t="shared" si="50"/>
        <v>4.6655999999999995</v>
      </c>
      <c r="M1080" s="19">
        <f t="shared" ref="M1080:M1143" si="52">L1080*K1080</f>
        <v>1269.0431999999998</v>
      </c>
    </row>
    <row r="1081" spans="2:13" ht="63.75" customHeight="1" x14ac:dyDescent="0.25">
      <c r="B1081" s="8" t="s">
        <v>7</v>
      </c>
      <c r="C1081" s="8" t="s">
        <v>84</v>
      </c>
      <c r="D1081" s="9">
        <v>2164</v>
      </c>
      <c r="E1081" s="8" t="s">
        <v>3985</v>
      </c>
      <c r="F1081" s="9" t="s">
        <v>5118</v>
      </c>
      <c r="G1081" s="9">
        <v>12</v>
      </c>
      <c r="H1081" s="9" t="s">
        <v>6058</v>
      </c>
      <c r="I1081" s="19">
        <v>6.8039999999999994</v>
      </c>
      <c r="J1081" s="19">
        <f t="shared" si="51"/>
        <v>1850.6879999999999</v>
      </c>
      <c r="K1081" s="20">
        <v>272</v>
      </c>
      <c r="L1081" s="19">
        <f t="shared" ref="L1081:L1144" si="53">I1081*0.6</f>
        <v>4.0823999999999998</v>
      </c>
      <c r="M1081" s="19">
        <f t="shared" si="52"/>
        <v>1110.4128000000001</v>
      </c>
    </row>
    <row r="1082" spans="2:13" ht="63.75" customHeight="1" x14ac:dyDescent="0.25">
      <c r="B1082" s="8" t="s">
        <v>11</v>
      </c>
      <c r="C1082" s="8" t="s">
        <v>170</v>
      </c>
      <c r="D1082" s="9">
        <v>2984</v>
      </c>
      <c r="E1082" s="8" t="s">
        <v>4984</v>
      </c>
      <c r="F1082" s="9" t="s">
        <v>5118</v>
      </c>
      <c r="G1082" s="9">
        <v>12</v>
      </c>
      <c r="H1082" s="9" t="s">
        <v>6265</v>
      </c>
      <c r="I1082" s="19">
        <v>2.52</v>
      </c>
      <c r="J1082" s="19">
        <f t="shared" si="51"/>
        <v>685.44</v>
      </c>
      <c r="K1082" s="20">
        <v>272</v>
      </c>
      <c r="L1082" s="19">
        <f t="shared" si="53"/>
        <v>1.512</v>
      </c>
      <c r="M1082" s="19">
        <f t="shared" si="52"/>
        <v>411.26400000000001</v>
      </c>
    </row>
    <row r="1083" spans="2:13" ht="63.75" customHeight="1" x14ac:dyDescent="0.25">
      <c r="B1083" s="8" t="s">
        <v>11</v>
      </c>
      <c r="C1083" s="8" t="s">
        <v>153</v>
      </c>
      <c r="D1083" s="9">
        <v>5503</v>
      </c>
      <c r="E1083" s="8" t="s">
        <v>4854</v>
      </c>
      <c r="F1083" s="9" t="s">
        <v>5121</v>
      </c>
      <c r="G1083" s="9">
        <v>36</v>
      </c>
      <c r="H1083" s="9" t="s">
        <v>6170</v>
      </c>
      <c r="I1083" s="19">
        <v>3.8016000000000001</v>
      </c>
      <c r="J1083" s="19">
        <f t="shared" si="51"/>
        <v>1030.2336</v>
      </c>
      <c r="K1083" s="20">
        <v>271</v>
      </c>
      <c r="L1083" s="19">
        <f t="shared" si="53"/>
        <v>2.2809599999999999</v>
      </c>
      <c r="M1083" s="19">
        <f t="shared" si="52"/>
        <v>618.14015999999992</v>
      </c>
    </row>
    <row r="1084" spans="2:13" ht="63.75" customHeight="1" x14ac:dyDescent="0.25">
      <c r="B1084" s="8" t="s">
        <v>8</v>
      </c>
      <c r="C1084" s="8" t="s">
        <v>99</v>
      </c>
      <c r="D1084" s="9" t="s">
        <v>1767</v>
      </c>
      <c r="E1084" s="8" t="s">
        <v>4190</v>
      </c>
      <c r="F1084" s="9" t="s">
        <v>5118</v>
      </c>
      <c r="G1084" s="9">
        <v>12</v>
      </c>
      <c r="I1084" s="19">
        <v>3.3119999999999998</v>
      </c>
      <c r="J1084" s="19">
        <f t="shared" si="51"/>
        <v>897.55199999999991</v>
      </c>
      <c r="K1084" s="20">
        <v>271</v>
      </c>
      <c r="L1084" s="19">
        <f t="shared" si="53"/>
        <v>1.9871999999999999</v>
      </c>
      <c r="M1084" s="19">
        <f t="shared" si="52"/>
        <v>538.53120000000001</v>
      </c>
    </row>
    <row r="1085" spans="2:13" ht="63.75" customHeight="1" x14ac:dyDescent="0.25">
      <c r="B1085" s="8" t="s">
        <v>8</v>
      </c>
      <c r="C1085" s="8" t="s">
        <v>110</v>
      </c>
      <c r="D1085" s="9" t="s">
        <v>1992</v>
      </c>
      <c r="E1085" s="8" t="s">
        <v>4292</v>
      </c>
      <c r="F1085" s="9" t="s">
        <v>5118</v>
      </c>
      <c r="G1085" s="9">
        <v>12</v>
      </c>
      <c r="I1085" s="19">
        <v>4.5359999999999996</v>
      </c>
      <c r="J1085" s="19">
        <f t="shared" si="51"/>
        <v>1229.2559999999999</v>
      </c>
      <c r="K1085" s="20">
        <v>271</v>
      </c>
      <c r="L1085" s="19">
        <f t="shared" si="53"/>
        <v>2.7215999999999996</v>
      </c>
      <c r="M1085" s="19">
        <f t="shared" si="52"/>
        <v>737.55359999999985</v>
      </c>
    </row>
    <row r="1086" spans="2:13" ht="63.75" customHeight="1" x14ac:dyDescent="0.25">
      <c r="B1086" s="8" t="s">
        <v>3</v>
      </c>
      <c r="C1086" s="8" t="s">
        <v>44</v>
      </c>
      <c r="D1086" s="9" t="s">
        <v>717</v>
      </c>
      <c r="E1086" s="8" t="s">
        <v>3555</v>
      </c>
      <c r="F1086" s="9" t="s">
        <v>5118</v>
      </c>
      <c r="G1086" s="9">
        <v>12</v>
      </c>
      <c r="H1086" s="9" t="s">
        <v>5174</v>
      </c>
      <c r="I1086" s="19">
        <v>8.1</v>
      </c>
      <c r="J1086" s="19">
        <f t="shared" si="51"/>
        <v>2195.1</v>
      </c>
      <c r="K1086" s="20">
        <v>271</v>
      </c>
      <c r="L1086" s="19">
        <f t="shared" si="53"/>
        <v>4.8599999999999994</v>
      </c>
      <c r="M1086" s="19">
        <f t="shared" si="52"/>
        <v>1317.06</v>
      </c>
    </row>
    <row r="1087" spans="2:13" ht="63.75" customHeight="1" x14ac:dyDescent="0.25">
      <c r="B1087" s="8" t="s">
        <v>3</v>
      </c>
      <c r="C1087" s="8" t="s">
        <v>41</v>
      </c>
      <c r="D1087" s="9" t="s">
        <v>610</v>
      </c>
      <c r="E1087" s="8" t="s">
        <v>3505</v>
      </c>
      <c r="F1087" s="9" t="s">
        <v>5118</v>
      </c>
      <c r="G1087" s="9">
        <v>12</v>
      </c>
      <c r="I1087" s="19">
        <v>5.76</v>
      </c>
      <c r="J1087" s="19">
        <f t="shared" si="51"/>
        <v>1549.44</v>
      </c>
      <c r="K1087" s="20">
        <v>269</v>
      </c>
      <c r="L1087" s="19">
        <f t="shared" si="53"/>
        <v>3.456</v>
      </c>
      <c r="M1087" s="19">
        <f t="shared" si="52"/>
        <v>929.66399999999999</v>
      </c>
    </row>
    <row r="1088" spans="2:13" ht="63.75" customHeight="1" x14ac:dyDescent="0.25">
      <c r="B1088" s="8" t="s">
        <v>7</v>
      </c>
      <c r="C1088" s="8" t="s">
        <v>85</v>
      </c>
      <c r="D1088" s="9">
        <v>8144</v>
      </c>
      <c r="E1088" s="8" t="s">
        <v>3959</v>
      </c>
      <c r="F1088" s="9" t="s">
        <v>5118</v>
      </c>
      <c r="G1088" s="9">
        <v>12</v>
      </c>
      <c r="H1088" s="9" t="s">
        <v>6054</v>
      </c>
      <c r="I1088" s="19">
        <v>6.9839999999999991</v>
      </c>
      <c r="J1088" s="19">
        <f t="shared" si="51"/>
        <v>1878.6959999999997</v>
      </c>
      <c r="K1088" s="20">
        <v>269</v>
      </c>
      <c r="L1088" s="19">
        <f t="shared" si="53"/>
        <v>4.1903999999999995</v>
      </c>
      <c r="M1088" s="19">
        <f t="shared" si="52"/>
        <v>1127.2175999999999</v>
      </c>
    </row>
    <row r="1089" spans="2:13" ht="63.75" customHeight="1" x14ac:dyDescent="0.25">
      <c r="B1089" s="8" t="s">
        <v>2</v>
      </c>
      <c r="C1089" s="8" t="s">
        <v>36</v>
      </c>
      <c r="D1089" s="9" t="s">
        <v>393</v>
      </c>
      <c r="E1089" s="8" t="s">
        <v>3407</v>
      </c>
      <c r="F1089" s="9" t="s">
        <v>5118</v>
      </c>
      <c r="G1089" s="9">
        <v>6</v>
      </c>
      <c r="I1089" s="19">
        <v>10.08</v>
      </c>
      <c r="J1089" s="19">
        <f t="shared" si="51"/>
        <v>2711.52</v>
      </c>
      <c r="K1089" s="20">
        <v>269</v>
      </c>
      <c r="L1089" s="19">
        <f t="shared" si="53"/>
        <v>6.048</v>
      </c>
      <c r="M1089" s="19">
        <f t="shared" si="52"/>
        <v>1626.912</v>
      </c>
    </row>
    <row r="1090" spans="2:13" ht="63.75" customHeight="1" x14ac:dyDescent="0.25">
      <c r="B1090" s="8" t="s">
        <v>7</v>
      </c>
      <c r="C1090" s="8" t="s">
        <v>72</v>
      </c>
      <c r="D1090" s="9">
        <v>22002</v>
      </c>
      <c r="E1090" s="8" t="s">
        <v>3956</v>
      </c>
      <c r="F1090" s="9" t="s">
        <v>5118</v>
      </c>
      <c r="G1090" s="9">
        <v>6</v>
      </c>
      <c r="I1090" s="19">
        <v>15.696</v>
      </c>
      <c r="J1090" s="19">
        <f t="shared" si="51"/>
        <v>4222.2240000000002</v>
      </c>
      <c r="K1090" s="20">
        <v>269</v>
      </c>
      <c r="L1090" s="19">
        <f t="shared" si="53"/>
        <v>9.4176000000000002</v>
      </c>
      <c r="M1090" s="19">
        <f t="shared" si="52"/>
        <v>2533.3344000000002</v>
      </c>
    </row>
    <row r="1091" spans="2:13" ht="63.75" customHeight="1" x14ac:dyDescent="0.25">
      <c r="B1091" s="8" t="s">
        <v>9</v>
      </c>
      <c r="C1091" s="8" t="s">
        <v>129</v>
      </c>
      <c r="D1091" s="9" t="s">
        <v>2499</v>
      </c>
      <c r="E1091" s="8" t="s">
        <v>3890</v>
      </c>
      <c r="F1091" s="9" t="s">
        <v>5118</v>
      </c>
      <c r="G1091" s="9">
        <v>12</v>
      </c>
      <c r="I1091" s="19">
        <v>5.4719999999999995</v>
      </c>
      <c r="J1091" s="19">
        <f t="shared" si="51"/>
        <v>1461.0239999999999</v>
      </c>
      <c r="K1091" s="20">
        <v>267</v>
      </c>
      <c r="L1091" s="19">
        <f t="shared" si="53"/>
        <v>3.2831999999999995</v>
      </c>
      <c r="M1091" s="19">
        <f t="shared" si="52"/>
        <v>876.61439999999982</v>
      </c>
    </row>
    <row r="1092" spans="2:13" ht="63.75" customHeight="1" x14ac:dyDescent="0.25">
      <c r="B1092" s="8" t="s">
        <v>2</v>
      </c>
      <c r="C1092" s="8" t="s">
        <v>34</v>
      </c>
      <c r="D1092" s="9" t="s">
        <v>322</v>
      </c>
      <c r="E1092" s="8" t="s">
        <v>3371</v>
      </c>
      <c r="F1092" s="9" t="s">
        <v>5118</v>
      </c>
      <c r="G1092" s="9">
        <v>12</v>
      </c>
      <c r="H1092" s="9" t="s">
        <v>5884</v>
      </c>
      <c r="I1092" s="19">
        <v>3.8519999999999994</v>
      </c>
      <c r="J1092" s="19">
        <f t="shared" si="51"/>
        <v>1024.6319999999998</v>
      </c>
      <c r="K1092" s="20">
        <v>266</v>
      </c>
      <c r="L1092" s="19">
        <f t="shared" si="53"/>
        <v>2.3111999999999995</v>
      </c>
      <c r="M1092" s="19">
        <f t="shared" si="52"/>
        <v>614.77919999999983</v>
      </c>
    </row>
    <row r="1093" spans="2:13" ht="63.75" customHeight="1" x14ac:dyDescent="0.25">
      <c r="B1093" s="8" t="s">
        <v>11</v>
      </c>
      <c r="C1093" s="8" t="s">
        <v>158</v>
      </c>
      <c r="D1093" s="9">
        <v>6600</v>
      </c>
      <c r="E1093" s="8" t="s">
        <v>4889</v>
      </c>
      <c r="F1093" s="9" t="s">
        <v>5121</v>
      </c>
      <c r="G1093" s="9">
        <v>36</v>
      </c>
      <c r="H1093" s="9" t="s">
        <v>6267</v>
      </c>
      <c r="I1093" s="19">
        <v>19.655999999999999</v>
      </c>
      <c r="J1093" s="19">
        <f t="shared" si="51"/>
        <v>5228.4960000000001</v>
      </c>
      <c r="K1093" s="20">
        <v>266</v>
      </c>
      <c r="L1093" s="19">
        <f t="shared" si="53"/>
        <v>11.7936</v>
      </c>
      <c r="M1093" s="19">
        <f t="shared" si="52"/>
        <v>3137.0976000000001</v>
      </c>
    </row>
    <row r="1094" spans="2:13" ht="63.75" customHeight="1" x14ac:dyDescent="0.25">
      <c r="B1094" s="8" t="s">
        <v>11</v>
      </c>
      <c r="C1094" s="8" t="s">
        <v>173</v>
      </c>
      <c r="D1094" s="9" t="s">
        <v>3219</v>
      </c>
      <c r="E1094" s="8" t="s">
        <v>5045</v>
      </c>
      <c r="F1094" s="9" t="s">
        <v>5118</v>
      </c>
      <c r="G1094" s="9">
        <v>12</v>
      </c>
      <c r="I1094" s="19">
        <v>5.4719999999999995</v>
      </c>
      <c r="J1094" s="19">
        <f t="shared" si="51"/>
        <v>1455.5519999999999</v>
      </c>
      <c r="K1094" s="20">
        <v>266</v>
      </c>
      <c r="L1094" s="19">
        <f t="shared" si="53"/>
        <v>3.2831999999999995</v>
      </c>
      <c r="M1094" s="19">
        <f t="shared" si="52"/>
        <v>873.33119999999985</v>
      </c>
    </row>
    <row r="1095" spans="2:13" ht="63.75" customHeight="1" x14ac:dyDescent="0.25">
      <c r="B1095" s="8" t="s">
        <v>8</v>
      </c>
      <c r="C1095" s="8" t="s">
        <v>110</v>
      </c>
      <c r="D1095" s="9" t="s">
        <v>1947</v>
      </c>
      <c r="E1095" s="8" t="s">
        <v>4278</v>
      </c>
      <c r="F1095" s="9" t="s">
        <v>5118</v>
      </c>
      <c r="G1095" s="9">
        <v>12</v>
      </c>
      <c r="H1095" s="9" t="s">
        <v>6593</v>
      </c>
      <c r="I1095" s="19">
        <v>4.3559999999999999</v>
      </c>
      <c r="J1095" s="19">
        <f t="shared" si="51"/>
        <v>1158.6959999999999</v>
      </c>
      <c r="K1095" s="20">
        <v>266</v>
      </c>
      <c r="L1095" s="19">
        <f t="shared" si="53"/>
        <v>2.6135999999999999</v>
      </c>
      <c r="M1095" s="19">
        <f t="shared" si="52"/>
        <v>695.21759999999995</v>
      </c>
    </row>
    <row r="1096" spans="2:13" ht="63.75" customHeight="1" x14ac:dyDescent="0.25">
      <c r="B1096" s="8" t="s">
        <v>3</v>
      </c>
      <c r="C1096" s="8" t="s">
        <v>41</v>
      </c>
      <c r="D1096" s="9" t="s">
        <v>606</v>
      </c>
      <c r="E1096" s="8" t="s">
        <v>3501</v>
      </c>
      <c r="F1096" s="9" t="s">
        <v>5118</v>
      </c>
      <c r="G1096" s="9">
        <v>12</v>
      </c>
      <c r="I1096" s="19">
        <v>4.6440000000000001</v>
      </c>
      <c r="J1096" s="19">
        <f t="shared" si="51"/>
        <v>1230.6600000000001</v>
      </c>
      <c r="K1096" s="20">
        <v>265</v>
      </c>
      <c r="L1096" s="19">
        <f t="shared" si="53"/>
        <v>2.7864</v>
      </c>
      <c r="M1096" s="19">
        <f t="shared" si="52"/>
        <v>738.39599999999996</v>
      </c>
    </row>
    <row r="1097" spans="2:13" ht="63.75" customHeight="1" x14ac:dyDescent="0.25">
      <c r="B1097" s="8" t="s">
        <v>7</v>
      </c>
      <c r="C1097" s="8" t="s">
        <v>72</v>
      </c>
      <c r="D1097" s="9">
        <v>22146</v>
      </c>
      <c r="E1097" s="8" t="s">
        <v>3956</v>
      </c>
      <c r="F1097" s="9" t="s">
        <v>5118</v>
      </c>
      <c r="G1097" s="9">
        <v>12</v>
      </c>
      <c r="H1097" s="9" t="s">
        <v>6055</v>
      </c>
      <c r="I1097" s="19">
        <v>12.492000000000001</v>
      </c>
      <c r="J1097" s="19">
        <f t="shared" si="51"/>
        <v>3310.38</v>
      </c>
      <c r="K1097" s="20">
        <v>265</v>
      </c>
      <c r="L1097" s="19">
        <f t="shared" si="53"/>
        <v>7.4952000000000005</v>
      </c>
      <c r="M1097" s="19">
        <f t="shared" si="52"/>
        <v>1986.2280000000001</v>
      </c>
    </row>
    <row r="1098" spans="2:13" ht="63.75" customHeight="1" x14ac:dyDescent="0.25">
      <c r="B1098" s="8" t="s">
        <v>10</v>
      </c>
      <c r="C1098" s="8" t="s">
        <v>143</v>
      </c>
      <c r="D1098" s="9" t="s">
        <v>2728</v>
      </c>
      <c r="E1098" s="8" t="s">
        <v>143</v>
      </c>
      <c r="F1098" s="9" t="s">
        <v>5118</v>
      </c>
      <c r="G1098" s="9">
        <v>12</v>
      </c>
      <c r="H1098" s="9" t="s">
        <v>5786</v>
      </c>
      <c r="I1098" s="19">
        <v>2.8439999999999999</v>
      </c>
      <c r="J1098" s="19">
        <f t="shared" si="51"/>
        <v>753.66</v>
      </c>
      <c r="K1098" s="20">
        <v>265</v>
      </c>
      <c r="L1098" s="19">
        <f t="shared" si="53"/>
        <v>1.7063999999999999</v>
      </c>
      <c r="M1098" s="19">
        <f t="shared" si="52"/>
        <v>452.19599999999997</v>
      </c>
    </row>
    <row r="1099" spans="2:13" ht="63.75" customHeight="1" x14ac:dyDescent="0.25">
      <c r="B1099" s="8" t="s">
        <v>2</v>
      </c>
      <c r="C1099" s="8" t="s">
        <v>37</v>
      </c>
      <c r="D1099" s="9" t="s">
        <v>420</v>
      </c>
      <c r="E1099" s="8" t="s">
        <v>3426</v>
      </c>
      <c r="I1099" s="19">
        <v>18.704223299999995</v>
      </c>
      <c r="J1099" s="19">
        <f t="shared" si="51"/>
        <v>4937.9149511999985</v>
      </c>
      <c r="K1099" s="20">
        <v>264</v>
      </c>
      <c r="L1099" s="19">
        <f t="shared" si="53"/>
        <v>11.222533979999996</v>
      </c>
      <c r="M1099" s="19">
        <f t="shared" si="52"/>
        <v>2962.7489707199989</v>
      </c>
    </row>
    <row r="1100" spans="2:13" ht="63.75" customHeight="1" x14ac:dyDescent="0.25">
      <c r="B1100" s="8" t="s">
        <v>7</v>
      </c>
      <c r="C1100" s="8" t="s">
        <v>85</v>
      </c>
      <c r="D1100" s="9">
        <v>8192</v>
      </c>
      <c r="E1100" s="8" t="s">
        <v>3959</v>
      </c>
      <c r="F1100" s="9" t="s">
        <v>5118</v>
      </c>
      <c r="G1100" s="9">
        <v>12</v>
      </c>
      <c r="H1100" s="9" t="s">
        <v>6059</v>
      </c>
      <c r="I1100" s="19">
        <v>3.42</v>
      </c>
      <c r="J1100" s="19">
        <f t="shared" si="51"/>
        <v>902.88</v>
      </c>
      <c r="K1100" s="20">
        <v>264</v>
      </c>
      <c r="L1100" s="19">
        <f t="shared" si="53"/>
        <v>2.052</v>
      </c>
      <c r="M1100" s="19">
        <f t="shared" si="52"/>
        <v>541.72800000000007</v>
      </c>
    </row>
    <row r="1101" spans="2:13" ht="63.75" customHeight="1" x14ac:dyDescent="0.25">
      <c r="B1101" s="8" t="s">
        <v>8</v>
      </c>
      <c r="C1101" s="8" t="s">
        <v>116</v>
      </c>
      <c r="D1101" s="9" t="s">
        <v>2103</v>
      </c>
      <c r="E1101" s="8" t="s">
        <v>4363</v>
      </c>
      <c r="F1101" s="9" t="s">
        <v>5118</v>
      </c>
      <c r="G1101" s="9">
        <v>12</v>
      </c>
      <c r="I1101" s="19">
        <v>3.528</v>
      </c>
      <c r="J1101" s="19">
        <f t="shared" si="51"/>
        <v>931.39200000000005</v>
      </c>
      <c r="K1101" s="20">
        <v>264</v>
      </c>
      <c r="L1101" s="19">
        <f t="shared" si="53"/>
        <v>2.1168</v>
      </c>
      <c r="M1101" s="19">
        <f t="shared" si="52"/>
        <v>558.83519999999999</v>
      </c>
    </row>
    <row r="1102" spans="2:13" ht="63.75" customHeight="1" x14ac:dyDescent="0.25">
      <c r="B1102" s="8" t="s">
        <v>8</v>
      </c>
      <c r="C1102" s="8" t="s">
        <v>116</v>
      </c>
      <c r="D1102" s="9" t="s">
        <v>2126</v>
      </c>
      <c r="E1102" s="8" t="s">
        <v>4377</v>
      </c>
      <c r="F1102" s="9" t="s">
        <v>5118</v>
      </c>
      <c r="G1102" s="9">
        <v>12</v>
      </c>
      <c r="I1102" s="19">
        <v>4.5719999999999992</v>
      </c>
      <c r="J1102" s="19">
        <f t="shared" si="51"/>
        <v>1207.0079999999998</v>
      </c>
      <c r="K1102" s="20">
        <v>264</v>
      </c>
      <c r="L1102" s="19">
        <f t="shared" si="53"/>
        <v>2.7431999999999994</v>
      </c>
      <c r="M1102" s="19">
        <f t="shared" si="52"/>
        <v>724.20479999999986</v>
      </c>
    </row>
    <row r="1103" spans="2:13" ht="63.75" customHeight="1" x14ac:dyDescent="0.25">
      <c r="B1103" s="8" t="s">
        <v>8</v>
      </c>
      <c r="C1103" s="8" t="s">
        <v>100</v>
      </c>
      <c r="D1103" s="9">
        <v>8846</v>
      </c>
      <c r="E1103" s="8" t="s">
        <v>4215</v>
      </c>
      <c r="F1103" s="9" t="s">
        <v>5118</v>
      </c>
      <c r="G1103" s="9">
        <v>12</v>
      </c>
      <c r="H1103" s="9" t="s">
        <v>6510</v>
      </c>
      <c r="I1103" s="19">
        <v>3.024</v>
      </c>
      <c r="J1103" s="19">
        <f t="shared" si="51"/>
        <v>795.31200000000001</v>
      </c>
      <c r="K1103" s="20">
        <v>263</v>
      </c>
      <c r="L1103" s="19">
        <f t="shared" si="53"/>
        <v>1.8144</v>
      </c>
      <c r="M1103" s="19">
        <f t="shared" si="52"/>
        <v>477.18720000000002</v>
      </c>
    </row>
    <row r="1104" spans="2:13" ht="63.75" customHeight="1" x14ac:dyDescent="0.25">
      <c r="B1104" s="8" t="s">
        <v>11</v>
      </c>
      <c r="C1104" s="8" t="s">
        <v>154</v>
      </c>
      <c r="D1104" s="9">
        <v>2502</v>
      </c>
      <c r="E1104" s="8" t="s">
        <v>4853</v>
      </c>
      <c r="F1104" s="9" t="s">
        <v>5121</v>
      </c>
      <c r="G1104" s="9">
        <v>36</v>
      </c>
      <c r="H1104" s="9" t="s">
        <v>6269</v>
      </c>
      <c r="I1104" s="19">
        <v>3.456</v>
      </c>
      <c r="J1104" s="19">
        <f t="shared" si="51"/>
        <v>908.928</v>
      </c>
      <c r="K1104" s="20">
        <v>263</v>
      </c>
      <c r="L1104" s="19">
        <f t="shared" si="53"/>
        <v>2.0735999999999999</v>
      </c>
      <c r="M1104" s="19">
        <f t="shared" si="52"/>
        <v>545.35680000000002</v>
      </c>
    </row>
    <row r="1105" spans="2:13" ht="63.75" customHeight="1" x14ac:dyDescent="0.25">
      <c r="B1105" s="8" t="s">
        <v>11</v>
      </c>
      <c r="C1105" s="8" t="s">
        <v>173</v>
      </c>
      <c r="D1105" s="9" t="s">
        <v>3206</v>
      </c>
      <c r="E1105" s="8" t="s">
        <v>5035</v>
      </c>
      <c r="F1105" s="9" t="s">
        <v>5118</v>
      </c>
      <c r="G1105" s="9">
        <v>12</v>
      </c>
      <c r="H1105" s="9" t="s">
        <v>6270</v>
      </c>
      <c r="I1105" s="19">
        <v>9.1080000000000005</v>
      </c>
      <c r="J1105" s="19">
        <f t="shared" si="51"/>
        <v>2386.2960000000003</v>
      </c>
      <c r="K1105" s="20">
        <v>262</v>
      </c>
      <c r="L1105" s="19">
        <f t="shared" si="53"/>
        <v>5.4648000000000003</v>
      </c>
      <c r="M1105" s="19">
        <f t="shared" si="52"/>
        <v>1431.7776000000001</v>
      </c>
    </row>
    <row r="1106" spans="2:13" ht="63.75" customHeight="1" x14ac:dyDescent="0.25">
      <c r="B1106" s="8" t="s">
        <v>8</v>
      </c>
      <c r="C1106" s="8" t="s">
        <v>94</v>
      </c>
      <c r="D1106" s="9" t="s">
        <v>1620</v>
      </c>
      <c r="E1106" s="8" t="s">
        <v>4095</v>
      </c>
      <c r="F1106" s="9" t="s">
        <v>5118</v>
      </c>
      <c r="G1106" s="9">
        <v>12</v>
      </c>
      <c r="H1106" s="9" t="s">
        <v>6573</v>
      </c>
      <c r="I1106" s="19">
        <v>4.8599999999999994</v>
      </c>
      <c r="J1106" s="19">
        <f t="shared" si="51"/>
        <v>1273.32</v>
      </c>
      <c r="K1106" s="20">
        <v>262</v>
      </c>
      <c r="L1106" s="19">
        <f t="shared" si="53"/>
        <v>2.9159999999999995</v>
      </c>
      <c r="M1106" s="19">
        <f t="shared" si="52"/>
        <v>763.99199999999985</v>
      </c>
    </row>
    <row r="1107" spans="2:13" ht="63.75" customHeight="1" x14ac:dyDescent="0.25">
      <c r="B1107" s="8" t="s">
        <v>5</v>
      </c>
      <c r="C1107" s="8" t="s">
        <v>50</v>
      </c>
      <c r="D1107" s="9" t="s">
        <v>865</v>
      </c>
      <c r="E1107" s="8" t="s">
        <v>3675</v>
      </c>
      <c r="I1107" s="19">
        <v>4.0793000000000008</v>
      </c>
      <c r="J1107" s="19">
        <f t="shared" si="51"/>
        <v>1068.7031726</v>
      </c>
      <c r="K1107" s="20">
        <v>261.98199999999997</v>
      </c>
      <c r="L1107" s="19">
        <f t="shared" si="53"/>
        <v>2.4475800000000003</v>
      </c>
      <c r="M1107" s="19">
        <f t="shared" si="52"/>
        <v>641.22190355999999</v>
      </c>
    </row>
    <row r="1108" spans="2:13" ht="63.75" customHeight="1" x14ac:dyDescent="0.25">
      <c r="B1108" s="8" t="s">
        <v>8</v>
      </c>
      <c r="C1108" s="8" t="s">
        <v>94</v>
      </c>
      <c r="D1108" s="9" t="s">
        <v>1617</v>
      </c>
      <c r="E1108" s="8" t="s">
        <v>4092</v>
      </c>
      <c r="F1108" s="9" t="s">
        <v>5118</v>
      </c>
      <c r="G1108" s="9">
        <v>12</v>
      </c>
      <c r="H1108" s="9" t="s">
        <v>6572</v>
      </c>
      <c r="I1108" s="19">
        <v>3.024</v>
      </c>
      <c r="J1108" s="19">
        <f t="shared" si="51"/>
        <v>789.26400000000001</v>
      </c>
      <c r="K1108" s="20">
        <v>261</v>
      </c>
      <c r="L1108" s="19">
        <f t="shared" si="53"/>
        <v>1.8144</v>
      </c>
      <c r="M1108" s="19">
        <f t="shared" si="52"/>
        <v>473.55840000000001</v>
      </c>
    </row>
    <row r="1109" spans="2:13" ht="63.75" customHeight="1" x14ac:dyDescent="0.25">
      <c r="B1109" s="8" t="s">
        <v>8</v>
      </c>
      <c r="C1109" s="8" t="s">
        <v>116</v>
      </c>
      <c r="D1109" s="9" t="s">
        <v>2144</v>
      </c>
      <c r="E1109" s="8" t="s">
        <v>4389</v>
      </c>
      <c r="F1109" s="9" t="s">
        <v>5118</v>
      </c>
      <c r="G1109" s="9">
        <v>12</v>
      </c>
      <c r="I1109" s="19">
        <v>4.32</v>
      </c>
      <c r="J1109" s="19">
        <f t="shared" si="51"/>
        <v>1127.52</v>
      </c>
      <c r="K1109" s="20">
        <v>261</v>
      </c>
      <c r="L1109" s="19">
        <f t="shared" si="53"/>
        <v>2.5920000000000001</v>
      </c>
      <c r="M1109" s="19">
        <f t="shared" si="52"/>
        <v>676.51200000000006</v>
      </c>
    </row>
    <row r="1110" spans="2:13" ht="63.75" customHeight="1" x14ac:dyDescent="0.25">
      <c r="B1110" s="8" t="s">
        <v>6</v>
      </c>
      <c r="C1110" s="8" t="s">
        <v>68</v>
      </c>
      <c r="D1110" s="9" t="s">
        <v>1201</v>
      </c>
      <c r="E1110" s="8" t="s">
        <v>3938</v>
      </c>
      <c r="F1110" s="9" t="s">
        <v>5118</v>
      </c>
      <c r="G1110" s="9">
        <v>1</v>
      </c>
      <c r="I1110" s="19">
        <v>55.8</v>
      </c>
      <c r="J1110" s="19">
        <f t="shared" si="51"/>
        <v>14563.8</v>
      </c>
      <c r="K1110" s="20">
        <v>261</v>
      </c>
      <c r="L1110" s="19">
        <f t="shared" si="53"/>
        <v>33.479999999999997</v>
      </c>
      <c r="M1110" s="19">
        <f t="shared" si="52"/>
        <v>8738.2799999999988</v>
      </c>
    </row>
    <row r="1111" spans="2:13" ht="63.75" customHeight="1" x14ac:dyDescent="0.25">
      <c r="B1111" s="8" t="s">
        <v>9</v>
      </c>
      <c r="C1111" s="8" t="s">
        <v>126</v>
      </c>
      <c r="D1111" s="9" t="s">
        <v>2422</v>
      </c>
      <c r="E1111" s="8" t="s">
        <v>4517</v>
      </c>
      <c r="F1111" s="9" t="s">
        <v>5118</v>
      </c>
      <c r="G1111" s="9">
        <v>6</v>
      </c>
      <c r="I1111" s="19">
        <v>14.147999999999998</v>
      </c>
      <c r="J1111" s="19">
        <f t="shared" si="51"/>
        <v>3678.4799999999996</v>
      </c>
      <c r="K1111" s="20">
        <v>260</v>
      </c>
      <c r="L1111" s="19">
        <f t="shared" si="53"/>
        <v>8.4887999999999977</v>
      </c>
      <c r="M1111" s="19">
        <f t="shared" si="52"/>
        <v>2207.0879999999993</v>
      </c>
    </row>
    <row r="1112" spans="2:13" ht="63.75" customHeight="1" x14ac:dyDescent="0.25">
      <c r="B1112" s="8" t="s">
        <v>9</v>
      </c>
      <c r="C1112" s="8" t="s">
        <v>126</v>
      </c>
      <c r="D1112" s="9" t="s">
        <v>2446</v>
      </c>
      <c r="E1112" s="8" t="s">
        <v>4537</v>
      </c>
      <c r="F1112" s="9" t="s">
        <v>5118</v>
      </c>
      <c r="G1112" s="9">
        <v>12</v>
      </c>
      <c r="I1112" s="19">
        <v>9.5039999999999996</v>
      </c>
      <c r="J1112" s="19">
        <f t="shared" si="51"/>
        <v>2471.04</v>
      </c>
      <c r="K1112" s="20">
        <v>260</v>
      </c>
      <c r="L1112" s="19">
        <f t="shared" si="53"/>
        <v>5.7023999999999999</v>
      </c>
      <c r="M1112" s="19">
        <f t="shared" si="52"/>
        <v>1482.624</v>
      </c>
    </row>
    <row r="1113" spans="2:13" ht="63.75" customHeight="1" x14ac:dyDescent="0.25">
      <c r="B1113" s="8" t="s">
        <v>2</v>
      </c>
      <c r="C1113" s="8" t="s">
        <v>37</v>
      </c>
      <c r="D1113" s="9" t="s">
        <v>427</v>
      </c>
      <c r="E1113" s="8" t="s">
        <v>3432</v>
      </c>
      <c r="F1113" s="9" t="s">
        <v>5118</v>
      </c>
      <c r="G1113" s="9">
        <v>6</v>
      </c>
      <c r="I1113" s="19">
        <v>42.12</v>
      </c>
      <c r="J1113" s="19">
        <f t="shared" si="51"/>
        <v>10951.199999999999</v>
      </c>
      <c r="K1113" s="20">
        <v>260</v>
      </c>
      <c r="L1113" s="19">
        <f t="shared" si="53"/>
        <v>25.271999999999998</v>
      </c>
      <c r="M1113" s="19">
        <f t="shared" si="52"/>
        <v>6570.7199999999993</v>
      </c>
    </row>
    <row r="1114" spans="2:13" ht="63.75" customHeight="1" x14ac:dyDescent="0.25">
      <c r="B1114" s="8" t="s">
        <v>9</v>
      </c>
      <c r="C1114" s="8" t="s">
        <v>126</v>
      </c>
      <c r="D1114" s="9" t="s">
        <v>2420</v>
      </c>
      <c r="E1114" s="8" t="s">
        <v>4516</v>
      </c>
      <c r="F1114" s="9" t="s">
        <v>5118</v>
      </c>
      <c r="G1114" s="9">
        <v>6</v>
      </c>
      <c r="I1114" s="19">
        <v>14.147999999999998</v>
      </c>
      <c r="J1114" s="19">
        <f t="shared" si="51"/>
        <v>3664.3319999999994</v>
      </c>
      <c r="K1114" s="20">
        <v>259</v>
      </c>
      <c r="L1114" s="19">
        <f t="shared" si="53"/>
        <v>8.4887999999999977</v>
      </c>
      <c r="M1114" s="19">
        <f t="shared" si="52"/>
        <v>2198.5991999999992</v>
      </c>
    </row>
    <row r="1115" spans="2:13" ht="63.75" customHeight="1" x14ac:dyDescent="0.25">
      <c r="B1115" s="8" t="s">
        <v>8</v>
      </c>
      <c r="C1115" s="8" t="s">
        <v>116</v>
      </c>
      <c r="D1115" s="9" t="s">
        <v>2077</v>
      </c>
      <c r="E1115" s="8" t="s">
        <v>4344</v>
      </c>
      <c r="F1115" s="9" t="s">
        <v>5118</v>
      </c>
      <c r="G1115" s="9">
        <v>12</v>
      </c>
      <c r="H1115" s="9" t="s">
        <v>6740</v>
      </c>
      <c r="I1115" s="19">
        <v>17.64</v>
      </c>
      <c r="J1115" s="19">
        <f t="shared" si="51"/>
        <v>4568.76</v>
      </c>
      <c r="K1115" s="20">
        <v>259</v>
      </c>
      <c r="L1115" s="19">
        <f t="shared" si="53"/>
        <v>10.584</v>
      </c>
      <c r="M1115" s="19">
        <f t="shared" si="52"/>
        <v>2741.2559999999999</v>
      </c>
    </row>
    <row r="1116" spans="2:13" ht="63.75" customHeight="1" x14ac:dyDescent="0.25">
      <c r="B1116" s="8" t="s">
        <v>8</v>
      </c>
      <c r="C1116" s="8" t="s">
        <v>105</v>
      </c>
      <c r="D1116" s="9" t="s">
        <v>1884</v>
      </c>
      <c r="E1116" s="8" t="s">
        <v>4263</v>
      </c>
      <c r="F1116" s="9" t="s">
        <v>5118</v>
      </c>
      <c r="G1116" s="9">
        <v>1</v>
      </c>
      <c r="I1116" s="19">
        <v>7.056</v>
      </c>
      <c r="J1116" s="19">
        <f t="shared" si="51"/>
        <v>1820.4480000000001</v>
      </c>
      <c r="K1116" s="20">
        <v>258</v>
      </c>
      <c r="L1116" s="19">
        <f t="shared" si="53"/>
        <v>4.2336</v>
      </c>
      <c r="M1116" s="19">
        <f t="shared" si="52"/>
        <v>1092.2688000000001</v>
      </c>
    </row>
    <row r="1117" spans="2:13" ht="63.75" customHeight="1" x14ac:dyDescent="0.25">
      <c r="B1117" s="8" t="s">
        <v>4</v>
      </c>
      <c r="C1117" s="8" t="s">
        <v>46</v>
      </c>
      <c r="D1117" s="9" t="s">
        <v>782</v>
      </c>
      <c r="E1117" s="8" t="s">
        <v>3601</v>
      </c>
      <c r="F1117" s="9" t="s">
        <v>5118</v>
      </c>
      <c r="G1117" s="9">
        <v>12</v>
      </c>
      <c r="H1117" s="9" t="s">
        <v>5300</v>
      </c>
      <c r="I1117" s="19">
        <v>4.5359999999999996</v>
      </c>
      <c r="J1117" s="19">
        <f t="shared" si="51"/>
        <v>1170.2879999999998</v>
      </c>
      <c r="K1117" s="20">
        <v>258</v>
      </c>
      <c r="L1117" s="19">
        <f t="shared" si="53"/>
        <v>2.7215999999999996</v>
      </c>
      <c r="M1117" s="19">
        <f t="shared" si="52"/>
        <v>702.17279999999994</v>
      </c>
    </row>
    <row r="1118" spans="2:13" ht="63.75" customHeight="1" x14ac:dyDescent="0.25">
      <c r="B1118" s="8" t="s">
        <v>10</v>
      </c>
      <c r="C1118" s="8" t="s">
        <v>145</v>
      </c>
      <c r="D1118" s="9" t="s">
        <v>2815</v>
      </c>
      <c r="E1118" s="8" t="s">
        <v>4778</v>
      </c>
      <c r="F1118" s="9" t="s">
        <v>5118</v>
      </c>
      <c r="G1118" s="9">
        <v>6</v>
      </c>
      <c r="H1118" s="9" t="s">
        <v>5787</v>
      </c>
      <c r="I1118" s="19">
        <v>3.3480000000000003</v>
      </c>
      <c r="J1118" s="19">
        <f t="shared" si="51"/>
        <v>863.78400000000011</v>
      </c>
      <c r="K1118" s="20">
        <v>258</v>
      </c>
      <c r="L1118" s="19">
        <f t="shared" si="53"/>
        <v>2.0087999999999999</v>
      </c>
      <c r="M1118" s="19">
        <f t="shared" si="52"/>
        <v>518.2704</v>
      </c>
    </row>
    <row r="1119" spans="2:13" ht="63.75" customHeight="1" x14ac:dyDescent="0.25">
      <c r="B1119" s="8" t="s">
        <v>8</v>
      </c>
      <c r="C1119" s="8" t="s">
        <v>97</v>
      </c>
      <c r="D1119" s="9" t="s">
        <v>1725</v>
      </c>
      <c r="E1119" s="8" t="s">
        <v>4163</v>
      </c>
      <c r="F1119" s="9" t="s">
        <v>5118</v>
      </c>
      <c r="G1119" s="9">
        <v>12</v>
      </c>
      <c r="I1119" s="19">
        <v>3.7439999999999998</v>
      </c>
      <c r="J1119" s="19">
        <f t="shared" si="51"/>
        <v>962.20799999999997</v>
      </c>
      <c r="K1119" s="20">
        <v>257</v>
      </c>
      <c r="L1119" s="19">
        <f t="shared" si="53"/>
        <v>2.2464</v>
      </c>
      <c r="M1119" s="19">
        <f t="shared" si="52"/>
        <v>577.32479999999998</v>
      </c>
    </row>
    <row r="1120" spans="2:13" ht="63.75" customHeight="1" x14ac:dyDescent="0.25">
      <c r="B1120" s="8" t="s">
        <v>3</v>
      </c>
      <c r="C1120" s="8" t="s">
        <v>42</v>
      </c>
      <c r="D1120" s="9" t="s">
        <v>627</v>
      </c>
      <c r="E1120" s="8" t="s">
        <v>3512</v>
      </c>
      <c r="F1120" s="9" t="s">
        <v>5118</v>
      </c>
      <c r="G1120" s="9">
        <v>12</v>
      </c>
      <c r="I1120" s="19">
        <v>6.8760000000000003</v>
      </c>
      <c r="J1120" s="19">
        <f t="shared" si="51"/>
        <v>1760.2560000000001</v>
      </c>
      <c r="K1120" s="20">
        <v>256</v>
      </c>
      <c r="L1120" s="19">
        <f t="shared" si="53"/>
        <v>4.1256000000000004</v>
      </c>
      <c r="M1120" s="19">
        <f t="shared" si="52"/>
        <v>1056.1536000000001</v>
      </c>
    </row>
    <row r="1121" spans="2:13" ht="63.75" customHeight="1" x14ac:dyDescent="0.25">
      <c r="B1121" s="8" t="s">
        <v>9</v>
      </c>
      <c r="C1121" s="8" t="s">
        <v>123</v>
      </c>
      <c r="D1121" s="9" t="s">
        <v>2335</v>
      </c>
      <c r="E1121" s="8" t="s">
        <v>4489</v>
      </c>
      <c r="F1121" s="9" t="s">
        <v>5118</v>
      </c>
      <c r="G1121" s="9">
        <v>12</v>
      </c>
      <c r="I1121" s="19">
        <v>2.7359999999999998</v>
      </c>
      <c r="J1121" s="19">
        <f t="shared" si="51"/>
        <v>700.41599999999994</v>
      </c>
      <c r="K1121" s="20">
        <v>256</v>
      </c>
      <c r="L1121" s="19">
        <f t="shared" si="53"/>
        <v>1.6415999999999997</v>
      </c>
      <c r="M1121" s="19">
        <f t="shared" si="52"/>
        <v>420.24959999999993</v>
      </c>
    </row>
    <row r="1122" spans="2:13" ht="63.75" customHeight="1" x14ac:dyDescent="0.25">
      <c r="B1122" s="8" t="s">
        <v>5</v>
      </c>
      <c r="C1122" s="8" t="s">
        <v>58</v>
      </c>
      <c r="D1122" s="9" t="s">
        <v>1004</v>
      </c>
      <c r="E1122" s="8" t="s">
        <v>3797</v>
      </c>
      <c r="F1122" s="9" t="s">
        <v>5118</v>
      </c>
      <c r="G1122" s="9">
        <v>12</v>
      </c>
      <c r="I1122" s="19">
        <v>1.5479999999999998</v>
      </c>
      <c r="J1122" s="19">
        <f t="shared" si="51"/>
        <v>396.28799999999995</v>
      </c>
      <c r="K1122" s="20">
        <v>256</v>
      </c>
      <c r="L1122" s="19">
        <f t="shared" si="53"/>
        <v>0.92879999999999985</v>
      </c>
      <c r="M1122" s="19">
        <f t="shared" si="52"/>
        <v>237.77279999999996</v>
      </c>
    </row>
    <row r="1123" spans="2:13" ht="63.75" customHeight="1" x14ac:dyDescent="0.25">
      <c r="B1123" s="8" t="s">
        <v>11</v>
      </c>
      <c r="C1123" s="8" t="s">
        <v>173</v>
      </c>
      <c r="D1123" s="9" t="s">
        <v>3216</v>
      </c>
      <c r="E1123" s="8" t="s">
        <v>5042</v>
      </c>
      <c r="F1123" s="9" t="s">
        <v>5118</v>
      </c>
      <c r="G1123" s="9">
        <v>1</v>
      </c>
      <c r="H1123" s="9" t="s">
        <v>6268</v>
      </c>
      <c r="I1123" s="19">
        <v>22.283999999999999</v>
      </c>
      <c r="J1123" s="19">
        <f t="shared" si="51"/>
        <v>5660.1359999999995</v>
      </c>
      <c r="K1123" s="20">
        <v>254</v>
      </c>
      <c r="L1123" s="19">
        <f t="shared" si="53"/>
        <v>13.370399999999998</v>
      </c>
      <c r="M1123" s="19">
        <f t="shared" si="52"/>
        <v>3396.0815999999995</v>
      </c>
    </row>
    <row r="1124" spans="2:13" ht="63.75" customHeight="1" x14ac:dyDescent="0.25">
      <c r="B1124" s="8" t="s">
        <v>4</v>
      </c>
      <c r="C1124" s="8" t="s">
        <v>4</v>
      </c>
      <c r="D1124" s="9" t="s">
        <v>764</v>
      </c>
      <c r="E1124" s="8" t="s">
        <v>3590</v>
      </c>
      <c r="F1124" s="9" t="s">
        <v>5118</v>
      </c>
      <c r="G1124" s="9">
        <v>12</v>
      </c>
      <c r="H1124" s="9" t="s">
        <v>5301</v>
      </c>
      <c r="I1124" s="19">
        <v>1.1879999999999999</v>
      </c>
      <c r="J1124" s="19">
        <f t="shared" si="51"/>
        <v>301.75200000000001</v>
      </c>
      <c r="K1124" s="20">
        <v>254</v>
      </c>
      <c r="L1124" s="19">
        <f t="shared" si="53"/>
        <v>0.71279999999999999</v>
      </c>
      <c r="M1124" s="19">
        <f t="shared" si="52"/>
        <v>181.05119999999999</v>
      </c>
    </row>
    <row r="1125" spans="2:13" ht="63.75" customHeight="1" x14ac:dyDescent="0.25">
      <c r="B1125" s="8" t="s">
        <v>11</v>
      </c>
      <c r="C1125" s="8" t="s">
        <v>166</v>
      </c>
      <c r="D1125" s="9" t="s">
        <v>3073</v>
      </c>
      <c r="E1125" s="8" t="s">
        <v>4937</v>
      </c>
      <c r="F1125" s="9" t="s">
        <v>5118</v>
      </c>
      <c r="G1125" s="9">
        <v>1</v>
      </c>
      <c r="I1125" s="19">
        <v>3.5999999999999996</v>
      </c>
      <c r="J1125" s="19">
        <f t="shared" si="51"/>
        <v>914.39999999999986</v>
      </c>
      <c r="K1125" s="20">
        <v>254</v>
      </c>
      <c r="L1125" s="19">
        <f t="shared" si="53"/>
        <v>2.1599999999999997</v>
      </c>
      <c r="M1125" s="19">
        <f t="shared" si="52"/>
        <v>548.63999999999987</v>
      </c>
    </row>
    <row r="1126" spans="2:13" ht="63.75" customHeight="1" x14ac:dyDescent="0.25">
      <c r="B1126" s="8" t="s">
        <v>8</v>
      </c>
      <c r="C1126" s="8" t="s">
        <v>115</v>
      </c>
      <c r="D1126" s="9">
        <v>1266</v>
      </c>
      <c r="E1126" s="8" t="s">
        <v>4323</v>
      </c>
      <c r="F1126" s="9" t="s">
        <v>5121</v>
      </c>
      <c r="G1126" s="9">
        <v>2</v>
      </c>
      <c r="H1126" s="9" t="s">
        <v>6575</v>
      </c>
      <c r="I1126" s="19">
        <v>6.0839999999999996</v>
      </c>
      <c r="J1126" s="19">
        <f t="shared" si="51"/>
        <v>1545.336</v>
      </c>
      <c r="K1126" s="20">
        <v>254</v>
      </c>
      <c r="L1126" s="19">
        <f t="shared" si="53"/>
        <v>3.6503999999999994</v>
      </c>
      <c r="M1126" s="19">
        <f t="shared" si="52"/>
        <v>927.20159999999987</v>
      </c>
    </row>
    <row r="1127" spans="2:13" ht="63.75" customHeight="1" x14ac:dyDescent="0.25">
      <c r="B1127" s="8" t="s">
        <v>5</v>
      </c>
      <c r="C1127" s="8" t="s">
        <v>58</v>
      </c>
      <c r="D1127" s="9" t="s">
        <v>902</v>
      </c>
      <c r="E1127" s="8" t="s">
        <v>3702</v>
      </c>
      <c r="F1127" s="9" t="s">
        <v>5118</v>
      </c>
      <c r="G1127" s="9">
        <v>1</v>
      </c>
      <c r="I1127" s="19">
        <v>15.227999999999998</v>
      </c>
      <c r="J1127" s="19">
        <f t="shared" si="51"/>
        <v>3852.6839999999993</v>
      </c>
      <c r="K1127" s="20">
        <v>253</v>
      </c>
      <c r="L1127" s="19">
        <f t="shared" si="53"/>
        <v>9.1367999999999991</v>
      </c>
      <c r="M1127" s="19">
        <f t="shared" si="52"/>
        <v>2311.6103999999996</v>
      </c>
    </row>
    <row r="1128" spans="2:13" ht="63.75" customHeight="1" x14ac:dyDescent="0.25">
      <c r="B1128" s="8" t="s">
        <v>8</v>
      </c>
      <c r="C1128" s="8" t="s">
        <v>89</v>
      </c>
      <c r="D1128" s="9">
        <v>9194</v>
      </c>
      <c r="E1128" s="8" t="s">
        <v>4007</v>
      </c>
      <c r="F1128" s="9" t="s">
        <v>5118</v>
      </c>
      <c r="G1128" s="9">
        <v>12</v>
      </c>
      <c r="H1128" s="9" t="s">
        <v>6576</v>
      </c>
      <c r="I1128" s="19">
        <v>3.7080000000000002</v>
      </c>
      <c r="J1128" s="19">
        <f t="shared" si="51"/>
        <v>938.12400000000002</v>
      </c>
      <c r="K1128" s="20">
        <v>253</v>
      </c>
      <c r="L1128" s="19">
        <f t="shared" si="53"/>
        <v>2.2248000000000001</v>
      </c>
      <c r="M1128" s="19">
        <f t="shared" si="52"/>
        <v>562.87440000000004</v>
      </c>
    </row>
    <row r="1129" spans="2:13" ht="63.75" customHeight="1" x14ac:dyDescent="0.25">
      <c r="B1129" s="8" t="s">
        <v>3</v>
      </c>
      <c r="C1129" s="8" t="s">
        <v>42</v>
      </c>
      <c r="D1129" s="9" t="s">
        <v>632</v>
      </c>
      <c r="E1129" s="8" t="s">
        <v>3515</v>
      </c>
      <c r="F1129" s="9" t="s">
        <v>5118</v>
      </c>
      <c r="G1129" s="9">
        <v>12</v>
      </c>
      <c r="H1129" s="9" t="s">
        <v>5190</v>
      </c>
      <c r="I1129" s="19">
        <v>24.947999999999997</v>
      </c>
      <c r="J1129" s="19">
        <f t="shared" si="51"/>
        <v>6311.8439999999991</v>
      </c>
      <c r="K1129" s="20">
        <v>253</v>
      </c>
      <c r="L1129" s="19">
        <f t="shared" si="53"/>
        <v>14.968799999999998</v>
      </c>
      <c r="M1129" s="19">
        <f t="shared" si="52"/>
        <v>3787.1063999999997</v>
      </c>
    </row>
    <row r="1130" spans="2:13" ht="63.75" customHeight="1" x14ac:dyDescent="0.25">
      <c r="B1130" s="8" t="s">
        <v>11</v>
      </c>
      <c r="C1130" s="8" t="s">
        <v>155</v>
      </c>
      <c r="D1130" s="9">
        <v>5604</v>
      </c>
      <c r="E1130" s="8" t="s">
        <v>4870</v>
      </c>
      <c r="F1130" s="9" t="s">
        <v>5121</v>
      </c>
      <c r="G1130" s="9">
        <v>36</v>
      </c>
      <c r="H1130" s="9" t="s">
        <v>6260</v>
      </c>
      <c r="I1130" s="19">
        <v>3.8016000000000001</v>
      </c>
      <c r="J1130" s="19">
        <f t="shared" si="51"/>
        <v>958.00319999999999</v>
      </c>
      <c r="K1130" s="20">
        <v>252</v>
      </c>
      <c r="L1130" s="19">
        <f t="shared" si="53"/>
        <v>2.2809599999999999</v>
      </c>
      <c r="M1130" s="19">
        <f t="shared" si="52"/>
        <v>574.80192</v>
      </c>
    </row>
    <row r="1131" spans="2:13" ht="63.75" customHeight="1" x14ac:dyDescent="0.25">
      <c r="B1131" s="8" t="s">
        <v>10</v>
      </c>
      <c r="C1131" s="8" t="s">
        <v>145</v>
      </c>
      <c r="D1131" s="9">
        <v>23511</v>
      </c>
      <c r="E1131" s="8" t="s">
        <v>4769</v>
      </c>
      <c r="F1131" s="9" t="s">
        <v>5118</v>
      </c>
      <c r="G1131" s="9">
        <v>12</v>
      </c>
      <c r="H1131" s="9" t="s">
        <v>5788</v>
      </c>
      <c r="I1131" s="19">
        <v>25.488</v>
      </c>
      <c r="J1131" s="19">
        <f t="shared" si="51"/>
        <v>6422.9759999999997</v>
      </c>
      <c r="K1131" s="20">
        <v>252</v>
      </c>
      <c r="L1131" s="19">
        <f t="shared" si="53"/>
        <v>15.2928</v>
      </c>
      <c r="M1131" s="19">
        <f t="shared" si="52"/>
        <v>3853.7856000000002</v>
      </c>
    </row>
    <row r="1132" spans="2:13" ht="63.75" customHeight="1" x14ac:dyDescent="0.25">
      <c r="B1132" s="8" t="s">
        <v>7</v>
      </c>
      <c r="C1132" s="8" t="s">
        <v>78</v>
      </c>
      <c r="D1132" s="9">
        <v>88192</v>
      </c>
      <c r="E1132" s="8" t="s">
        <v>3971</v>
      </c>
      <c r="F1132" s="9" t="s">
        <v>5118</v>
      </c>
      <c r="G1132" s="9">
        <v>12</v>
      </c>
      <c r="H1132" s="9" t="s">
        <v>6061</v>
      </c>
      <c r="I1132" s="19">
        <v>3.0959999999999996</v>
      </c>
      <c r="J1132" s="19">
        <f t="shared" si="51"/>
        <v>780.19199999999989</v>
      </c>
      <c r="K1132" s="20">
        <v>252</v>
      </c>
      <c r="L1132" s="19">
        <f t="shared" si="53"/>
        <v>1.8575999999999997</v>
      </c>
      <c r="M1132" s="19">
        <f t="shared" si="52"/>
        <v>468.1151999999999</v>
      </c>
    </row>
    <row r="1133" spans="2:13" ht="63.75" customHeight="1" x14ac:dyDescent="0.25">
      <c r="B1133" s="8" t="s">
        <v>8</v>
      </c>
      <c r="C1133" s="8" t="s">
        <v>116</v>
      </c>
      <c r="D1133" s="9" t="s">
        <v>2128</v>
      </c>
      <c r="E1133" s="8" t="s">
        <v>4378</v>
      </c>
      <c r="F1133" s="9" t="s">
        <v>5118</v>
      </c>
      <c r="G1133" s="9">
        <v>12</v>
      </c>
      <c r="I1133" s="19">
        <v>4.5719999999999992</v>
      </c>
      <c r="J1133" s="19">
        <f t="shared" si="51"/>
        <v>1152.1439999999998</v>
      </c>
      <c r="K1133" s="20">
        <v>252</v>
      </c>
      <c r="L1133" s="19">
        <f t="shared" si="53"/>
        <v>2.7431999999999994</v>
      </c>
      <c r="M1133" s="19">
        <f t="shared" si="52"/>
        <v>691.28639999999984</v>
      </c>
    </row>
    <row r="1134" spans="2:13" ht="63.75" customHeight="1" x14ac:dyDescent="0.25">
      <c r="B1134" s="8" t="s">
        <v>8</v>
      </c>
      <c r="C1134" s="8" t="s">
        <v>116</v>
      </c>
      <c r="D1134" s="9" t="s">
        <v>2130</v>
      </c>
      <c r="E1134" s="8" t="s">
        <v>4370</v>
      </c>
      <c r="F1134" s="9" t="s">
        <v>5118</v>
      </c>
      <c r="G1134" s="9">
        <v>12</v>
      </c>
      <c r="I1134" s="19">
        <v>4.5719999999999992</v>
      </c>
      <c r="J1134" s="19">
        <f t="shared" si="51"/>
        <v>1152.1439999999998</v>
      </c>
      <c r="K1134" s="20">
        <v>252</v>
      </c>
      <c r="L1134" s="19">
        <f t="shared" si="53"/>
        <v>2.7431999999999994</v>
      </c>
      <c r="M1134" s="19">
        <f t="shared" si="52"/>
        <v>691.28639999999984</v>
      </c>
    </row>
    <row r="1135" spans="2:13" ht="63.75" customHeight="1" x14ac:dyDescent="0.25">
      <c r="B1135" s="8" t="s">
        <v>9</v>
      </c>
      <c r="C1135" s="8" t="s">
        <v>128</v>
      </c>
      <c r="D1135" s="9" t="s">
        <v>2485</v>
      </c>
      <c r="E1135" s="8" t="s">
        <v>4551</v>
      </c>
      <c r="F1135" s="9" t="s">
        <v>5118</v>
      </c>
      <c r="G1135" s="9">
        <v>6</v>
      </c>
      <c r="I1135" s="19">
        <v>22.931999999999999</v>
      </c>
      <c r="J1135" s="19">
        <f t="shared" si="51"/>
        <v>5733</v>
      </c>
      <c r="K1135" s="20">
        <v>250</v>
      </c>
      <c r="L1135" s="19">
        <f t="shared" si="53"/>
        <v>13.759199999999998</v>
      </c>
      <c r="M1135" s="19">
        <f t="shared" si="52"/>
        <v>3439.7999999999997</v>
      </c>
    </row>
    <row r="1136" spans="2:13" ht="63.75" customHeight="1" x14ac:dyDescent="0.25">
      <c r="B1136" s="8" t="s">
        <v>9</v>
      </c>
      <c r="C1136" s="8" t="s">
        <v>133</v>
      </c>
      <c r="D1136" s="9" t="s">
        <v>2588</v>
      </c>
      <c r="E1136" s="8" t="s">
        <v>4634</v>
      </c>
      <c r="F1136" s="9" t="s">
        <v>5118</v>
      </c>
      <c r="G1136" s="9">
        <v>1</v>
      </c>
      <c r="I1136" s="19">
        <v>24.264000000000003</v>
      </c>
      <c r="J1136" s="19">
        <f t="shared" si="51"/>
        <v>6066.0000000000009</v>
      </c>
      <c r="K1136" s="20">
        <v>250</v>
      </c>
      <c r="L1136" s="19">
        <f t="shared" si="53"/>
        <v>14.558400000000001</v>
      </c>
      <c r="M1136" s="19">
        <f t="shared" si="52"/>
        <v>3639.6000000000004</v>
      </c>
    </row>
    <row r="1137" spans="2:13" ht="63.75" customHeight="1" x14ac:dyDescent="0.25">
      <c r="B1137" s="8" t="s">
        <v>5</v>
      </c>
      <c r="C1137" s="8" t="s">
        <v>58</v>
      </c>
      <c r="D1137" s="9" t="s">
        <v>911</v>
      </c>
      <c r="E1137" s="8" t="s">
        <v>3711</v>
      </c>
      <c r="F1137" s="9" t="s">
        <v>5118</v>
      </c>
      <c r="G1137" s="9">
        <v>12</v>
      </c>
      <c r="I1137" s="19">
        <v>8.136000000000001</v>
      </c>
      <c r="J1137" s="19">
        <f t="shared" si="51"/>
        <v>2034.0000000000002</v>
      </c>
      <c r="K1137" s="20">
        <v>250</v>
      </c>
      <c r="L1137" s="19">
        <f t="shared" si="53"/>
        <v>4.8816000000000006</v>
      </c>
      <c r="M1137" s="19">
        <f t="shared" si="52"/>
        <v>1220.4000000000001</v>
      </c>
    </row>
    <row r="1138" spans="2:13" ht="63.75" customHeight="1" x14ac:dyDescent="0.25">
      <c r="B1138" s="8" t="s">
        <v>11</v>
      </c>
      <c r="C1138" s="8" t="s">
        <v>172</v>
      </c>
      <c r="D1138" s="9">
        <v>59010</v>
      </c>
      <c r="E1138" s="8" t="s">
        <v>6866</v>
      </c>
      <c r="F1138" s="9" t="s">
        <v>5118</v>
      </c>
      <c r="G1138" s="9">
        <v>12</v>
      </c>
      <c r="H1138" s="9" t="s">
        <v>6271</v>
      </c>
      <c r="I1138" s="19">
        <v>7.4160000000000004</v>
      </c>
      <c r="J1138" s="19">
        <f t="shared" si="51"/>
        <v>1854</v>
      </c>
      <c r="K1138" s="20">
        <v>250</v>
      </c>
      <c r="L1138" s="19">
        <f t="shared" si="53"/>
        <v>4.4496000000000002</v>
      </c>
      <c r="M1138" s="19">
        <f t="shared" si="52"/>
        <v>1112.4000000000001</v>
      </c>
    </row>
    <row r="1139" spans="2:13" ht="63.75" customHeight="1" x14ac:dyDescent="0.25">
      <c r="B1139" s="8" t="s">
        <v>8</v>
      </c>
      <c r="C1139" s="8" t="s">
        <v>98</v>
      </c>
      <c r="D1139" s="9">
        <v>61116</v>
      </c>
      <c r="E1139" s="8" t="s">
        <v>4181</v>
      </c>
      <c r="F1139" s="9" t="s">
        <v>5118</v>
      </c>
      <c r="G1139" s="9">
        <v>12</v>
      </c>
      <c r="H1139" s="9" t="s">
        <v>6578</v>
      </c>
      <c r="I1139" s="19">
        <v>4.0680000000000005</v>
      </c>
      <c r="J1139" s="19">
        <f t="shared" si="51"/>
        <v>1017.0000000000001</v>
      </c>
      <c r="K1139" s="20">
        <v>250</v>
      </c>
      <c r="L1139" s="19">
        <f t="shared" si="53"/>
        <v>2.4408000000000003</v>
      </c>
      <c r="M1139" s="19">
        <f t="shared" si="52"/>
        <v>610.20000000000005</v>
      </c>
    </row>
    <row r="1140" spans="2:13" ht="63.75" customHeight="1" x14ac:dyDescent="0.25">
      <c r="B1140" s="8" t="s">
        <v>7</v>
      </c>
      <c r="C1140" s="8" t="s">
        <v>82</v>
      </c>
      <c r="D1140" s="9" t="s">
        <v>1367</v>
      </c>
      <c r="E1140" s="8" t="s">
        <v>3442</v>
      </c>
      <c r="F1140" s="9" t="s">
        <v>5118</v>
      </c>
      <c r="G1140" s="9">
        <v>12</v>
      </c>
      <c r="I1140" s="19">
        <v>6.3</v>
      </c>
      <c r="J1140" s="19">
        <f t="shared" si="51"/>
        <v>1562.3999999999999</v>
      </c>
      <c r="K1140" s="20">
        <v>248</v>
      </c>
      <c r="L1140" s="19">
        <f t="shared" si="53"/>
        <v>3.78</v>
      </c>
      <c r="M1140" s="19">
        <f t="shared" si="52"/>
        <v>937.43999999999994</v>
      </c>
    </row>
    <row r="1141" spans="2:13" ht="63.75" customHeight="1" x14ac:dyDescent="0.25">
      <c r="B1141" s="8" t="s">
        <v>5</v>
      </c>
      <c r="C1141" s="8" t="s">
        <v>50</v>
      </c>
      <c r="D1141" s="9" t="s">
        <v>860</v>
      </c>
      <c r="E1141" s="8" t="s">
        <v>3670</v>
      </c>
      <c r="I1141" s="19">
        <v>8.4469647158981882</v>
      </c>
      <c r="J1141" s="19">
        <f t="shared" si="51"/>
        <v>2081.2476363501546</v>
      </c>
      <c r="K1141" s="20">
        <v>246.39</v>
      </c>
      <c r="L1141" s="19">
        <f t="shared" si="53"/>
        <v>5.0681788295389127</v>
      </c>
      <c r="M1141" s="19">
        <f t="shared" si="52"/>
        <v>1248.7485818100927</v>
      </c>
    </row>
    <row r="1142" spans="2:13" ht="63.75" customHeight="1" x14ac:dyDescent="0.25">
      <c r="B1142" s="8" t="s">
        <v>8</v>
      </c>
      <c r="C1142" s="8" t="s">
        <v>110</v>
      </c>
      <c r="D1142" s="9" t="s">
        <v>1954</v>
      </c>
      <c r="E1142" s="8" t="s">
        <v>4281</v>
      </c>
      <c r="F1142" s="9" t="s">
        <v>5118</v>
      </c>
      <c r="G1142" s="9">
        <v>12</v>
      </c>
      <c r="H1142" s="9" t="s">
        <v>6577</v>
      </c>
      <c r="I1142" s="19">
        <v>6.048</v>
      </c>
      <c r="J1142" s="19">
        <f t="shared" si="51"/>
        <v>1487.808</v>
      </c>
      <c r="K1142" s="20">
        <v>246</v>
      </c>
      <c r="L1142" s="19">
        <f t="shared" si="53"/>
        <v>3.6288</v>
      </c>
      <c r="M1142" s="19">
        <f t="shared" si="52"/>
        <v>892.6848</v>
      </c>
    </row>
    <row r="1143" spans="2:13" ht="63.75" customHeight="1" x14ac:dyDescent="0.25">
      <c r="B1143" s="8" t="s">
        <v>9</v>
      </c>
      <c r="C1143" s="8" t="s">
        <v>125</v>
      </c>
      <c r="D1143" s="9" t="s">
        <v>2397</v>
      </c>
      <c r="E1143" s="8" t="s">
        <v>4497</v>
      </c>
      <c r="F1143" s="9" t="s">
        <v>5118</v>
      </c>
      <c r="G1143" s="9">
        <v>12</v>
      </c>
      <c r="H1143" s="9" t="s">
        <v>5482</v>
      </c>
      <c r="I1143" s="19">
        <v>5.0039999999999996</v>
      </c>
      <c r="J1143" s="19">
        <f t="shared" si="51"/>
        <v>1230.9839999999999</v>
      </c>
      <c r="K1143" s="20">
        <v>246</v>
      </c>
      <c r="L1143" s="19">
        <f t="shared" si="53"/>
        <v>3.0023999999999997</v>
      </c>
      <c r="M1143" s="19">
        <f t="shared" si="52"/>
        <v>738.59039999999993</v>
      </c>
    </row>
    <row r="1144" spans="2:13" ht="63.75" customHeight="1" x14ac:dyDescent="0.25">
      <c r="B1144" s="8" t="s">
        <v>8</v>
      </c>
      <c r="C1144" s="8" t="s">
        <v>97</v>
      </c>
      <c r="D1144" s="9">
        <v>5742</v>
      </c>
      <c r="E1144" s="8" t="s">
        <v>4158</v>
      </c>
      <c r="F1144" s="9" t="s">
        <v>5118</v>
      </c>
      <c r="G1144" s="9">
        <v>12</v>
      </c>
      <c r="H1144" s="9" t="s">
        <v>6579</v>
      </c>
      <c r="I1144" s="19">
        <v>2.88</v>
      </c>
      <c r="J1144" s="19">
        <f t="shared" ref="J1144:J1207" si="54">I1144*K1144</f>
        <v>708.48</v>
      </c>
      <c r="K1144" s="20">
        <v>246</v>
      </c>
      <c r="L1144" s="19">
        <f t="shared" si="53"/>
        <v>1.728</v>
      </c>
      <c r="M1144" s="19">
        <f t="shared" ref="M1144:M1207" si="55">L1144*K1144</f>
        <v>425.08800000000002</v>
      </c>
    </row>
    <row r="1145" spans="2:13" ht="63.75" customHeight="1" x14ac:dyDescent="0.25">
      <c r="B1145" s="8" t="s">
        <v>4</v>
      </c>
      <c r="C1145" s="8" t="s">
        <v>46</v>
      </c>
      <c r="D1145" s="9" t="s">
        <v>776</v>
      </c>
      <c r="E1145" s="8" t="s">
        <v>3595</v>
      </c>
      <c r="F1145" s="9" t="s">
        <v>5118</v>
      </c>
      <c r="G1145" s="9">
        <v>12</v>
      </c>
      <c r="H1145" s="9" t="s">
        <v>5302</v>
      </c>
      <c r="I1145" s="19">
        <v>1.512</v>
      </c>
      <c r="J1145" s="19">
        <f t="shared" si="54"/>
        <v>368.928</v>
      </c>
      <c r="K1145" s="20">
        <v>244</v>
      </c>
      <c r="L1145" s="19">
        <f t="shared" ref="L1145:L1208" si="56">I1145*0.6</f>
        <v>0.90720000000000001</v>
      </c>
      <c r="M1145" s="19">
        <f t="shared" si="55"/>
        <v>221.35679999999999</v>
      </c>
    </row>
    <row r="1146" spans="2:13" ht="63.75" customHeight="1" x14ac:dyDescent="0.25">
      <c r="B1146" s="8" t="s">
        <v>11</v>
      </c>
      <c r="C1146" s="8" t="s">
        <v>176</v>
      </c>
      <c r="D1146" s="9" t="s">
        <v>3249</v>
      </c>
      <c r="E1146" s="8" t="s">
        <v>5070</v>
      </c>
      <c r="F1146" s="9" t="s">
        <v>5118</v>
      </c>
      <c r="G1146" s="9">
        <v>12</v>
      </c>
      <c r="I1146" s="19">
        <v>12.24</v>
      </c>
      <c r="J1146" s="19">
        <f t="shared" si="54"/>
        <v>2986.56</v>
      </c>
      <c r="K1146" s="20">
        <v>244</v>
      </c>
      <c r="L1146" s="19">
        <f t="shared" si="56"/>
        <v>7.3439999999999994</v>
      </c>
      <c r="M1146" s="19">
        <f t="shared" si="55"/>
        <v>1791.9359999999999</v>
      </c>
    </row>
    <row r="1147" spans="2:13" ht="63.75" customHeight="1" x14ac:dyDescent="0.25">
      <c r="B1147" s="8" t="s">
        <v>5</v>
      </c>
      <c r="C1147" s="8" t="s">
        <v>50</v>
      </c>
      <c r="D1147" s="9" t="s">
        <v>862</v>
      </c>
      <c r="E1147" s="8" t="s">
        <v>3672</v>
      </c>
      <c r="I1147" s="19">
        <v>3.0962000000000001</v>
      </c>
      <c r="J1147" s="19">
        <f t="shared" si="54"/>
        <v>753.89064180000003</v>
      </c>
      <c r="K1147" s="20">
        <v>243.489</v>
      </c>
      <c r="L1147" s="19">
        <f t="shared" si="56"/>
        <v>1.85772</v>
      </c>
      <c r="M1147" s="19">
        <f t="shared" si="55"/>
        <v>452.33438508</v>
      </c>
    </row>
    <row r="1148" spans="2:13" ht="63.75" customHeight="1" x14ac:dyDescent="0.25">
      <c r="B1148" s="8" t="s">
        <v>8</v>
      </c>
      <c r="C1148" s="8" t="s">
        <v>104</v>
      </c>
      <c r="D1148" s="9" t="s">
        <v>1865</v>
      </c>
      <c r="E1148" s="8" t="s">
        <v>4263</v>
      </c>
      <c r="F1148" s="9" t="s">
        <v>5118</v>
      </c>
      <c r="G1148" s="9">
        <v>1</v>
      </c>
      <c r="I1148" s="19">
        <v>6.5519999999999996</v>
      </c>
      <c r="J1148" s="19">
        <f t="shared" si="54"/>
        <v>1592.136</v>
      </c>
      <c r="K1148" s="20">
        <v>243</v>
      </c>
      <c r="L1148" s="19">
        <f t="shared" si="56"/>
        <v>3.9311999999999996</v>
      </c>
      <c r="M1148" s="19">
        <f t="shared" si="55"/>
        <v>955.28159999999991</v>
      </c>
    </row>
    <row r="1149" spans="2:13" ht="63.75" customHeight="1" x14ac:dyDescent="0.25">
      <c r="B1149" s="8" t="s">
        <v>6</v>
      </c>
      <c r="C1149" s="8" t="s">
        <v>67</v>
      </c>
      <c r="D1149" s="9">
        <v>815</v>
      </c>
      <c r="E1149" s="8" t="s">
        <v>3918</v>
      </c>
      <c r="F1149" s="9" t="s">
        <v>5118</v>
      </c>
      <c r="G1149" s="9">
        <v>12</v>
      </c>
      <c r="H1149" s="9" t="s">
        <v>5365</v>
      </c>
      <c r="I1149" s="19">
        <v>1.764</v>
      </c>
      <c r="J1149" s="19">
        <f t="shared" si="54"/>
        <v>428.65199999999999</v>
      </c>
      <c r="K1149" s="20">
        <v>243</v>
      </c>
      <c r="L1149" s="19">
        <f t="shared" si="56"/>
        <v>1.0584</v>
      </c>
      <c r="M1149" s="19">
        <f t="shared" si="55"/>
        <v>257.19119999999998</v>
      </c>
    </row>
    <row r="1150" spans="2:13" ht="63.75" customHeight="1" x14ac:dyDescent="0.25">
      <c r="B1150" s="8" t="s">
        <v>10</v>
      </c>
      <c r="C1150" s="8" t="s">
        <v>144</v>
      </c>
      <c r="D1150" s="9">
        <v>2001</v>
      </c>
      <c r="E1150" s="8" t="s">
        <v>4737</v>
      </c>
      <c r="F1150" s="9" t="s">
        <v>5118</v>
      </c>
      <c r="G1150" s="9">
        <v>12</v>
      </c>
      <c r="H1150" s="9" t="s">
        <v>5789</v>
      </c>
      <c r="I1150" s="19">
        <v>3.5640000000000001</v>
      </c>
      <c r="J1150" s="19">
        <f t="shared" si="54"/>
        <v>866.05200000000002</v>
      </c>
      <c r="K1150" s="20">
        <v>243</v>
      </c>
      <c r="L1150" s="19">
        <f t="shared" si="56"/>
        <v>2.1383999999999999</v>
      </c>
      <c r="M1150" s="19">
        <f t="shared" si="55"/>
        <v>519.63119999999992</v>
      </c>
    </row>
    <row r="1151" spans="2:13" ht="63.75" customHeight="1" x14ac:dyDescent="0.25">
      <c r="B1151" s="8" t="s">
        <v>11</v>
      </c>
      <c r="C1151" s="8" t="s">
        <v>166</v>
      </c>
      <c r="D1151" s="9" t="s">
        <v>3078</v>
      </c>
      <c r="E1151" s="8" t="s">
        <v>4934</v>
      </c>
      <c r="F1151" s="9" t="s">
        <v>5118</v>
      </c>
      <c r="G1151" s="9">
        <v>1</v>
      </c>
      <c r="H1151" s="9" t="s">
        <v>6272</v>
      </c>
      <c r="I1151" s="19">
        <v>24.624000000000002</v>
      </c>
      <c r="J1151" s="19">
        <f t="shared" si="54"/>
        <v>5983.6320000000005</v>
      </c>
      <c r="K1151" s="20">
        <v>243</v>
      </c>
      <c r="L1151" s="19">
        <f t="shared" si="56"/>
        <v>14.7744</v>
      </c>
      <c r="M1151" s="19">
        <f t="shared" si="55"/>
        <v>3590.1792</v>
      </c>
    </row>
    <row r="1152" spans="2:13" ht="63.75" customHeight="1" x14ac:dyDescent="0.25">
      <c r="B1152" s="8" t="s">
        <v>9</v>
      </c>
      <c r="C1152" s="8" t="s">
        <v>138</v>
      </c>
      <c r="D1152" s="9" t="s">
        <v>2646</v>
      </c>
      <c r="E1152" s="8" t="s">
        <v>4664</v>
      </c>
      <c r="F1152" s="9" t="s">
        <v>5118</v>
      </c>
      <c r="G1152" s="9">
        <v>12</v>
      </c>
      <c r="H1152" s="9" t="s">
        <v>5484</v>
      </c>
      <c r="I1152" s="19">
        <v>3.7439999999999998</v>
      </c>
      <c r="J1152" s="19">
        <f t="shared" si="54"/>
        <v>906.048</v>
      </c>
      <c r="K1152" s="20">
        <v>242</v>
      </c>
      <c r="L1152" s="19">
        <f t="shared" si="56"/>
        <v>2.2464</v>
      </c>
      <c r="M1152" s="19">
        <f t="shared" si="55"/>
        <v>543.62879999999996</v>
      </c>
    </row>
    <row r="1153" spans="2:13" ht="63.75" customHeight="1" x14ac:dyDescent="0.25">
      <c r="B1153" s="8" t="s">
        <v>8</v>
      </c>
      <c r="C1153" s="8" t="s">
        <v>118</v>
      </c>
      <c r="D1153" s="9">
        <v>709</v>
      </c>
      <c r="E1153" s="8" t="s">
        <v>4426</v>
      </c>
      <c r="F1153" s="9" t="s">
        <v>5118</v>
      </c>
      <c r="G1153" s="9">
        <v>12</v>
      </c>
      <c r="H1153" s="9" t="s">
        <v>6566</v>
      </c>
      <c r="I1153" s="19">
        <v>10.872</v>
      </c>
      <c r="J1153" s="19">
        <f t="shared" si="54"/>
        <v>2620.152</v>
      </c>
      <c r="K1153" s="20">
        <v>241</v>
      </c>
      <c r="L1153" s="19">
        <f t="shared" si="56"/>
        <v>6.5232000000000001</v>
      </c>
      <c r="M1153" s="19">
        <f t="shared" si="55"/>
        <v>1572.0912000000001</v>
      </c>
    </row>
    <row r="1154" spans="2:13" ht="63.75" customHeight="1" x14ac:dyDescent="0.25">
      <c r="B1154" s="8" t="s">
        <v>9</v>
      </c>
      <c r="C1154" s="8" t="s">
        <v>131</v>
      </c>
      <c r="D1154" s="9" t="s">
        <v>2559</v>
      </c>
      <c r="E1154" s="8" t="s">
        <v>4618</v>
      </c>
      <c r="F1154" s="9" t="s">
        <v>5118</v>
      </c>
      <c r="G1154" s="9">
        <v>12</v>
      </c>
      <c r="H1154" s="9" t="s">
        <v>5483</v>
      </c>
      <c r="I1154" s="19">
        <v>5.8680000000000003</v>
      </c>
      <c r="J1154" s="19">
        <f t="shared" si="54"/>
        <v>1414.1880000000001</v>
      </c>
      <c r="K1154" s="20">
        <v>241</v>
      </c>
      <c r="L1154" s="19">
        <f t="shared" si="56"/>
        <v>3.5207999999999999</v>
      </c>
      <c r="M1154" s="19">
        <f t="shared" si="55"/>
        <v>848.51279999999997</v>
      </c>
    </row>
    <row r="1155" spans="2:13" ht="63.75" customHeight="1" x14ac:dyDescent="0.25">
      <c r="B1155" s="8" t="s">
        <v>8</v>
      </c>
      <c r="C1155" s="8" t="s">
        <v>96</v>
      </c>
      <c r="D1155" s="9">
        <v>3754</v>
      </c>
      <c r="E1155" s="8" t="s">
        <v>4125</v>
      </c>
      <c r="F1155" s="9" t="s">
        <v>5118</v>
      </c>
      <c r="G1155" s="9">
        <v>12</v>
      </c>
      <c r="H1155" s="9" t="s">
        <v>6581</v>
      </c>
      <c r="I1155" s="19">
        <v>1.512</v>
      </c>
      <c r="J1155" s="19">
        <f t="shared" si="54"/>
        <v>364.392</v>
      </c>
      <c r="K1155" s="20">
        <v>241</v>
      </c>
      <c r="L1155" s="19">
        <f t="shared" si="56"/>
        <v>0.90720000000000001</v>
      </c>
      <c r="M1155" s="19">
        <f t="shared" si="55"/>
        <v>218.6352</v>
      </c>
    </row>
    <row r="1156" spans="2:13" ht="63.75" customHeight="1" x14ac:dyDescent="0.25">
      <c r="B1156" s="8" t="s">
        <v>6</v>
      </c>
      <c r="C1156" s="8" t="s">
        <v>63</v>
      </c>
      <c r="D1156" s="9" t="s">
        <v>1131</v>
      </c>
      <c r="E1156" s="8" t="s">
        <v>3883</v>
      </c>
      <c r="F1156" s="9" t="s">
        <v>5118</v>
      </c>
      <c r="G1156" s="9">
        <v>12</v>
      </c>
      <c r="H1156" s="9" t="s">
        <v>5366</v>
      </c>
      <c r="I1156" s="19">
        <v>15.443999999999999</v>
      </c>
      <c r="J1156" s="19">
        <f t="shared" si="54"/>
        <v>3722.0039999999999</v>
      </c>
      <c r="K1156" s="20">
        <v>241</v>
      </c>
      <c r="L1156" s="19">
        <f t="shared" si="56"/>
        <v>9.2663999999999991</v>
      </c>
      <c r="M1156" s="19">
        <f t="shared" si="55"/>
        <v>2233.2023999999997</v>
      </c>
    </row>
    <row r="1157" spans="2:13" ht="63.75" customHeight="1" x14ac:dyDescent="0.25">
      <c r="B1157" s="8" t="s">
        <v>9</v>
      </c>
      <c r="C1157" s="8" t="s">
        <v>125</v>
      </c>
      <c r="D1157" s="9" t="s">
        <v>2401</v>
      </c>
      <c r="E1157" s="8" t="s">
        <v>4501</v>
      </c>
      <c r="F1157" s="9" t="s">
        <v>5118</v>
      </c>
      <c r="G1157" s="9">
        <v>12</v>
      </c>
      <c r="H1157" s="9" t="s">
        <v>5485</v>
      </c>
      <c r="I1157" s="19">
        <v>6.5880000000000001</v>
      </c>
      <c r="J1157" s="19">
        <f t="shared" si="54"/>
        <v>1581.1200000000001</v>
      </c>
      <c r="K1157" s="20">
        <v>240</v>
      </c>
      <c r="L1157" s="19">
        <f t="shared" si="56"/>
        <v>3.9527999999999999</v>
      </c>
      <c r="M1157" s="19">
        <f t="shared" si="55"/>
        <v>948.67200000000003</v>
      </c>
    </row>
    <row r="1158" spans="2:13" ht="63.75" customHeight="1" x14ac:dyDescent="0.25">
      <c r="B1158" s="8" t="s">
        <v>8</v>
      </c>
      <c r="C1158" s="8" t="s">
        <v>91</v>
      </c>
      <c r="D1158" s="9" t="s">
        <v>1550</v>
      </c>
      <c r="E1158" s="8" t="s">
        <v>4062</v>
      </c>
      <c r="F1158" s="9" t="s">
        <v>5118</v>
      </c>
      <c r="G1158" s="9">
        <v>1</v>
      </c>
      <c r="I1158" s="19">
        <v>24.84</v>
      </c>
      <c r="J1158" s="19">
        <f t="shared" si="54"/>
        <v>5961.6</v>
      </c>
      <c r="K1158" s="20">
        <v>240</v>
      </c>
      <c r="L1158" s="19">
        <f t="shared" si="56"/>
        <v>14.904</v>
      </c>
      <c r="M1158" s="19">
        <f t="shared" si="55"/>
        <v>3576.96</v>
      </c>
    </row>
    <row r="1159" spans="2:13" ht="63.75" customHeight="1" x14ac:dyDescent="0.25">
      <c r="B1159" s="8" t="s">
        <v>8</v>
      </c>
      <c r="C1159" s="8" t="s">
        <v>104</v>
      </c>
      <c r="D1159" s="9" t="s">
        <v>1868</v>
      </c>
      <c r="E1159" s="8" t="s">
        <v>4263</v>
      </c>
      <c r="I1159" s="19">
        <v>3.7554306999999998</v>
      </c>
      <c r="J1159" s="19">
        <f t="shared" si="54"/>
        <v>901.30336799999998</v>
      </c>
      <c r="K1159" s="20">
        <v>240</v>
      </c>
      <c r="L1159" s="19">
        <f t="shared" si="56"/>
        <v>2.2532584199999999</v>
      </c>
      <c r="M1159" s="19">
        <f t="shared" si="55"/>
        <v>540.78202079999994</v>
      </c>
    </row>
    <row r="1160" spans="2:13" ht="63.75" customHeight="1" x14ac:dyDescent="0.25">
      <c r="B1160" s="8" t="s">
        <v>5</v>
      </c>
      <c r="C1160" s="8" t="s">
        <v>58</v>
      </c>
      <c r="D1160" s="9" t="s">
        <v>910</v>
      </c>
      <c r="E1160" s="8" t="s">
        <v>3710</v>
      </c>
      <c r="F1160" s="9" t="s">
        <v>5118</v>
      </c>
      <c r="G1160" s="9">
        <v>12</v>
      </c>
      <c r="I1160" s="19">
        <v>8.136000000000001</v>
      </c>
      <c r="J1160" s="19">
        <f t="shared" si="54"/>
        <v>1944.5040000000001</v>
      </c>
      <c r="K1160" s="20">
        <v>239</v>
      </c>
      <c r="L1160" s="19">
        <f t="shared" si="56"/>
        <v>4.8816000000000006</v>
      </c>
      <c r="M1160" s="19">
        <f t="shared" si="55"/>
        <v>1166.7024000000001</v>
      </c>
    </row>
    <row r="1161" spans="2:13" ht="63.75" customHeight="1" x14ac:dyDescent="0.25">
      <c r="B1161" s="8" t="s">
        <v>2</v>
      </c>
      <c r="C1161" s="8" t="s">
        <v>37</v>
      </c>
      <c r="D1161" s="9" t="s">
        <v>413</v>
      </c>
      <c r="E1161" s="8" t="s">
        <v>3422</v>
      </c>
      <c r="F1161" s="9" t="s">
        <v>5118</v>
      </c>
      <c r="G1161" s="9">
        <v>6</v>
      </c>
      <c r="I1161" s="19">
        <v>5.5518134016736385</v>
      </c>
      <c r="J1161" s="19">
        <f t="shared" si="54"/>
        <v>1326.8834029999996</v>
      </c>
      <c r="K1161" s="20">
        <v>239</v>
      </c>
      <c r="L1161" s="19">
        <f t="shared" si="56"/>
        <v>3.331088041004183</v>
      </c>
      <c r="M1161" s="19">
        <f t="shared" si="55"/>
        <v>796.13004179999973</v>
      </c>
    </row>
    <row r="1162" spans="2:13" ht="63.75" customHeight="1" x14ac:dyDescent="0.25">
      <c r="B1162" s="8" t="s">
        <v>8</v>
      </c>
      <c r="C1162" s="8" t="s">
        <v>97</v>
      </c>
      <c r="D1162" s="9">
        <v>5752</v>
      </c>
      <c r="E1162" s="8" t="s">
        <v>4129</v>
      </c>
      <c r="F1162" s="9" t="s">
        <v>5118</v>
      </c>
      <c r="G1162" s="9">
        <v>12</v>
      </c>
      <c r="H1162" s="9" t="s">
        <v>6582</v>
      </c>
      <c r="I1162" s="19">
        <v>2.0880000000000001</v>
      </c>
      <c r="J1162" s="19">
        <f t="shared" si="54"/>
        <v>499.03200000000004</v>
      </c>
      <c r="K1162" s="20">
        <v>239</v>
      </c>
      <c r="L1162" s="19">
        <f t="shared" si="56"/>
        <v>1.2527999999999999</v>
      </c>
      <c r="M1162" s="19">
        <f t="shared" si="55"/>
        <v>299.41919999999999</v>
      </c>
    </row>
    <row r="1163" spans="2:13" ht="63.75" customHeight="1" x14ac:dyDescent="0.25">
      <c r="B1163" s="8" t="s">
        <v>8</v>
      </c>
      <c r="C1163" s="8" t="s">
        <v>116</v>
      </c>
      <c r="D1163" s="9" t="s">
        <v>2098</v>
      </c>
      <c r="E1163" s="8" t="s">
        <v>4360</v>
      </c>
      <c r="F1163" s="9" t="s">
        <v>5118</v>
      </c>
      <c r="G1163" s="9">
        <v>12</v>
      </c>
      <c r="I1163" s="19">
        <v>2.988</v>
      </c>
      <c r="J1163" s="19">
        <f t="shared" si="54"/>
        <v>714.13199999999995</v>
      </c>
      <c r="K1163" s="20">
        <v>239</v>
      </c>
      <c r="L1163" s="19">
        <f t="shared" si="56"/>
        <v>1.7927999999999999</v>
      </c>
      <c r="M1163" s="19">
        <f t="shared" si="55"/>
        <v>428.47919999999999</v>
      </c>
    </row>
    <row r="1164" spans="2:13" ht="63.75" customHeight="1" x14ac:dyDescent="0.25">
      <c r="B1164" s="8" t="s">
        <v>8</v>
      </c>
      <c r="C1164" s="8" t="s">
        <v>90</v>
      </c>
      <c r="D1164" s="9" t="s">
        <v>1478</v>
      </c>
      <c r="E1164" s="8" t="s">
        <v>4012</v>
      </c>
      <c r="F1164" s="9" t="s">
        <v>5118</v>
      </c>
      <c r="G1164" s="9">
        <v>12</v>
      </c>
      <c r="I1164" s="19">
        <v>5.2919999999999998</v>
      </c>
      <c r="J1164" s="19">
        <f t="shared" si="54"/>
        <v>1264.788</v>
      </c>
      <c r="K1164" s="20">
        <v>239</v>
      </c>
      <c r="L1164" s="19">
        <f t="shared" si="56"/>
        <v>3.1751999999999998</v>
      </c>
      <c r="M1164" s="19">
        <f t="shared" si="55"/>
        <v>758.87279999999998</v>
      </c>
    </row>
    <row r="1165" spans="2:13" ht="63.75" customHeight="1" x14ac:dyDescent="0.25">
      <c r="B1165" s="8" t="s">
        <v>8</v>
      </c>
      <c r="C1165" s="8" t="s">
        <v>90</v>
      </c>
      <c r="D1165" s="9" t="s">
        <v>1480</v>
      </c>
      <c r="E1165" s="8" t="s">
        <v>4014</v>
      </c>
      <c r="F1165" s="9" t="s">
        <v>5118</v>
      </c>
      <c r="G1165" s="9">
        <v>12</v>
      </c>
      <c r="I1165" s="19">
        <v>13.067999999999998</v>
      </c>
      <c r="J1165" s="19">
        <f t="shared" si="54"/>
        <v>3123.2519999999995</v>
      </c>
      <c r="K1165" s="20">
        <v>239</v>
      </c>
      <c r="L1165" s="19">
        <f t="shared" si="56"/>
        <v>7.840799999999998</v>
      </c>
      <c r="M1165" s="19">
        <f t="shared" si="55"/>
        <v>1873.9511999999995</v>
      </c>
    </row>
    <row r="1166" spans="2:13" ht="63.75" customHeight="1" x14ac:dyDescent="0.25">
      <c r="B1166" s="8" t="s">
        <v>8</v>
      </c>
      <c r="C1166" s="8" t="s">
        <v>90</v>
      </c>
      <c r="D1166" s="9" t="s">
        <v>1481</v>
      </c>
      <c r="E1166" s="8" t="s">
        <v>4015</v>
      </c>
      <c r="F1166" s="9" t="s">
        <v>5118</v>
      </c>
      <c r="G1166" s="9">
        <v>12</v>
      </c>
      <c r="I1166" s="19">
        <v>5.4719999999999995</v>
      </c>
      <c r="J1166" s="19">
        <f t="shared" si="54"/>
        <v>1307.808</v>
      </c>
      <c r="K1166" s="20">
        <v>239</v>
      </c>
      <c r="L1166" s="19">
        <f t="shared" si="56"/>
        <v>3.2831999999999995</v>
      </c>
      <c r="M1166" s="19">
        <f t="shared" si="55"/>
        <v>784.68479999999988</v>
      </c>
    </row>
    <row r="1167" spans="2:13" ht="63.75" customHeight="1" x14ac:dyDescent="0.25">
      <c r="B1167" s="8" t="s">
        <v>8</v>
      </c>
      <c r="C1167" s="8" t="s">
        <v>90</v>
      </c>
      <c r="D1167" s="9" t="s">
        <v>1484</v>
      </c>
      <c r="E1167" s="8" t="s">
        <v>4018</v>
      </c>
      <c r="F1167" s="9" t="s">
        <v>5118</v>
      </c>
      <c r="G1167" s="9">
        <v>12</v>
      </c>
      <c r="I1167" s="19">
        <v>3.2759999999999998</v>
      </c>
      <c r="J1167" s="19">
        <f t="shared" si="54"/>
        <v>782.96399999999994</v>
      </c>
      <c r="K1167" s="20">
        <v>239</v>
      </c>
      <c r="L1167" s="19">
        <f t="shared" si="56"/>
        <v>1.9655999999999998</v>
      </c>
      <c r="M1167" s="19">
        <f t="shared" si="55"/>
        <v>469.77839999999998</v>
      </c>
    </row>
    <row r="1168" spans="2:13" ht="63.75" customHeight="1" x14ac:dyDescent="0.25">
      <c r="B1168" s="8" t="s">
        <v>8</v>
      </c>
      <c r="C1168" s="8" t="s">
        <v>90</v>
      </c>
      <c r="D1168" s="9" t="s">
        <v>1485</v>
      </c>
      <c r="E1168" s="8" t="s">
        <v>4019</v>
      </c>
      <c r="F1168" s="9" t="s">
        <v>5118</v>
      </c>
      <c r="G1168" s="9">
        <v>12</v>
      </c>
      <c r="I1168" s="19">
        <v>4.1760000000000002</v>
      </c>
      <c r="J1168" s="19">
        <f t="shared" si="54"/>
        <v>998.06400000000008</v>
      </c>
      <c r="K1168" s="20">
        <v>239</v>
      </c>
      <c r="L1168" s="19">
        <f t="shared" si="56"/>
        <v>2.5055999999999998</v>
      </c>
      <c r="M1168" s="19">
        <f t="shared" si="55"/>
        <v>598.83839999999998</v>
      </c>
    </row>
    <row r="1169" spans="2:13" ht="63.75" customHeight="1" x14ac:dyDescent="0.25">
      <c r="B1169" s="8" t="s">
        <v>8</v>
      </c>
      <c r="C1169" s="8" t="s">
        <v>90</v>
      </c>
      <c r="D1169" s="9" t="s">
        <v>1486</v>
      </c>
      <c r="E1169" s="8" t="s">
        <v>4020</v>
      </c>
      <c r="F1169" s="9" t="s">
        <v>5118</v>
      </c>
      <c r="G1169" s="9">
        <v>12</v>
      </c>
      <c r="I1169" s="19">
        <v>5.2559999999999993</v>
      </c>
      <c r="J1169" s="19">
        <f t="shared" si="54"/>
        <v>1256.1839999999997</v>
      </c>
      <c r="K1169" s="20">
        <v>239</v>
      </c>
      <c r="L1169" s="19">
        <f t="shared" si="56"/>
        <v>3.1535999999999995</v>
      </c>
      <c r="M1169" s="19">
        <f t="shared" si="55"/>
        <v>753.71039999999994</v>
      </c>
    </row>
    <row r="1170" spans="2:13" ht="63.75" customHeight="1" x14ac:dyDescent="0.25">
      <c r="B1170" s="8" t="s">
        <v>8</v>
      </c>
      <c r="C1170" s="8" t="s">
        <v>90</v>
      </c>
      <c r="D1170" s="9" t="s">
        <v>1487</v>
      </c>
      <c r="E1170" s="8" t="s">
        <v>4021</v>
      </c>
      <c r="F1170" s="9" t="s">
        <v>5118</v>
      </c>
      <c r="G1170" s="9">
        <v>12</v>
      </c>
      <c r="I1170" s="19">
        <v>10.007999999999999</v>
      </c>
      <c r="J1170" s="19">
        <f t="shared" si="54"/>
        <v>2391.9119999999998</v>
      </c>
      <c r="K1170" s="20">
        <v>239</v>
      </c>
      <c r="L1170" s="19">
        <f t="shared" si="56"/>
        <v>6.0047999999999995</v>
      </c>
      <c r="M1170" s="19">
        <f t="shared" si="55"/>
        <v>1435.1471999999999</v>
      </c>
    </row>
    <row r="1171" spans="2:13" ht="63.75" customHeight="1" x14ac:dyDescent="0.25">
      <c r="B1171" s="8" t="s">
        <v>8</v>
      </c>
      <c r="C1171" s="8" t="s">
        <v>90</v>
      </c>
      <c r="D1171" s="9" t="s">
        <v>1490</v>
      </c>
      <c r="E1171" s="8" t="s">
        <v>4024</v>
      </c>
      <c r="F1171" s="9" t="s">
        <v>5118</v>
      </c>
      <c r="G1171" s="9">
        <v>12</v>
      </c>
      <c r="I1171" s="19">
        <v>3.2759999999999998</v>
      </c>
      <c r="J1171" s="19">
        <f t="shared" si="54"/>
        <v>782.96399999999994</v>
      </c>
      <c r="K1171" s="20">
        <v>239</v>
      </c>
      <c r="L1171" s="19">
        <f t="shared" si="56"/>
        <v>1.9655999999999998</v>
      </c>
      <c r="M1171" s="19">
        <f t="shared" si="55"/>
        <v>469.77839999999998</v>
      </c>
    </row>
    <row r="1172" spans="2:13" ht="63.75" customHeight="1" x14ac:dyDescent="0.25">
      <c r="B1172" s="8" t="s">
        <v>8</v>
      </c>
      <c r="C1172" s="8" t="s">
        <v>90</v>
      </c>
      <c r="D1172" s="9" t="s">
        <v>1493</v>
      </c>
      <c r="E1172" s="8" t="s">
        <v>4027</v>
      </c>
      <c r="F1172" s="9" t="s">
        <v>5118</v>
      </c>
      <c r="G1172" s="9">
        <v>12</v>
      </c>
      <c r="I1172" s="19">
        <v>10.007999999999999</v>
      </c>
      <c r="J1172" s="19">
        <f t="shared" si="54"/>
        <v>2391.9119999999998</v>
      </c>
      <c r="K1172" s="20">
        <v>239</v>
      </c>
      <c r="L1172" s="19">
        <f t="shared" si="56"/>
        <v>6.0047999999999995</v>
      </c>
      <c r="M1172" s="19">
        <f t="shared" si="55"/>
        <v>1435.1471999999999</v>
      </c>
    </row>
    <row r="1173" spans="2:13" ht="63.75" customHeight="1" x14ac:dyDescent="0.25">
      <c r="B1173" s="8" t="s">
        <v>8</v>
      </c>
      <c r="C1173" s="8" t="s">
        <v>90</v>
      </c>
      <c r="D1173" s="9" t="s">
        <v>1496</v>
      </c>
      <c r="E1173" s="8" t="s">
        <v>4030</v>
      </c>
      <c r="F1173" s="9" t="s">
        <v>5118</v>
      </c>
      <c r="G1173" s="9">
        <v>12</v>
      </c>
      <c r="I1173" s="19">
        <v>4.968</v>
      </c>
      <c r="J1173" s="19">
        <f t="shared" si="54"/>
        <v>1187.3520000000001</v>
      </c>
      <c r="K1173" s="20">
        <v>239</v>
      </c>
      <c r="L1173" s="19">
        <f t="shared" si="56"/>
        <v>2.9807999999999999</v>
      </c>
      <c r="M1173" s="19">
        <f t="shared" si="55"/>
        <v>712.41120000000001</v>
      </c>
    </row>
    <row r="1174" spans="2:13" ht="63.75" customHeight="1" x14ac:dyDescent="0.25">
      <c r="B1174" s="8" t="s">
        <v>8</v>
      </c>
      <c r="C1174" s="8" t="s">
        <v>90</v>
      </c>
      <c r="D1174" s="9" t="s">
        <v>1502</v>
      </c>
      <c r="E1174" s="8" t="s">
        <v>4034</v>
      </c>
      <c r="F1174" s="9" t="s">
        <v>5118</v>
      </c>
      <c r="G1174" s="9">
        <v>12</v>
      </c>
      <c r="I1174" s="19">
        <v>4.968</v>
      </c>
      <c r="J1174" s="19">
        <f t="shared" si="54"/>
        <v>1187.3520000000001</v>
      </c>
      <c r="K1174" s="20">
        <v>239</v>
      </c>
      <c r="L1174" s="19">
        <f t="shared" si="56"/>
        <v>2.9807999999999999</v>
      </c>
      <c r="M1174" s="19">
        <f t="shared" si="55"/>
        <v>712.41120000000001</v>
      </c>
    </row>
    <row r="1175" spans="2:13" ht="63.75" customHeight="1" x14ac:dyDescent="0.25">
      <c r="B1175" s="8" t="s">
        <v>8</v>
      </c>
      <c r="C1175" s="8" t="s">
        <v>90</v>
      </c>
      <c r="D1175" s="9" t="s">
        <v>1508</v>
      </c>
      <c r="E1175" s="8" t="s">
        <v>4038</v>
      </c>
      <c r="F1175" s="9" t="s">
        <v>5118</v>
      </c>
      <c r="G1175" s="9">
        <v>12</v>
      </c>
      <c r="I1175" s="19">
        <v>3.2399999999999998</v>
      </c>
      <c r="J1175" s="19">
        <f t="shared" si="54"/>
        <v>774.3599999999999</v>
      </c>
      <c r="K1175" s="20">
        <v>239</v>
      </c>
      <c r="L1175" s="19">
        <f t="shared" si="56"/>
        <v>1.9439999999999997</v>
      </c>
      <c r="M1175" s="19">
        <f t="shared" si="55"/>
        <v>464.61599999999993</v>
      </c>
    </row>
    <row r="1176" spans="2:13" ht="63.75" customHeight="1" x14ac:dyDescent="0.25">
      <c r="B1176" s="8" t="s">
        <v>8</v>
      </c>
      <c r="C1176" s="8" t="s">
        <v>90</v>
      </c>
      <c r="D1176" s="9" t="s">
        <v>1510</v>
      </c>
      <c r="E1176" s="8" t="s">
        <v>4039</v>
      </c>
      <c r="F1176" s="9" t="s">
        <v>5118</v>
      </c>
      <c r="G1176" s="9">
        <v>12</v>
      </c>
      <c r="I1176" s="19">
        <v>3.7439999999999998</v>
      </c>
      <c r="J1176" s="19">
        <f t="shared" si="54"/>
        <v>894.81599999999992</v>
      </c>
      <c r="K1176" s="20">
        <v>239</v>
      </c>
      <c r="L1176" s="19">
        <f t="shared" si="56"/>
        <v>2.2464</v>
      </c>
      <c r="M1176" s="19">
        <f t="shared" si="55"/>
        <v>536.88959999999997</v>
      </c>
    </row>
    <row r="1177" spans="2:13" ht="63.75" customHeight="1" x14ac:dyDescent="0.25">
      <c r="B1177" s="8" t="s">
        <v>8</v>
      </c>
      <c r="C1177" s="8" t="s">
        <v>90</v>
      </c>
      <c r="D1177" s="9" t="s">
        <v>1512</v>
      </c>
      <c r="E1177" s="8" t="s">
        <v>4040</v>
      </c>
      <c r="F1177" s="9" t="s">
        <v>5118</v>
      </c>
      <c r="G1177" s="9">
        <v>12</v>
      </c>
      <c r="I1177" s="19">
        <v>4.6079999999999997</v>
      </c>
      <c r="J1177" s="19">
        <f t="shared" si="54"/>
        <v>1101.3119999999999</v>
      </c>
      <c r="K1177" s="20">
        <v>239</v>
      </c>
      <c r="L1177" s="19">
        <f t="shared" si="56"/>
        <v>2.7647999999999997</v>
      </c>
      <c r="M1177" s="19">
        <f t="shared" si="55"/>
        <v>660.78719999999998</v>
      </c>
    </row>
    <row r="1178" spans="2:13" ht="63.75" customHeight="1" x14ac:dyDescent="0.25">
      <c r="B1178" s="8" t="s">
        <v>8</v>
      </c>
      <c r="C1178" s="8" t="s">
        <v>90</v>
      </c>
      <c r="D1178" s="9" t="s">
        <v>1526</v>
      </c>
      <c r="E1178" s="8" t="s">
        <v>4050</v>
      </c>
      <c r="F1178" s="9" t="s">
        <v>5118</v>
      </c>
      <c r="G1178" s="9">
        <v>12</v>
      </c>
      <c r="I1178" s="19">
        <v>9.3960000000000008</v>
      </c>
      <c r="J1178" s="19">
        <f t="shared" si="54"/>
        <v>2245.6440000000002</v>
      </c>
      <c r="K1178" s="20">
        <v>239</v>
      </c>
      <c r="L1178" s="19">
        <f t="shared" si="56"/>
        <v>5.6375999999999999</v>
      </c>
      <c r="M1178" s="19">
        <f t="shared" si="55"/>
        <v>1347.3864000000001</v>
      </c>
    </row>
    <row r="1179" spans="2:13" ht="63.75" customHeight="1" x14ac:dyDescent="0.25">
      <c r="B1179" s="8" t="s">
        <v>2</v>
      </c>
      <c r="C1179" s="8" t="s">
        <v>19</v>
      </c>
      <c r="D1179" s="9" t="s">
        <v>205</v>
      </c>
      <c r="E1179" s="8" t="s">
        <v>3321</v>
      </c>
      <c r="F1179" s="9" t="s">
        <v>5118</v>
      </c>
      <c r="G1179" s="9">
        <v>12</v>
      </c>
      <c r="I1179" s="19">
        <v>19.8</v>
      </c>
      <c r="J1179" s="19">
        <f t="shared" si="54"/>
        <v>4732.2</v>
      </c>
      <c r="K1179" s="20">
        <v>239</v>
      </c>
      <c r="L1179" s="19">
        <f t="shared" si="56"/>
        <v>11.88</v>
      </c>
      <c r="M1179" s="19">
        <f t="shared" si="55"/>
        <v>2839.32</v>
      </c>
    </row>
    <row r="1180" spans="2:13" ht="63.75" customHeight="1" x14ac:dyDescent="0.25">
      <c r="B1180" s="8" t="s">
        <v>8</v>
      </c>
      <c r="C1180" s="8" t="s">
        <v>90</v>
      </c>
      <c r="D1180" s="9" t="s">
        <v>1491</v>
      </c>
      <c r="E1180" s="8" t="s">
        <v>4025</v>
      </c>
      <c r="F1180" s="9" t="s">
        <v>5118</v>
      </c>
      <c r="G1180" s="9">
        <v>12</v>
      </c>
      <c r="I1180" s="19">
        <v>4.1760000000000002</v>
      </c>
      <c r="J1180" s="19">
        <f t="shared" si="54"/>
        <v>993.88800000000003</v>
      </c>
      <c r="K1180" s="20">
        <v>238</v>
      </c>
      <c r="L1180" s="19">
        <f t="shared" si="56"/>
        <v>2.5055999999999998</v>
      </c>
      <c r="M1180" s="19">
        <f t="shared" si="55"/>
        <v>596.33279999999991</v>
      </c>
    </row>
    <row r="1181" spans="2:13" ht="63.75" customHeight="1" x14ac:dyDescent="0.25">
      <c r="B1181" s="8" t="s">
        <v>8</v>
      </c>
      <c r="C1181" s="8" t="s">
        <v>90</v>
      </c>
      <c r="D1181" s="9" t="s">
        <v>1492</v>
      </c>
      <c r="E1181" s="8" t="s">
        <v>6868</v>
      </c>
      <c r="F1181" s="9" t="s">
        <v>5118</v>
      </c>
      <c r="G1181" s="9">
        <v>12</v>
      </c>
      <c r="I1181" s="19">
        <v>5.2559999999999993</v>
      </c>
      <c r="J1181" s="19">
        <f t="shared" si="54"/>
        <v>1250.9279999999999</v>
      </c>
      <c r="K1181" s="20">
        <v>238</v>
      </c>
      <c r="L1181" s="19">
        <f t="shared" si="56"/>
        <v>3.1535999999999995</v>
      </c>
      <c r="M1181" s="19">
        <f t="shared" si="55"/>
        <v>750.55679999999984</v>
      </c>
    </row>
    <row r="1182" spans="2:13" ht="63.75" customHeight="1" x14ac:dyDescent="0.25">
      <c r="B1182" s="8" t="s">
        <v>8</v>
      </c>
      <c r="C1182" s="8" t="s">
        <v>118</v>
      </c>
      <c r="D1182" s="9" t="s">
        <v>2188</v>
      </c>
      <c r="E1182" s="8" t="s">
        <v>4427</v>
      </c>
      <c r="F1182" s="9" t="s">
        <v>5118</v>
      </c>
      <c r="G1182" s="9">
        <v>12</v>
      </c>
      <c r="I1182" s="19">
        <v>1.764</v>
      </c>
      <c r="J1182" s="19">
        <f t="shared" si="54"/>
        <v>418.06799999999998</v>
      </c>
      <c r="K1182" s="20">
        <v>237</v>
      </c>
      <c r="L1182" s="19">
        <f t="shared" si="56"/>
        <v>1.0584</v>
      </c>
      <c r="M1182" s="19">
        <f t="shared" si="55"/>
        <v>250.8408</v>
      </c>
    </row>
    <row r="1183" spans="2:13" ht="63.75" customHeight="1" x14ac:dyDescent="0.25">
      <c r="B1183" s="8" t="s">
        <v>9</v>
      </c>
      <c r="C1183" s="8" t="s">
        <v>126</v>
      </c>
      <c r="D1183" s="9" t="s">
        <v>2419</v>
      </c>
      <c r="E1183" s="8" t="s">
        <v>4515</v>
      </c>
      <c r="F1183" s="9" t="s">
        <v>5118</v>
      </c>
      <c r="G1183" s="9">
        <v>12</v>
      </c>
      <c r="I1183" s="19">
        <v>11.556000000000001</v>
      </c>
      <c r="J1183" s="19">
        <f t="shared" si="54"/>
        <v>2727.2160000000003</v>
      </c>
      <c r="K1183" s="20">
        <v>236</v>
      </c>
      <c r="L1183" s="19">
        <f t="shared" si="56"/>
        <v>6.9336000000000002</v>
      </c>
      <c r="M1183" s="19">
        <f t="shared" si="55"/>
        <v>1636.3296</v>
      </c>
    </row>
    <row r="1184" spans="2:13" ht="63.75" customHeight="1" x14ac:dyDescent="0.25">
      <c r="B1184" s="8" t="s">
        <v>8</v>
      </c>
      <c r="C1184" s="8" t="s">
        <v>104</v>
      </c>
      <c r="D1184" s="9" t="s">
        <v>1863</v>
      </c>
      <c r="E1184" s="8" t="s">
        <v>4263</v>
      </c>
      <c r="F1184" s="9" t="s">
        <v>5118</v>
      </c>
      <c r="G1184" s="9">
        <v>1</v>
      </c>
      <c r="H1184" s="9" t="s">
        <v>6584</v>
      </c>
      <c r="I1184" s="19">
        <v>7.056</v>
      </c>
      <c r="J1184" s="19">
        <f t="shared" si="54"/>
        <v>1665.2160000000001</v>
      </c>
      <c r="K1184" s="20">
        <v>236</v>
      </c>
      <c r="L1184" s="19">
        <f t="shared" si="56"/>
        <v>4.2336</v>
      </c>
      <c r="M1184" s="19">
        <f t="shared" si="55"/>
        <v>999.12959999999998</v>
      </c>
    </row>
    <row r="1185" spans="2:13" ht="63.75" customHeight="1" x14ac:dyDescent="0.25">
      <c r="B1185" s="8" t="s">
        <v>8</v>
      </c>
      <c r="C1185" s="8" t="s">
        <v>113</v>
      </c>
      <c r="D1185" s="9">
        <v>2513</v>
      </c>
      <c r="E1185" s="8" t="s">
        <v>4298</v>
      </c>
      <c r="F1185" s="9" t="s">
        <v>5118</v>
      </c>
      <c r="G1185" s="9">
        <v>12</v>
      </c>
      <c r="H1185" s="9" t="s">
        <v>6585</v>
      </c>
      <c r="I1185" s="19">
        <v>5.1479999999999997</v>
      </c>
      <c r="J1185" s="19">
        <f t="shared" si="54"/>
        <v>1214.9279999999999</v>
      </c>
      <c r="K1185" s="20">
        <v>236</v>
      </c>
      <c r="L1185" s="19">
        <f t="shared" si="56"/>
        <v>3.0887999999999995</v>
      </c>
      <c r="M1185" s="19">
        <f t="shared" si="55"/>
        <v>728.95679999999993</v>
      </c>
    </row>
    <row r="1186" spans="2:13" ht="63.75" customHeight="1" x14ac:dyDescent="0.25">
      <c r="B1186" s="8" t="s">
        <v>11</v>
      </c>
      <c r="C1186" s="8" t="s">
        <v>151</v>
      </c>
      <c r="D1186" s="9" t="s">
        <v>2898</v>
      </c>
      <c r="E1186" s="8" t="s">
        <v>4834</v>
      </c>
      <c r="F1186" s="9" t="s">
        <v>5118</v>
      </c>
      <c r="G1186" s="9">
        <v>24</v>
      </c>
      <c r="H1186" s="9" t="s">
        <v>6273</v>
      </c>
      <c r="I1186" s="19">
        <v>2.4119999999999999</v>
      </c>
      <c r="J1186" s="19">
        <f t="shared" si="54"/>
        <v>566.81999999999994</v>
      </c>
      <c r="K1186" s="20">
        <v>235</v>
      </c>
      <c r="L1186" s="19">
        <f t="shared" si="56"/>
        <v>1.4471999999999998</v>
      </c>
      <c r="M1186" s="19">
        <f t="shared" si="55"/>
        <v>340.09199999999998</v>
      </c>
    </row>
    <row r="1187" spans="2:13" ht="63.75" customHeight="1" x14ac:dyDescent="0.25">
      <c r="B1187" s="8" t="s">
        <v>11</v>
      </c>
      <c r="C1187" s="8" t="s">
        <v>165</v>
      </c>
      <c r="D1187" s="9">
        <v>3606</v>
      </c>
      <c r="E1187" s="8" t="s">
        <v>4919</v>
      </c>
      <c r="F1187" s="9" t="s">
        <v>5121</v>
      </c>
      <c r="G1187" s="9">
        <v>6</v>
      </c>
      <c r="H1187" s="9" t="s">
        <v>6274</v>
      </c>
      <c r="I1187" s="19">
        <v>13.607999999999999</v>
      </c>
      <c r="J1187" s="19">
        <f t="shared" si="54"/>
        <v>3184.2719999999999</v>
      </c>
      <c r="K1187" s="20">
        <v>234</v>
      </c>
      <c r="L1187" s="19">
        <f t="shared" si="56"/>
        <v>8.1647999999999996</v>
      </c>
      <c r="M1187" s="19">
        <f t="shared" si="55"/>
        <v>1910.5631999999998</v>
      </c>
    </row>
    <row r="1188" spans="2:13" ht="63.75" customHeight="1" x14ac:dyDescent="0.25">
      <c r="B1188" s="8" t="s">
        <v>9</v>
      </c>
      <c r="C1188" s="8" t="s">
        <v>132</v>
      </c>
      <c r="D1188" s="9">
        <v>5005</v>
      </c>
      <c r="E1188" s="8" t="s">
        <v>4626</v>
      </c>
      <c r="F1188" s="9" t="s">
        <v>5118</v>
      </c>
      <c r="G1188" s="9">
        <v>12</v>
      </c>
      <c r="H1188" s="9" t="s">
        <v>5486</v>
      </c>
      <c r="I1188" s="19">
        <v>3.528</v>
      </c>
      <c r="J1188" s="19">
        <f t="shared" si="54"/>
        <v>822.024</v>
      </c>
      <c r="K1188" s="20">
        <v>233</v>
      </c>
      <c r="L1188" s="19">
        <f t="shared" si="56"/>
        <v>2.1168</v>
      </c>
      <c r="M1188" s="19">
        <f t="shared" si="55"/>
        <v>493.21440000000001</v>
      </c>
    </row>
    <row r="1189" spans="2:13" ht="63.75" customHeight="1" x14ac:dyDescent="0.25">
      <c r="B1189" s="8" t="s">
        <v>11</v>
      </c>
      <c r="C1189" s="8" t="s">
        <v>169</v>
      </c>
      <c r="D1189" s="9" t="s">
        <v>3111</v>
      </c>
      <c r="E1189" s="8" t="s">
        <v>4965</v>
      </c>
      <c r="F1189" s="9" t="s">
        <v>5118</v>
      </c>
      <c r="G1189" s="9">
        <v>1</v>
      </c>
      <c r="I1189" s="19">
        <v>3.8879999999999999</v>
      </c>
      <c r="J1189" s="19">
        <f t="shared" si="54"/>
        <v>905.904</v>
      </c>
      <c r="K1189" s="20">
        <v>233</v>
      </c>
      <c r="L1189" s="19">
        <f t="shared" si="56"/>
        <v>2.3327999999999998</v>
      </c>
      <c r="M1189" s="19">
        <f t="shared" si="55"/>
        <v>543.54239999999993</v>
      </c>
    </row>
    <row r="1190" spans="2:13" ht="63.75" customHeight="1" x14ac:dyDescent="0.25">
      <c r="B1190" s="8" t="s">
        <v>11</v>
      </c>
      <c r="C1190" s="8" t="s">
        <v>168</v>
      </c>
      <c r="D1190" s="9">
        <v>8203</v>
      </c>
      <c r="E1190" s="8" t="s">
        <v>4957</v>
      </c>
      <c r="F1190" s="9" t="s">
        <v>5118</v>
      </c>
      <c r="G1190" s="9">
        <v>1</v>
      </c>
      <c r="H1190" s="9" t="s">
        <v>6275</v>
      </c>
      <c r="I1190" s="19">
        <v>17.675999999999998</v>
      </c>
      <c r="J1190" s="19">
        <f t="shared" si="54"/>
        <v>4118.5079999999998</v>
      </c>
      <c r="K1190" s="20">
        <v>233</v>
      </c>
      <c r="L1190" s="19">
        <f t="shared" si="56"/>
        <v>10.605599999999999</v>
      </c>
      <c r="M1190" s="19">
        <f t="shared" si="55"/>
        <v>2471.1047999999996</v>
      </c>
    </row>
    <row r="1191" spans="2:13" ht="63.75" customHeight="1" x14ac:dyDescent="0.25">
      <c r="B1191" s="8" t="s">
        <v>3</v>
      </c>
      <c r="C1191" s="8" t="s">
        <v>44</v>
      </c>
      <c r="D1191" s="9" t="s">
        <v>715</v>
      </c>
      <c r="E1191" s="8" t="s">
        <v>3555</v>
      </c>
      <c r="F1191" s="9" t="s">
        <v>5118</v>
      </c>
      <c r="G1191" s="9">
        <v>12</v>
      </c>
      <c r="H1191" s="9" t="s">
        <v>5177</v>
      </c>
      <c r="I1191" s="19">
        <v>6.1919999999999993</v>
      </c>
      <c r="J1191" s="19">
        <f t="shared" si="54"/>
        <v>1436.5439999999999</v>
      </c>
      <c r="K1191" s="20">
        <v>232</v>
      </c>
      <c r="L1191" s="19">
        <f t="shared" si="56"/>
        <v>3.7151999999999994</v>
      </c>
      <c r="M1191" s="19">
        <f t="shared" si="55"/>
        <v>861.92639999999983</v>
      </c>
    </row>
    <row r="1192" spans="2:13" ht="63.75" customHeight="1" x14ac:dyDescent="0.25">
      <c r="B1192" s="8" t="s">
        <v>9</v>
      </c>
      <c r="C1192" s="8" t="s">
        <v>131</v>
      </c>
      <c r="D1192" s="9" t="s">
        <v>2558</v>
      </c>
      <c r="E1192" s="8" t="s">
        <v>4617</v>
      </c>
      <c r="F1192" s="9" t="s">
        <v>5118</v>
      </c>
      <c r="G1192" s="9">
        <v>12</v>
      </c>
      <c r="H1192" s="9" t="s">
        <v>5487</v>
      </c>
      <c r="I1192" s="19">
        <v>5.1479999999999997</v>
      </c>
      <c r="J1192" s="19">
        <f t="shared" si="54"/>
        <v>1194.336</v>
      </c>
      <c r="K1192" s="20">
        <v>232</v>
      </c>
      <c r="L1192" s="19">
        <f t="shared" si="56"/>
        <v>3.0887999999999995</v>
      </c>
      <c r="M1192" s="19">
        <f t="shared" si="55"/>
        <v>716.60159999999985</v>
      </c>
    </row>
    <row r="1193" spans="2:13" ht="63.75" customHeight="1" x14ac:dyDescent="0.25">
      <c r="B1193" s="8" t="s">
        <v>8</v>
      </c>
      <c r="C1193" s="8" t="s">
        <v>106</v>
      </c>
      <c r="D1193" s="9" t="s">
        <v>1888</v>
      </c>
      <c r="E1193" s="8" t="s">
        <v>4265</v>
      </c>
      <c r="F1193" s="9" t="s">
        <v>5118</v>
      </c>
      <c r="G1193" s="9">
        <v>1</v>
      </c>
      <c r="H1193" s="9" t="s">
        <v>6592</v>
      </c>
      <c r="I1193" s="19">
        <v>15.66</v>
      </c>
      <c r="J1193" s="19">
        <f t="shared" si="54"/>
        <v>3633.12</v>
      </c>
      <c r="K1193" s="20">
        <v>232</v>
      </c>
      <c r="L1193" s="19">
        <f t="shared" si="56"/>
        <v>9.395999999999999</v>
      </c>
      <c r="M1193" s="19">
        <f t="shared" si="55"/>
        <v>2179.8719999999998</v>
      </c>
    </row>
    <row r="1194" spans="2:13" ht="63.75" customHeight="1" x14ac:dyDescent="0.25">
      <c r="B1194" s="8" t="s">
        <v>8</v>
      </c>
      <c r="C1194" s="8" t="s">
        <v>91</v>
      </c>
      <c r="D1194" s="9" t="s">
        <v>1548</v>
      </c>
      <c r="E1194" s="8" t="s">
        <v>4061</v>
      </c>
      <c r="F1194" s="9" t="s">
        <v>5118</v>
      </c>
      <c r="G1194" s="9">
        <v>1</v>
      </c>
      <c r="I1194" s="19">
        <v>21.779999999999998</v>
      </c>
      <c r="J1194" s="19">
        <f t="shared" si="54"/>
        <v>5031.1799999999994</v>
      </c>
      <c r="K1194" s="20">
        <v>231</v>
      </c>
      <c r="L1194" s="19">
        <f t="shared" si="56"/>
        <v>13.067999999999998</v>
      </c>
      <c r="M1194" s="19">
        <f t="shared" si="55"/>
        <v>3018.7079999999996</v>
      </c>
    </row>
    <row r="1195" spans="2:13" ht="63.75" customHeight="1" x14ac:dyDescent="0.25">
      <c r="B1195" s="8" t="s">
        <v>8</v>
      </c>
      <c r="C1195" s="8" t="s">
        <v>92</v>
      </c>
      <c r="D1195" s="9" t="s">
        <v>1579</v>
      </c>
      <c r="E1195" s="8" t="s">
        <v>92</v>
      </c>
      <c r="F1195" s="9" t="s">
        <v>5118</v>
      </c>
      <c r="G1195" s="9">
        <v>12</v>
      </c>
      <c r="I1195" s="19">
        <v>3.5640000000000001</v>
      </c>
      <c r="J1195" s="19">
        <f t="shared" si="54"/>
        <v>823.28399999999999</v>
      </c>
      <c r="K1195" s="20">
        <v>231</v>
      </c>
      <c r="L1195" s="19">
        <f t="shared" si="56"/>
        <v>2.1383999999999999</v>
      </c>
      <c r="M1195" s="19">
        <f t="shared" si="55"/>
        <v>493.97039999999998</v>
      </c>
    </row>
    <row r="1196" spans="2:13" ht="63.75" customHeight="1" x14ac:dyDescent="0.25">
      <c r="B1196" s="8" t="s">
        <v>11</v>
      </c>
      <c r="C1196" s="8" t="s">
        <v>163</v>
      </c>
      <c r="D1196" s="9">
        <v>1402</v>
      </c>
      <c r="E1196" s="8" t="s">
        <v>4905</v>
      </c>
      <c r="F1196" s="9" t="s">
        <v>5121</v>
      </c>
      <c r="G1196" s="9">
        <v>24</v>
      </c>
      <c r="I1196" s="19">
        <v>9.7775999999999996</v>
      </c>
      <c r="J1196" s="19">
        <f t="shared" si="54"/>
        <v>2248.848</v>
      </c>
      <c r="K1196" s="20">
        <v>230</v>
      </c>
      <c r="L1196" s="19">
        <f t="shared" si="56"/>
        <v>5.8665599999999998</v>
      </c>
      <c r="M1196" s="19">
        <f t="shared" si="55"/>
        <v>1349.3088</v>
      </c>
    </row>
    <row r="1197" spans="2:13" ht="63.75" customHeight="1" x14ac:dyDescent="0.25">
      <c r="B1197" s="8" t="s">
        <v>5</v>
      </c>
      <c r="C1197" s="8" t="s">
        <v>58</v>
      </c>
      <c r="D1197" s="9" t="s">
        <v>1047</v>
      </c>
      <c r="E1197" s="8" t="s">
        <v>3811</v>
      </c>
      <c r="F1197" s="9" t="s">
        <v>5118</v>
      </c>
      <c r="G1197" s="9">
        <v>12</v>
      </c>
      <c r="I1197" s="19">
        <v>4.6079999999999997</v>
      </c>
      <c r="J1197" s="19">
        <f t="shared" si="54"/>
        <v>1059.8399999999999</v>
      </c>
      <c r="K1197" s="20">
        <v>230</v>
      </c>
      <c r="L1197" s="19">
        <f t="shared" si="56"/>
        <v>2.7647999999999997</v>
      </c>
      <c r="M1197" s="19">
        <f t="shared" si="55"/>
        <v>635.90399999999988</v>
      </c>
    </row>
    <row r="1198" spans="2:13" ht="63.75" customHeight="1" x14ac:dyDescent="0.25">
      <c r="B1198" s="8" t="s">
        <v>7</v>
      </c>
      <c r="C1198" s="8" t="s">
        <v>88</v>
      </c>
      <c r="D1198" s="9" t="s">
        <v>1453</v>
      </c>
      <c r="E1198" s="8" t="s">
        <v>3999</v>
      </c>
      <c r="F1198" s="9" t="s">
        <v>5118</v>
      </c>
      <c r="G1198" s="9">
        <v>6</v>
      </c>
      <c r="H1198" s="9" t="s">
        <v>6062</v>
      </c>
      <c r="I1198" s="19">
        <v>1.728</v>
      </c>
      <c r="J1198" s="19">
        <f t="shared" si="54"/>
        <v>395.71199999999999</v>
      </c>
      <c r="K1198" s="20">
        <v>229</v>
      </c>
      <c r="L1198" s="19">
        <f t="shared" si="56"/>
        <v>1.0367999999999999</v>
      </c>
      <c r="M1198" s="19">
        <f t="shared" si="55"/>
        <v>237.4272</v>
      </c>
    </row>
    <row r="1199" spans="2:13" ht="63.75" customHeight="1" x14ac:dyDescent="0.25">
      <c r="B1199" s="8" t="s">
        <v>6</v>
      </c>
      <c r="C1199" s="8" t="s">
        <v>67</v>
      </c>
      <c r="D1199" s="9">
        <v>822</v>
      </c>
      <c r="E1199" s="8" t="s">
        <v>3923</v>
      </c>
      <c r="F1199" s="9" t="s">
        <v>5118</v>
      </c>
      <c r="G1199" s="9">
        <v>12</v>
      </c>
      <c r="H1199" s="9" t="s">
        <v>5367</v>
      </c>
      <c r="I1199" s="19">
        <v>1.3679999999999999</v>
      </c>
      <c r="J1199" s="19">
        <f t="shared" si="54"/>
        <v>311.904</v>
      </c>
      <c r="K1199" s="20">
        <v>228</v>
      </c>
      <c r="L1199" s="19">
        <f t="shared" si="56"/>
        <v>0.82079999999999986</v>
      </c>
      <c r="M1199" s="19">
        <f t="shared" si="55"/>
        <v>187.14239999999998</v>
      </c>
    </row>
    <row r="1200" spans="2:13" ht="63.75" customHeight="1" x14ac:dyDescent="0.25">
      <c r="B1200" s="8" t="s">
        <v>2</v>
      </c>
      <c r="C1200" s="8" t="s">
        <v>37</v>
      </c>
      <c r="D1200" s="9" t="s">
        <v>422</v>
      </c>
      <c r="E1200" s="8" t="s">
        <v>3427</v>
      </c>
      <c r="I1200" s="19">
        <v>23.977628199999998</v>
      </c>
      <c r="J1200" s="19">
        <f t="shared" si="54"/>
        <v>5466.8992295999997</v>
      </c>
      <c r="K1200" s="20">
        <v>228</v>
      </c>
      <c r="L1200" s="19">
        <f t="shared" si="56"/>
        <v>14.386576919999998</v>
      </c>
      <c r="M1200" s="19">
        <f t="shared" si="55"/>
        <v>3280.1395377599997</v>
      </c>
    </row>
    <row r="1201" spans="2:13" ht="63.75" customHeight="1" x14ac:dyDescent="0.25">
      <c r="B1201" s="8" t="s">
        <v>8</v>
      </c>
      <c r="C1201" s="8" t="s">
        <v>110</v>
      </c>
      <c r="D1201" s="9" t="s">
        <v>1979</v>
      </c>
      <c r="E1201" s="8" t="s">
        <v>4288</v>
      </c>
      <c r="I1201" s="19">
        <v>2.3895431999999999</v>
      </c>
      <c r="J1201" s="19">
        <f t="shared" si="54"/>
        <v>544.81584959999998</v>
      </c>
      <c r="K1201" s="20">
        <v>228</v>
      </c>
      <c r="L1201" s="19">
        <f t="shared" si="56"/>
        <v>1.4337259199999999</v>
      </c>
      <c r="M1201" s="19">
        <f t="shared" si="55"/>
        <v>326.88950975999995</v>
      </c>
    </row>
    <row r="1202" spans="2:13" ht="63.75" customHeight="1" x14ac:dyDescent="0.25">
      <c r="B1202" s="8" t="s">
        <v>8</v>
      </c>
      <c r="C1202" s="8" t="s">
        <v>90</v>
      </c>
      <c r="D1202" s="9" t="s">
        <v>1524</v>
      </c>
      <c r="E1202" s="8" t="s">
        <v>4049</v>
      </c>
      <c r="F1202" s="9" t="s">
        <v>5118</v>
      </c>
      <c r="G1202" s="9">
        <v>12</v>
      </c>
      <c r="I1202" s="19">
        <v>4.6079999999999997</v>
      </c>
      <c r="J1202" s="19">
        <f t="shared" si="54"/>
        <v>1050.624</v>
      </c>
      <c r="K1202" s="20">
        <v>228</v>
      </c>
      <c r="L1202" s="19">
        <f t="shared" si="56"/>
        <v>2.7647999999999997</v>
      </c>
      <c r="M1202" s="19">
        <f t="shared" si="55"/>
        <v>630.37439999999992</v>
      </c>
    </row>
    <row r="1203" spans="2:13" ht="63.75" customHeight="1" x14ac:dyDescent="0.25">
      <c r="B1203" s="8" t="s">
        <v>5</v>
      </c>
      <c r="C1203" s="8" t="s">
        <v>58</v>
      </c>
      <c r="D1203" s="9" t="s">
        <v>1003</v>
      </c>
      <c r="E1203" s="8" t="s">
        <v>3797</v>
      </c>
      <c r="F1203" s="9" t="s">
        <v>5118</v>
      </c>
      <c r="G1203" s="9">
        <v>12</v>
      </c>
      <c r="I1203" s="19">
        <v>1.5479999999999998</v>
      </c>
      <c r="J1203" s="19">
        <f t="shared" si="54"/>
        <v>351.39599999999996</v>
      </c>
      <c r="K1203" s="20">
        <v>227</v>
      </c>
      <c r="L1203" s="19">
        <f t="shared" si="56"/>
        <v>0.92879999999999985</v>
      </c>
      <c r="M1203" s="19">
        <f t="shared" si="55"/>
        <v>210.83759999999995</v>
      </c>
    </row>
    <row r="1204" spans="2:13" ht="63.75" customHeight="1" x14ac:dyDescent="0.25">
      <c r="B1204" s="8" t="s">
        <v>11</v>
      </c>
      <c r="C1204" s="8" t="s">
        <v>167</v>
      </c>
      <c r="D1204" s="9" t="s">
        <v>3095</v>
      </c>
      <c r="E1204" s="8" t="s">
        <v>4950</v>
      </c>
      <c r="F1204" s="9" t="s">
        <v>5118</v>
      </c>
      <c r="G1204" s="9">
        <v>1</v>
      </c>
      <c r="I1204" s="19">
        <v>44.64</v>
      </c>
      <c r="J1204" s="19">
        <f t="shared" si="54"/>
        <v>10133.280000000001</v>
      </c>
      <c r="K1204" s="20">
        <v>227</v>
      </c>
      <c r="L1204" s="19">
        <f t="shared" si="56"/>
        <v>26.783999999999999</v>
      </c>
      <c r="M1204" s="19">
        <f t="shared" si="55"/>
        <v>6079.9679999999998</v>
      </c>
    </row>
    <row r="1205" spans="2:13" ht="63.75" customHeight="1" x14ac:dyDescent="0.25">
      <c r="B1205" s="8" t="s">
        <v>8</v>
      </c>
      <c r="C1205" s="8" t="s">
        <v>90</v>
      </c>
      <c r="D1205" s="9" t="s">
        <v>1525</v>
      </c>
      <c r="E1205" s="8" t="s">
        <v>4033</v>
      </c>
      <c r="F1205" s="9" t="s">
        <v>5118</v>
      </c>
      <c r="G1205" s="9">
        <v>12</v>
      </c>
      <c r="H1205" s="9" t="s">
        <v>6748</v>
      </c>
      <c r="I1205" s="19">
        <v>9.4319999999999986</v>
      </c>
      <c r="J1205" s="19">
        <f t="shared" si="54"/>
        <v>2141.0639999999999</v>
      </c>
      <c r="K1205" s="20">
        <v>227</v>
      </c>
      <c r="L1205" s="19">
        <f t="shared" si="56"/>
        <v>5.6591999999999993</v>
      </c>
      <c r="M1205" s="19">
        <f t="shared" si="55"/>
        <v>1284.6383999999998</v>
      </c>
    </row>
    <row r="1206" spans="2:13" ht="63.75" customHeight="1" x14ac:dyDescent="0.25">
      <c r="B1206" s="8" t="s">
        <v>11</v>
      </c>
      <c r="C1206" s="8" t="s">
        <v>158</v>
      </c>
      <c r="D1206" s="9">
        <v>6608</v>
      </c>
      <c r="E1206" s="8" t="s">
        <v>4895</v>
      </c>
      <c r="F1206" s="9" t="s">
        <v>5121</v>
      </c>
      <c r="G1206" s="9">
        <v>36</v>
      </c>
      <c r="H1206" s="9" t="s">
        <v>6276</v>
      </c>
      <c r="I1206" s="19">
        <v>10.4544</v>
      </c>
      <c r="J1206" s="19">
        <f t="shared" si="54"/>
        <v>2362.6943999999999</v>
      </c>
      <c r="K1206" s="20">
        <v>226</v>
      </c>
      <c r="L1206" s="19">
        <f t="shared" si="56"/>
        <v>6.27264</v>
      </c>
      <c r="M1206" s="19">
        <f t="shared" si="55"/>
        <v>1417.61664</v>
      </c>
    </row>
    <row r="1207" spans="2:13" ht="63.75" customHeight="1" x14ac:dyDescent="0.25">
      <c r="B1207" s="8" t="s">
        <v>2</v>
      </c>
      <c r="C1207" s="8" t="s">
        <v>34</v>
      </c>
      <c r="D1207" s="9" t="s">
        <v>324</v>
      </c>
      <c r="E1207" s="8" t="s">
        <v>3371</v>
      </c>
      <c r="F1207" s="9" t="s">
        <v>5118</v>
      </c>
      <c r="G1207" s="9">
        <v>12</v>
      </c>
      <c r="H1207" s="9" t="s">
        <v>5886</v>
      </c>
      <c r="I1207" s="19">
        <v>5.22</v>
      </c>
      <c r="J1207" s="19">
        <f t="shared" si="54"/>
        <v>1179.72</v>
      </c>
      <c r="K1207" s="20">
        <v>226</v>
      </c>
      <c r="L1207" s="19">
        <f t="shared" si="56"/>
        <v>3.1319999999999997</v>
      </c>
      <c r="M1207" s="19">
        <f t="shared" si="55"/>
        <v>707.83199999999988</v>
      </c>
    </row>
    <row r="1208" spans="2:13" ht="63.75" customHeight="1" x14ac:dyDescent="0.25">
      <c r="B1208" s="8" t="s">
        <v>6</v>
      </c>
      <c r="C1208" s="8" t="s">
        <v>68</v>
      </c>
      <c r="D1208" s="9" t="s">
        <v>1191</v>
      </c>
      <c r="E1208" s="8" t="s">
        <v>3928</v>
      </c>
      <c r="F1208" s="9" t="s">
        <v>5118</v>
      </c>
      <c r="G1208" s="9">
        <v>1</v>
      </c>
      <c r="I1208" s="19">
        <v>39.671999999999997</v>
      </c>
      <c r="J1208" s="19">
        <f t="shared" ref="J1208:J1271" si="57">I1208*K1208</f>
        <v>8926.1999999999989</v>
      </c>
      <c r="K1208" s="20">
        <v>225</v>
      </c>
      <c r="L1208" s="19">
        <f t="shared" si="56"/>
        <v>23.803199999999997</v>
      </c>
      <c r="M1208" s="19">
        <f t="shared" ref="M1208:M1271" si="58">L1208*K1208</f>
        <v>5355.7199999999993</v>
      </c>
    </row>
    <row r="1209" spans="2:13" ht="63.75" customHeight="1" x14ac:dyDescent="0.25">
      <c r="B1209" s="8" t="s">
        <v>5</v>
      </c>
      <c r="C1209" s="8" t="s">
        <v>58</v>
      </c>
      <c r="D1209" s="9" t="s">
        <v>909</v>
      </c>
      <c r="E1209" s="8" t="s">
        <v>3709</v>
      </c>
      <c r="F1209" s="9" t="s">
        <v>5118</v>
      </c>
      <c r="G1209" s="9">
        <v>1</v>
      </c>
      <c r="I1209" s="19">
        <v>42.839999999999996</v>
      </c>
      <c r="J1209" s="19">
        <f t="shared" si="57"/>
        <v>9639</v>
      </c>
      <c r="K1209" s="20">
        <v>225</v>
      </c>
      <c r="L1209" s="19">
        <f t="shared" ref="L1209:L1272" si="59">I1209*0.6</f>
        <v>25.703999999999997</v>
      </c>
      <c r="M1209" s="19">
        <f t="shared" si="58"/>
        <v>5783.4</v>
      </c>
    </row>
    <row r="1210" spans="2:13" ht="63.75" customHeight="1" x14ac:dyDescent="0.25">
      <c r="B1210" s="8" t="s">
        <v>2</v>
      </c>
      <c r="C1210" s="8" t="s">
        <v>40</v>
      </c>
      <c r="D1210" s="9">
        <v>89204</v>
      </c>
      <c r="E1210" s="8" t="s">
        <v>3454</v>
      </c>
      <c r="F1210" s="9" t="s">
        <v>5118</v>
      </c>
      <c r="G1210" s="9">
        <v>12</v>
      </c>
      <c r="I1210" s="19">
        <v>14.256</v>
      </c>
      <c r="J1210" s="19">
        <f t="shared" si="57"/>
        <v>3207.6</v>
      </c>
      <c r="K1210" s="20">
        <v>225</v>
      </c>
      <c r="L1210" s="19">
        <f t="shared" si="59"/>
        <v>8.5535999999999994</v>
      </c>
      <c r="M1210" s="19">
        <f t="shared" si="58"/>
        <v>1924.56</v>
      </c>
    </row>
    <row r="1211" spans="2:13" ht="63.75" customHeight="1" x14ac:dyDescent="0.25">
      <c r="B1211" s="8" t="s">
        <v>4</v>
      </c>
      <c r="C1211" s="8" t="s">
        <v>48</v>
      </c>
      <c r="D1211" s="9">
        <v>69501</v>
      </c>
      <c r="E1211" s="8" t="s">
        <v>3623</v>
      </c>
      <c r="F1211" s="9" t="s">
        <v>5118</v>
      </c>
      <c r="G1211" s="9">
        <v>6</v>
      </c>
      <c r="H1211" s="9" t="s">
        <v>5303</v>
      </c>
      <c r="I1211" s="19">
        <v>27.251999999999999</v>
      </c>
      <c r="J1211" s="19">
        <f t="shared" si="57"/>
        <v>6104.4479999999994</v>
      </c>
      <c r="K1211" s="20">
        <v>224</v>
      </c>
      <c r="L1211" s="19">
        <f t="shared" si="59"/>
        <v>16.351199999999999</v>
      </c>
      <c r="M1211" s="19">
        <f t="shared" si="58"/>
        <v>3662.6687999999995</v>
      </c>
    </row>
    <row r="1212" spans="2:13" ht="63.75" customHeight="1" x14ac:dyDescent="0.25">
      <c r="B1212" s="8" t="s">
        <v>11</v>
      </c>
      <c r="C1212" s="8" t="s">
        <v>163</v>
      </c>
      <c r="D1212" s="9">
        <v>1408</v>
      </c>
      <c r="E1212" s="8" t="s">
        <v>4910</v>
      </c>
      <c r="F1212" s="9" t="s">
        <v>5121</v>
      </c>
      <c r="G1212" s="9">
        <v>24</v>
      </c>
      <c r="I1212" s="19">
        <v>11.231999999999999</v>
      </c>
      <c r="J1212" s="19">
        <f t="shared" si="57"/>
        <v>2515.9679999999998</v>
      </c>
      <c r="K1212" s="20">
        <v>224</v>
      </c>
      <c r="L1212" s="19">
        <f t="shared" si="59"/>
        <v>6.7391999999999994</v>
      </c>
      <c r="M1212" s="19">
        <f t="shared" si="58"/>
        <v>1509.5808</v>
      </c>
    </row>
    <row r="1213" spans="2:13" ht="63.75" customHeight="1" x14ac:dyDescent="0.25">
      <c r="B1213" s="8" t="s">
        <v>8</v>
      </c>
      <c r="C1213" s="8" t="s">
        <v>97</v>
      </c>
      <c r="D1213" s="9" t="s">
        <v>1691</v>
      </c>
      <c r="E1213" s="8" t="s">
        <v>4154</v>
      </c>
      <c r="F1213" s="9" t="s">
        <v>5118</v>
      </c>
      <c r="G1213" s="9">
        <v>12</v>
      </c>
      <c r="I1213" s="19">
        <v>2.88</v>
      </c>
      <c r="J1213" s="19">
        <f t="shared" si="57"/>
        <v>645.12</v>
      </c>
      <c r="K1213" s="20">
        <v>224</v>
      </c>
      <c r="L1213" s="19">
        <f t="shared" si="59"/>
        <v>1.728</v>
      </c>
      <c r="M1213" s="19">
        <f t="shared" si="58"/>
        <v>387.072</v>
      </c>
    </row>
    <row r="1214" spans="2:13" ht="63.75" customHeight="1" x14ac:dyDescent="0.25">
      <c r="B1214" s="8" t="s">
        <v>2</v>
      </c>
      <c r="C1214" s="8" t="s">
        <v>25</v>
      </c>
      <c r="D1214" s="9" t="s">
        <v>247</v>
      </c>
      <c r="E1214" s="8" t="s">
        <v>3337</v>
      </c>
      <c r="F1214" s="9" t="s">
        <v>5118</v>
      </c>
      <c r="G1214" s="9">
        <v>12</v>
      </c>
      <c r="H1214" s="9" t="s">
        <v>5885</v>
      </c>
      <c r="I1214" s="19">
        <v>15.479999999999999</v>
      </c>
      <c r="J1214" s="19">
        <f t="shared" si="57"/>
        <v>3452.0399999999995</v>
      </c>
      <c r="K1214" s="20">
        <v>223</v>
      </c>
      <c r="L1214" s="19">
        <f t="shared" si="59"/>
        <v>9.2879999999999985</v>
      </c>
      <c r="M1214" s="19">
        <f t="shared" si="58"/>
        <v>2071.2239999999997</v>
      </c>
    </row>
    <row r="1215" spans="2:13" ht="63.75" customHeight="1" x14ac:dyDescent="0.25">
      <c r="B1215" s="8" t="s">
        <v>9</v>
      </c>
      <c r="C1215" s="8" t="s">
        <v>129</v>
      </c>
      <c r="D1215" s="9" t="s">
        <v>2519</v>
      </c>
      <c r="E1215" s="8" t="s">
        <v>4589</v>
      </c>
      <c r="F1215" s="9" t="s">
        <v>5118</v>
      </c>
      <c r="G1215" s="9">
        <v>12</v>
      </c>
      <c r="H1215" s="9" t="s">
        <v>5481</v>
      </c>
      <c r="I1215" s="19">
        <v>1.26</v>
      </c>
      <c r="J1215" s="19">
        <f t="shared" si="57"/>
        <v>280.98</v>
      </c>
      <c r="K1215" s="20">
        <v>223</v>
      </c>
      <c r="L1215" s="19">
        <f t="shared" si="59"/>
        <v>0.75600000000000001</v>
      </c>
      <c r="M1215" s="19">
        <f t="shared" si="58"/>
        <v>168.58799999999999</v>
      </c>
    </row>
    <row r="1216" spans="2:13" ht="63.75" customHeight="1" x14ac:dyDescent="0.25">
      <c r="B1216" s="8" t="s">
        <v>9</v>
      </c>
      <c r="C1216" s="8" t="s">
        <v>129</v>
      </c>
      <c r="D1216" s="9" t="s">
        <v>2531</v>
      </c>
      <c r="E1216" s="8" t="s">
        <v>4596</v>
      </c>
      <c r="F1216" s="9" t="s">
        <v>5118</v>
      </c>
      <c r="G1216" s="9">
        <v>6</v>
      </c>
      <c r="I1216" s="19">
        <v>16.847999999999999</v>
      </c>
      <c r="J1216" s="19">
        <f t="shared" si="57"/>
        <v>3757.1039999999998</v>
      </c>
      <c r="K1216" s="20">
        <v>223</v>
      </c>
      <c r="L1216" s="19">
        <f t="shared" si="59"/>
        <v>10.108799999999999</v>
      </c>
      <c r="M1216" s="19">
        <f t="shared" si="58"/>
        <v>2254.2623999999996</v>
      </c>
    </row>
    <row r="1217" spans="2:13" ht="63.75" customHeight="1" x14ac:dyDescent="0.25">
      <c r="B1217" s="8" t="s">
        <v>7</v>
      </c>
      <c r="C1217" s="8" t="s">
        <v>75</v>
      </c>
      <c r="D1217" s="9" t="s">
        <v>1269</v>
      </c>
      <c r="E1217" s="8" t="s">
        <v>3956</v>
      </c>
      <c r="F1217" s="9" t="s">
        <v>5118</v>
      </c>
      <c r="G1217" s="9">
        <v>12</v>
      </c>
      <c r="I1217" s="19">
        <v>8.8919999999999995</v>
      </c>
      <c r="J1217" s="19">
        <f t="shared" si="57"/>
        <v>1974.0239999999999</v>
      </c>
      <c r="K1217" s="20">
        <v>222</v>
      </c>
      <c r="L1217" s="19">
        <f t="shared" si="59"/>
        <v>5.3351999999999995</v>
      </c>
      <c r="M1217" s="19">
        <f t="shared" si="58"/>
        <v>1184.4143999999999</v>
      </c>
    </row>
    <row r="1218" spans="2:13" ht="63.75" customHeight="1" x14ac:dyDescent="0.25">
      <c r="B1218" s="8" t="s">
        <v>7</v>
      </c>
      <c r="C1218" s="8" t="s">
        <v>85</v>
      </c>
      <c r="D1218" s="9" t="s">
        <v>1406</v>
      </c>
      <c r="E1218" s="8" t="s">
        <v>3964</v>
      </c>
      <c r="F1218" s="9" t="s">
        <v>5118</v>
      </c>
      <c r="G1218" s="9">
        <v>12</v>
      </c>
      <c r="H1218" s="9" t="s">
        <v>6063</v>
      </c>
      <c r="I1218" s="19">
        <v>11.268000000000001</v>
      </c>
      <c r="J1218" s="19">
        <f t="shared" si="57"/>
        <v>2501.4960000000001</v>
      </c>
      <c r="K1218" s="20">
        <v>222</v>
      </c>
      <c r="L1218" s="19">
        <f t="shared" si="59"/>
        <v>6.7608000000000006</v>
      </c>
      <c r="M1218" s="19">
        <f t="shared" si="58"/>
        <v>1500.8976000000002</v>
      </c>
    </row>
    <row r="1219" spans="2:13" ht="63.75" customHeight="1" x14ac:dyDescent="0.25">
      <c r="B1219" s="8" t="s">
        <v>9</v>
      </c>
      <c r="C1219" s="8" t="s">
        <v>126</v>
      </c>
      <c r="D1219" s="9" t="s">
        <v>2438</v>
      </c>
      <c r="E1219" s="8" t="s">
        <v>4529</v>
      </c>
      <c r="F1219" s="9" t="s">
        <v>5118</v>
      </c>
      <c r="G1219" s="9">
        <v>12</v>
      </c>
      <c r="I1219" s="19">
        <v>7.3079999999999998</v>
      </c>
      <c r="J1219" s="19">
        <f t="shared" si="57"/>
        <v>1622.376</v>
      </c>
      <c r="K1219" s="20">
        <v>222</v>
      </c>
      <c r="L1219" s="19">
        <f t="shared" si="59"/>
        <v>4.3847999999999994</v>
      </c>
      <c r="M1219" s="19">
        <f t="shared" si="58"/>
        <v>973.4255999999998</v>
      </c>
    </row>
    <row r="1220" spans="2:13" ht="63.75" customHeight="1" x14ac:dyDescent="0.25">
      <c r="B1220" s="8" t="s">
        <v>9</v>
      </c>
      <c r="C1220" s="8" t="s">
        <v>133</v>
      </c>
      <c r="D1220" s="9" t="s">
        <v>2587</v>
      </c>
      <c r="E1220" s="8" t="s">
        <v>4630</v>
      </c>
      <c r="F1220" s="9" t="s">
        <v>5118</v>
      </c>
      <c r="G1220" s="9">
        <v>1</v>
      </c>
      <c r="I1220" s="19">
        <v>1.008</v>
      </c>
      <c r="J1220" s="19">
        <f t="shared" si="57"/>
        <v>223.77600000000001</v>
      </c>
      <c r="K1220" s="20">
        <v>222</v>
      </c>
      <c r="L1220" s="19">
        <f t="shared" si="59"/>
        <v>0.6048</v>
      </c>
      <c r="M1220" s="19">
        <f t="shared" si="58"/>
        <v>134.26560000000001</v>
      </c>
    </row>
    <row r="1221" spans="2:13" ht="63.75" customHeight="1" x14ac:dyDescent="0.25">
      <c r="B1221" s="8" t="s">
        <v>10</v>
      </c>
      <c r="C1221" s="8" t="s">
        <v>146</v>
      </c>
      <c r="D1221" s="9" t="s">
        <v>2840</v>
      </c>
      <c r="E1221" s="8" t="s">
        <v>4796</v>
      </c>
      <c r="F1221" s="9" t="s">
        <v>5123</v>
      </c>
      <c r="G1221" s="9">
        <v>12</v>
      </c>
      <c r="I1221" s="19">
        <v>5.3999999999999995</v>
      </c>
      <c r="J1221" s="19">
        <f t="shared" si="57"/>
        <v>1198.8</v>
      </c>
      <c r="K1221" s="20">
        <v>222</v>
      </c>
      <c r="L1221" s="19">
        <f t="shared" si="59"/>
        <v>3.2399999999999998</v>
      </c>
      <c r="M1221" s="19">
        <f t="shared" si="58"/>
        <v>719.28</v>
      </c>
    </row>
    <row r="1222" spans="2:13" ht="63.75" customHeight="1" x14ac:dyDescent="0.25">
      <c r="B1222" s="8" t="s">
        <v>7</v>
      </c>
      <c r="C1222" s="8" t="s">
        <v>88</v>
      </c>
      <c r="D1222" s="9" t="s">
        <v>1441</v>
      </c>
      <c r="E1222" s="8" t="s">
        <v>3963</v>
      </c>
      <c r="F1222" s="9" t="s">
        <v>5118</v>
      </c>
      <c r="G1222" s="9">
        <v>12</v>
      </c>
      <c r="H1222" s="9" t="s">
        <v>6064</v>
      </c>
      <c r="I1222" s="19">
        <v>2.2319999999999998</v>
      </c>
      <c r="J1222" s="19">
        <f t="shared" si="57"/>
        <v>495.50399999999996</v>
      </c>
      <c r="K1222" s="20">
        <v>222</v>
      </c>
      <c r="L1222" s="19">
        <f t="shared" si="59"/>
        <v>1.3391999999999997</v>
      </c>
      <c r="M1222" s="19">
        <f t="shared" si="58"/>
        <v>297.30239999999992</v>
      </c>
    </row>
    <row r="1223" spans="2:13" ht="63.75" customHeight="1" x14ac:dyDescent="0.25">
      <c r="B1223" s="8" t="s">
        <v>8</v>
      </c>
      <c r="C1223" s="8" t="s">
        <v>94</v>
      </c>
      <c r="D1223" s="9" t="s">
        <v>1599</v>
      </c>
      <c r="E1223" s="8" t="s">
        <v>4087</v>
      </c>
      <c r="F1223" s="9" t="s">
        <v>5118</v>
      </c>
      <c r="G1223" s="9">
        <v>12</v>
      </c>
      <c r="I1223" s="19">
        <v>2.4119999999999999</v>
      </c>
      <c r="J1223" s="19">
        <f t="shared" si="57"/>
        <v>535.46399999999994</v>
      </c>
      <c r="K1223" s="20">
        <v>222</v>
      </c>
      <c r="L1223" s="19">
        <f t="shared" si="59"/>
        <v>1.4471999999999998</v>
      </c>
      <c r="M1223" s="19">
        <f t="shared" si="58"/>
        <v>321.27839999999998</v>
      </c>
    </row>
    <row r="1224" spans="2:13" ht="63.75" customHeight="1" x14ac:dyDescent="0.25">
      <c r="B1224" s="8" t="s">
        <v>8</v>
      </c>
      <c r="C1224" s="8" t="s">
        <v>101</v>
      </c>
      <c r="D1224" s="9" t="s">
        <v>1819</v>
      </c>
      <c r="E1224" s="8" t="s">
        <v>3591</v>
      </c>
      <c r="F1224" s="9" t="s">
        <v>5118</v>
      </c>
      <c r="G1224" s="9">
        <v>6</v>
      </c>
      <c r="H1224" s="9" t="s">
        <v>6583</v>
      </c>
      <c r="I1224" s="19">
        <v>47.304000000000002</v>
      </c>
      <c r="J1224" s="19">
        <f t="shared" si="57"/>
        <v>10454.184000000001</v>
      </c>
      <c r="K1224" s="20">
        <v>221</v>
      </c>
      <c r="L1224" s="19">
        <f t="shared" si="59"/>
        <v>28.382400000000001</v>
      </c>
      <c r="M1224" s="19">
        <f t="shared" si="58"/>
        <v>6272.5104000000001</v>
      </c>
    </row>
    <row r="1225" spans="2:13" ht="63.75" customHeight="1" x14ac:dyDescent="0.25">
      <c r="B1225" s="8" t="s">
        <v>9</v>
      </c>
      <c r="C1225" s="8" t="s">
        <v>126</v>
      </c>
      <c r="D1225" s="9" t="s">
        <v>2450</v>
      </c>
      <c r="E1225" s="8" t="s">
        <v>4541</v>
      </c>
      <c r="F1225" s="9" t="s">
        <v>5118</v>
      </c>
      <c r="G1225" s="9">
        <v>12</v>
      </c>
      <c r="I1225" s="19">
        <v>8.2799999999999994</v>
      </c>
      <c r="J1225" s="19">
        <f t="shared" si="57"/>
        <v>1829.8799999999999</v>
      </c>
      <c r="K1225" s="20">
        <v>221</v>
      </c>
      <c r="L1225" s="19">
        <f t="shared" si="59"/>
        <v>4.9679999999999991</v>
      </c>
      <c r="M1225" s="19">
        <f t="shared" si="58"/>
        <v>1097.9279999999999</v>
      </c>
    </row>
    <row r="1226" spans="2:13" ht="63.75" customHeight="1" x14ac:dyDescent="0.25">
      <c r="B1226" s="8" t="s">
        <v>11</v>
      </c>
      <c r="C1226" s="8" t="s">
        <v>161</v>
      </c>
      <c r="D1226" s="9">
        <v>9903</v>
      </c>
      <c r="E1226" s="8" t="s">
        <v>4906</v>
      </c>
      <c r="F1226" s="9" t="s">
        <v>5121</v>
      </c>
      <c r="G1226" s="9">
        <v>36</v>
      </c>
      <c r="I1226" s="19">
        <v>12.527999999999999</v>
      </c>
      <c r="J1226" s="19">
        <f t="shared" si="57"/>
        <v>2768.6879999999996</v>
      </c>
      <c r="K1226" s="20">
        <v>221</v>
      </c>
      <c r="L1226" s="19">
        <f t="shared" si="59"/>
        <v>7.516799999999999</v>
      </c>
      <c r="M1226" s="19">
        <f t="shared" si="58"/>
        <v>1661.2127999999998</v>
      </c>
    </row>
    <row r="1227" spans="2:13" ht="63.75" customHeight="1" x14ac:dyDescent="0.25">
      <c r="B1227" s="8" t="s">
        <v>8</v>
      </c>
      <c r="C1227" s="8" t="s">
        <v>98</v>
      </c>
      <c r="D1227" s="9">
        <v>374112</v>
      </c>
      <c r="E1227" s="8" t="s">
        <v>4180</v>
      </c>
      <c r="F1227" s="9" t="s">
        <v>5118</v>
      </c>
      <c r="G1227" s="9">
        <v>12</v>
      </c>
      <c r="H1227" s="9" t="s">
        <v>6589</v>
      </c>
      <c r="I1227" s="19">
        <v>5.8680000000000003</v>
      </c>
      <c r="J1227" s="19">
        <f t="shared" si="57"/>
        <v>1296.828</v>
      </c>
      <c r="K1227" s="20">
        <v>221</v>
      </c>
      <c r="L1227" s="19">
        <f t="shared" si="59"/>
        <v>3.5207999999999999</v>
      </c>
      <c r="M1227" s="19">
        <f t="shared" si="58"/>
        <v>778.09680000000003</v>
      </c>
    </row>
    <row r="1228" spans="2:13" ht="63.75" customHeight="1" x14ac:dyDescent="0.25">
      <c r="B1228" s="8" t="s">
        <v>3</v>
      </c>
      <c r="C1228" s="8" t="s">
        <v>41</v>
      </c>
      <c r="D1228" s="9" t="s">
        <v>609</v>
      </c>
      <c r="E1228" s="8" t="s">
        <v>3504</v>
      </c>
      <c r="F1228" s="9" t="s">
        <v>5118</v>
      </c>
      <c r="G1228" s="9">
        <v>12</v>
      </c>
      <c r="H1228" s="9" t="s">
        <v>5152</v>
      </c>
      <c r="I1228" s="19">
        <v>3.1680000000000001</v>
      </c>
      <c r="J1228" s="19">
        <f t="shared" si="57"/>
        <v>696.96</v>
      </c>
      <c r="K1228" s="20">
        <v>220</v>
      </c>
      <c r="L1228" s="19">
        <f t="shared" si="59"/>
        <v>1.9008</v>
      </c>
      <c r="M1228" s="19">
        <f t="shared" si="58"/>
        <v>418.17599999999999</v>
      </c>
    </row>
    <row r="1229" spans="2:13" ht="63.75" customHeight="1" x14ac:dyDescent="0.25">
      <c r="B1229" s="8" t="s">
        <v>3</v>
      </c>
      <c r="C1229" s="8" t="s">
        <v>41</v>
      </c>
      <c r="D1229" s="9" t="s">
        <v>612</v>
      </c>
      <c r="E1229" s="8" t="s">
        <v>3507</v>
      </c>
      <c r="F1229" s="9" t="s">
        <v>5118</v>
      </c>
      <c r="G1229" s="9">
        <v>12</v>
      </c>
      <c r="H1229" s="9" t="s">
        <v>5175</v>
      </c>
      <c r="I1229" s="19">
        <v>17.423999999999999</v>
      </c>
      <c r="J1229" s="19">
        <f t="shared" si="57"/>
        <v>3833.2799999999997</v>
      </c>
      <c r="K1229" s="20">
        <v>220</v>
      </c>
      <c r="L1229" s="19">
        <f t="shared" si="59"/>
        <v>10.4544</v>
      </c>
      <c r="M1229" s="19">
        <f t="shared" si="58"/>
        <v>2299.9679999999998</v>
      </c>
    </row>
    <row r="1230" spans="2:13" ht="63.75" customHeight="1" x14ac:dyDescent="0.25">
      <c r="B1230" s="8" t="s">
        <v>4</v>
      </c>
      <c r="C1230" s="8" t="s">
        <v>46</v>
      </c>
      <c r="D1230" s="9" t="s">
        <v>779</v>
      </c>
      <c r="E1230" s="8" t="s">
        <v>3598</v>
      </c>
      <c r="F1230" s="9" t="s">
        <v>5118</v>
      </c>
      <c r="G1230" s="9">
        <v>12</v>
      </c>
      <c r="H1230" s="9" t="s">
        <v>5305</v>
      </c>
      <c r="I1230" s="19">
        <v>1.512</v>
      </c>
      <c r="J1230" s="19">
        <f t="shared" si="57"/>
        <v>331.12799999999999</v>
      </c>
      <c r="K1230" s="20">
        <v>219</v>
      </c>
      <c r="L1230" s="19">
        <f t="shared" si="59"/>
        <v>0.90720000000000001</v>
      </c>
      <c r="M1230" s="19">
        <f t="shared" si="58"/>
        <v>198.67680000000001</v>
      </c>
    </row>
    <row r="1231" spans="2:13" ht="63.75" customHeight="1" x14ac:dyDescent="0.25">
      <c r="B1231" s="8" t="s">
        <v>9</v>
      </c>
      <c r="C1231" s="8" t="s">
        <v>124</v>
      </c>
      <c r="D1231" s="9" t="s">
        <v>2389</v>
      </c>
      <c r="E1231" s="8" t="s">
        <v>4496</v>
      </c>
      <c r="F1231" s="9" t="s">
        <v>5118</v>
      </c>
      <c r="G1231" s="9">
        <v>3</v>
      </c>
      <c r="I1231" s="19">
        <v>17.567999999999998</v>
      </c>
      <c r="J1231" s="19">
        <f t="shared" si="57"/>
        <v>3847.3919999999994</v>
      </c>
      <c r="K1231" s="20">
        <v>219</v>
      </c>
      <c r="L1231" s="19">
        <f t="shared" si="59"/>
        <v>10.540799999999999</v>
      </c>
      <c r="M1231" s="19">
        <f t="shared" si="58"/>
        <v>2308.4351999999999</v>
      </c>
    </row>
    <row r="1232" spans="2:13" ht="63.75" customHeight="1" x14ac:dyDescent="0.25">
      <c r="B1232" s="8" t="s">
        <v>9</v>
      </c>
      <c r="C1232" s="8" t="s">
        <v>135</v>
      </c>
      <c r="D1232" s="9" t="s">
        <v>2613</v>
      </c>
      <c r="E1232" s="8" t="s">
        <v>135</v>
      </c>
      <c r="F1232" s="9" t="s">
        <v>5118</v>
      </c>
      <c r="G1232" s="9">
        <v>12</v>
      </c>
      <c r="H1232" s="9" t="s">
        <v>5489</v>
      </c>
      <c r="I1232" s="19">
        <v>2.6999999999999997</v>
      </c>
      <c r="J1232" s="19">
        <f t="shared" si="57"/>
        <v>591.29999999999995</v>
      </c>
      <c r="K1232" s="20">
        <v>219</v>
      </c>
      <c r="L1232" s="19">
        <f t="shared" si="59"/>
        <v>1.6199999999999999</v>
      </c>
      <c r="M1232" s="19">
        <f t="shared" si="58"/>
        <v>354.78</v>
      </c>
    </row>
    <row r="1233" spans="2:13" ht="63.75" customHeight="1" x14ac:dyDescent="0.25">
      <c r="B1233" s="8" t="s">
        <v>9</v>
      </c>
      <c r="C1233" s="8" t="s">
        <v>129</v>
      </c>
      <c r="D1233" s="9" t="s">
        <v>2541</v>
      </c>
      <c r="E1233" s="8" t="s">
        <v>4601</v>
      </c>
      <c r="F1233" s="9" t="s">
        <v>5118</v>
      </c>
      <c r="G1233" s="9">
        <v>6</v>
      </c>
      <c r="I1233" s="19">
        <v>16.847999999999999</v>
      </c>
      <c r="J1233" s="19">
        <f t="shared" si="57"/>
        <v>3689.712</v>
      </c>
      <c r="K1233" s="20">
        <v>219</v>
      </c>
      <c r="L1233" s="19">
        <f t="shared" si="59"/>
        <v>10.108799999999999</v>
      </c>
      <c r="M1233" s="19">
        <f t="shared" si="58"/>
        <v>2213.8271999999997</v>
      </c>
    </row>
    <row r="1234" spans="2:13" ht="63.75" customHeight="1" x14ac:dyDescent="0.25">
      <c r="B1234" s="8" t="s">
        <v>8</v>
      </c>
      <c r="C1234" s="8" t="s">
        <v>90</v>
      </c>
      <c r="D1234" s="9" t="s">
        <v>1527</v>
      </c>
      <c r="E1234" s="8" t="s">
        <v>4044</v>
      </c>
      <c r="F1234" s="9" t="s">
        <v>5118</v>
      </c>
      <c r="G1234" s="9">
        <v>6</v>
      </c>
      <c r="I1234" s="19">
        <v>25.812000000000001</v>
      </c>
      <c r="J1234" s="19">
        <f t="shared" si="57"/>
        <v>5652.8280000000004</v>
      </c>
      <c r="K1234" s="20">
        <v>219</v>
      </c>
      <c r="L1234" s="19">
        <f t="shared" si="59"/>
        <v>15.4872</v>
      </c>
      <c r="M1234" s="19">
        <f t="shared" si="58"/>
        <v>3391.6967999999997</v>
      </c>
    </row>
    <row r="1235" spans="2:13" ht="63.75" customHeight="1" x14ac:dyDescent="0.25">
      <c r="B1235" s="8" t="s">
        <v>9</v>
      </c>
      <c r="C1235" s="8" t="s">
        <v>130</v>
      </c>
      <c r="D1235" s="9" t="s">
        <v>2549</v>
      </c>
      <c r="E1235" s="8" t="s">
        <v>4609</v>
      </c>
      <c r="F1235" s="9" t="s">
        <v>5118</v>
      </c>
      <c r="G1235" s="9">
        <v>6</v>
      </c>
      <c r="I1235" s="19">
        <v>20.483999999999998</v>
      </c>
      <c r="J1235" s="19">
        <f t="shared" si="57"/>
        <v>4465.5119999999997</v>
      </c>
      <c r="K1235" s="20">
        <v>218</v>
      </c>
      <c r="L1235" s="19">
        <f t="shared" si="59"/>
        <v>12.290399999999998</v>
      </c>
      <c r="M1235" s="19">
        <f t="shared" si="58"/>
        <v>2679.3071999999997</v>
      </c>
    </row>
    <row r="1236" spans="2:13" ht="63.75" customHeight="1" x14ac:dyDescent="0.25">
      <c r="B1236" s="8" t="s">
        <v>11</v>
      </c>
      <c r="C1236" s="8" t="s">
        <v>152</v>
      </c>
      <c r="D1236" s="9">
        <v>2208</v>
      </c>
      <c r="E1236" s="8" t="s">
        <v>4839</v>
      </c>
      <c r="F1236" s="9" t="s">
        <v>5121</v>
      </c>
      <c r="G1236" s="9">
        <v>1</v>
      </c>
      <c r="H1236" s="9" t="s">
        <v>6277</v>
      </c>
      <c r="I1236" s="19">
        <v>41.472000000000001</v>
      </c>
      <c r="J1236" s="19">
        <f t="shared" si="57"/>
        <v>9040.8960000000006</v>
      </c>
      <c r="K1236" s="20">
        <v>218</v>
      </c>
      <c r="L1236" s="19">
        <f t="shared" si="59"/>
        <v>24.883199999999999</v>
      </c>
      <c r="M1236" s="19">
        <f t="shared" si="58"/>
        <v>5424.5375999999997</v>
      </c>
    </row>
    <row r="1237" spans="2:13" ht="63.75" customHeight="1" x14ac:dyDescent="0.25">
      <c r="B1237" s="8" t="s">
        <v>11</v>
      </c>
      <c r="C1237" s="8" t="s">
        <v>149</v>
      </c>
      <c r="D1237" s="9" t="s">
        <v>2880</v>
      </c>
      <c r="E1237" s="8" t="s">
        <v>4822</v>
      </c>
      <c r="F1237" s="9" t="s">
        <v>5121</v>
      </c>
      <c r="G1237" s="9">
        <v>1</v>
      </c>
      <c r="H1237" s="9" t="s">
        <v>6278</v>
      </c>
      <c r="I1237" s="19">
        <v>5.1840000000000002</v>
      </c>
      <c r="J1237" s="19">
        <f t="shared" si="57"/>
        <v>1130.1120000000001</v>
      </c>
      <c r="K1237" s="20">
        <v>218</v>
      </c>
      <c r="L1237" s="19">
        <f t="shared" si="59"/>
        <v>3.1103999999999998</v>
      </c>
      <c r="M1237" s="19">
        <f t="shared" si="58"/>
        <v>678.06719999999996</v>
      </c>
    </row>
    <row r="1238" spans="2:13" ht="63.75" customHeight="1" x14ac:dyDescent="0.25">
      <c r="B1238" s="8" t="s">
        <v>8</v>
      </c>
      <c r="C1238" s="8" t="s">
        <v>94</v>
      </c>
      <c r="D1238" s="9" t="s">
        <v>1624</v>
      </c>
      <c r="E1238" s="8" t="s">
        <v>4099</v>
      </c>
      <c r="F1238" s="9" t="s">
        <v>5118</v>
      </c>
      <c r="G1238" s="9">
        <v>12</v>
      </c>
      <c r="H1238" s="9" t="s">
        <v>6591</v>
      </c>
      <c r="I1238" s="19">
        <v>12.276</v>
      </c>
      <c r="J1238" s="19">
        <f t="shared" si="57"/>
        <v>2676.1680000000001</v>
      </c>
      <c r="K1238" s="20">
        <v>218</v>
      </c>
      <c r="L1238" s="19">
        <f t="shared" si="59"/>
        <v>7.3655999999999997</v>
      </c>
      <c r="M1238" s="19">
        <f t="shared" si="58"/>
        <v>1605.7007999999998</v>
      </c>
    </row>
    <row r="1239" spans="2:13" ht="63.75" customHeight="1" x14ac:dyDescent="0.25">
      <c r="B1239" s="8" t="s">
        <v>8</v>
      </c>
      <c r="C1239" s="8" t="s">
        <v>100</v>
      </c>
      <c r="D1239" s="9" t="s">
        <v>1778</v>
      </c>
      <c r="E1239" s="8" t="s">
        <v>4200</v>
      </c>
      <c r="F1239" s="9" t="s">
        <v>5118</v>
      </c>
      <c r="G1239" s="9">
        <v>12</v>
      </c>
      <c r="I1239" s="19">
        <v>1.728</v>
      </c>
      <c r="J1239" s="19">
        <f t="shared" si="57"/>
        <v>374.976</v>
      </c>
      <c r="K1239" s="20">
        <v>217</v>
      </c>
      <c r="L1239" s="19">
        <f t="shared" si="59"/>
        <v>1.0367999999999999</v>
      </c>
      <c r="M1239" s="19">
        <f t="shared" si="58"/>
        <v>224.98559999999998</v>
      </c>
    </row>
    <row r="1240" spans="2:13" ht="63.75" customHeight="1" x14ac:dyDescent="0.25">
      <c r="B1240" s="8" t="s">
        <v>9</v>
      </c>
      <c r="C1240" s="8" t="s">
        <v>126</v>
      </c>
      <c r="D1240" s="9" t="s">
        <v>2408</v>
      </c>
      <c r="E1240" s="8" t="s">
        <v>4508</v>
      </c>
      <c r="F1240" s="9" t="s">
        <v>5122</v>
      </c>
      <c r="G1240" s="9">
        <v>1</v>
      </c>
      <c r="I1240" s="19">
        <v>47.699999999999996</v>
      </c>
      <c r="J1240" s="19">
        <f t="shared" si="57"/>
        <v>10303.199999999999</v>
      </c>
      <c r="K1240" s="20">
        <v>216</v>
      </c>
      <c r="L1240" s="19">
        <f t="shared" si="59"/>
        <v>28.619999999999997</v>
      </c>
      <c r="M1240" s="19">
        <f t="shared" si="58"/>
        <v>6181.9199999999992</v>
      </c>
    </row>
    <row r="1241" spans="2:13" ht="63.75" customHeight="1" x14ac:dyDescent="0.25">
      <c r="B1241" s="8" t="s">
        <v>2</v>
      </c>
      <c r="C1241" s="8" t="s">
        <v>36</v>
      </c>
      <c r="D1241" s="9" t="s">
        <v>407</v>
      </c>
      <c r="E1241" s="8" t="s">
        <v>3408</v>
      </c>
      <c r="I1241" s="19">
        <v>19.066772500000003</v>
      </c>
      <c r="J1241" s="19">
        <f t="shared" si="57"/>
        <v>4118.4228600000006</v>
      </c>
      <c r="K1241" s="20">
        <v>216</v>
      </c>
      <c r="L1241" s="19">
        <f t="shared" si="59"/>
        <v>11.440063500000001</v>
      </c>
      <c r="M1241" s="19">
        <f t="shared" si="58"/>
        <v>2471.0537160000003</v>
      </c>
    </row>
    <row r="1242" spans="2:13" ht="63.75" customHeight="1" x14ac:dyDescent="0.25">
      <c r="B1242" s="8" t="s">
        <v>7</v>
      </c>
      <c r="C1242" s="8" t="s">
        <v>85</v>
      </c>
      <c r="D1242" s="9">
        <v>8236</v>
      </c>
      <c r="E1242" s="8" t="s">
        <v>3959</v>
      </c>
      <c r="F1242" s="9" t="s">
        <v>5118</v>
      </c>
      <c r="G1242" s="9">
        <v>12</v>
      </c>
      <c r="H1242" s="9" t="s">
        <v>6065</v>
      </c>
      <c r="I1242" s="19">
        <v>20.087999999999997</v>
      </c>
      <c r="J1242" s="19">
        <f t="shared" si="57"/>
        <v>4339.0079999999998</v>
      </c>
      <c r="K1242" s="20">
        <v>216</v>
      </c>
      <c r="L1242" s="19">
        <f t="shared" si="59"/>
        <v>12.052799999999998</v>
      </c>
      <c r="M1242" s="19">
        <f t="shared" si="58"/>
        <v>2603.4047999999993</v>
      </c>
    </row>
    <row r="1243" spans="2:13" ht="63.75" customHeight="1" x14ac:dyDescent="0.25">
      <c r="B1243" s="8" t="s">
        <v>7</v>
      </c>
      <c r="C1243" s="8" t="s">
        <v>88</v>
      </c>
      <c r="D1243" s="9" t="s">
        <v>1440</v>
      </c>
      <c r="E1243" s="8" t="s">
        <v>3963</v>
      </c>
      <c r="F1243" s="9" t="s">
        <v>5118</v>
      </c>
      <c r="G1243" s="9">
        <v>12</v>
      </c>
      <c r="H1243" s="9" t="s">
        <v>6066</v>
      </c>
      <c r="I1243" s="19">
        <v>6.2639999999999993</v>
      </c>
      <c r="J1243" s="19">
        <f t="shared" si="57"/>
        <v>1353.0239999999999</v>
      </c>
      <c r="K1243" s="20">
        <v>216</v>
      </c>
      <c r="L1243" s="19">
        <f t="shared" si="59"/>
        <v>3.7583999999999995</v>
      </c>
      <c r="M1243" s="19">
        <f t="shared" si="58"/>
        <v>811.81439999999986</v>
      </c>
    </row>
    <row r="1244" spans="2:13" ht="63.75" customHeight="1" x14ac:dyDescent="0.25">
      <c r="B1244" s="8" t="s">
        <v>11</v>
      </c>
      <c r="C1244" s="8" t="s">
        <v>170</v>
      </c>
      <c r="D1244" s="9" t="s">
        <v>3165</v>
      </c>
      <c r="E1244" s="8" t="s">
        <v>5010</v>
      </c>
      <c r="F1244" s="9" t="s">
        <v>5118</v>
      </c>
      <c r="G1244" s="9">
        <v>12</v>
      </c>
      <c r="I1244" s="19">
        <v>7.4160000000000004</v>
      </c>
      <c r="J1244" s="19">
        <f t="shared" si="57"/>
        <v>1601.856</v>
      </c>
      <c r="K1244" s="20">
        <v>216</v>
      </c>
      <c r="L1244" s="19">
        <f t="shared" si="59"/>
        <v>4.4496000000000002</v>
      </c>
      <c r="M1244" s="19">
        <f t="shared" si="58"/>
        <v>961.11360000000002</v>
      </c>
    </row>
    <row r="1245" spans="2:13" ht="63.75" customHeight="1" x14ac:dyDescent="0.25">
      <c r="B1245" s="8" t="s">
        <v>8</v>
      </c>
      <c r="C1245" s="8" t="s">
        <v>97</v>
      </c>
      <c r="D1245" s="9" t="s">
        <v>1695</v>
      </c>
      <c r="E1245" s="8" t="s">
        <v>4156</v>
      </c>
      <c r="F1245" s="9" t="s">
        <v>5118</v>
      </c>
      <c r="G1245" s="9">
        <v>12</v>
      </c>
      <c r="I1245" s="19">
        <v>3.2399999999999998</v>
      </c>
      <c r="J1245" s="19">
        <f t="shared" si="57"/>
        <v>699.83999999999992</v>
      </c>
      <c r="K1245" s="20">
        <v>216</v>
      </c>
      <c r="L1245" s="19">
        <f t="shared" si="59"/>
        <v>1.9439999999999997</v>
      </c>
      <c r="M1245" s="19">
        <f t="shared" si="58"/>
        <v>419.90399999999994</v>
      </c>
    </row>
    <row r="1246" spans="2:13" ht="63.75" customHeight="1" x14ac:dyDescent="0.25">
      <c r="B1246" s="8" t="s">
        <v>8</v>
      </c>
      <c r="C1246" s="8" t="s">
        <v>116</v>
      </c>
      <c r="D1246" s="9" t="s">
        <v>2118</v>
      </c>
      <c r="E1246" s="8" t="s">
        <v>4372</v>
      </c>
      <c r="F1246" s="9" t="s">
        <v>5118</v>
      </c>
      <c r="G1246" s="9">
        <v>12</v>
      </c>
      <c r="I1246" s="19">
        <v>4.5719999999999992</v>
      </c>
      <c r="J1246" s="19">
        <f t="shared" si="57"/>
        <v>987.55199999999979</v>
      </c>
      <c r="K1246" s="20">
        <v>216</v>
      </c>
      <c r="L1246" s="19">
        <f t="shared" si="59"/>
        <v>2.7431999999999994</v>
      </c>
      <c r="M1246" s="19">
        <f t="shared" si="58"/>
        <v>592.5311999999999</v>
      </c>
    </row>
    <row r="1247" spans="2:13" ht="63.75" customHeight="1" x14ac:dyDescent="0.25">
      <c r="B1247" s="8" t="s">
        <v>8</v>
      </c>
      <c r="C1247" s="8" t="s">
        <v>116</v>
      </c>
      <c r="D1247" s="9" t="s">
        <v>2121</v>
      </c>
      <c r="E1247" s="8" t="s">
        <v>4374</v>
      </c>
      <c r="F1247" s="9" t="s">
        <v>5118</v>
      </c>
      <c r="G1247" s="9">
        <v>12</v>
      </c>
      <c r="I1247" s="19">
        <v>4.5719999999999992</v>
      </c>
      <c r="J1247" s="19">
        <f t="shared" si="57"/>
        <v>987.55199999999979</v>
      </c>
      <c r="K1247" s="20">
        <v>216</v>
      </c>
      <c r="L1247" s="19">
        <f t="shared" si="59"/>
        <v>2.7431999999999994</v>
      </c>
      <c r="M1247" s="19">
        <f t="shared" si="58"/>
        <v>592.5311999999999</v>
      </c>
    </row>
    <row r="1248" spans="2:13" ht="63.75" customHeight="1" x14ac:dyDescent="0.25">
      <c r="B1248" s="8" t="s">
        <v>7</v>
      </c>
      <c r="C1248" s="8" t="s">
        <v>72</v>
      </c>
      <c r="D1248" s="9">
        <v>22166</v>
      </c>
      <c r="E1248" s="8" t="s">
        <v>3956</v>
      </c>
      <c r="F1248" s="9" t="s">
        <v>5118</v>
      </c>
      <c r="G1248" s="9">
        <v>12</v>
      </c>
      <c r="H1248" s="9" t="s">
        <v>6052</v>
      </c>
      <c r="I1248" s="19">
        <v>9.5039999999999996</v>
      </c>
      <c r="J1248" s="19">
        <f t="shared" si="57"/>
        <v>2033.856</v>
      </c>
      <c r="K1248" s="20">
        <v>214</v>
      </c>
      <c r="L1248" s="19">
        <f t="shared" si="59"/>
        <v>5.7023999999999999</v>
      </c>
      <c r="M1248" s="19">
        <f t="shared" si="58"/>
        <v>1220.3136</v>
      </c>
    </row>
    <row r="1249" spans="2:13" ht="63.75" customHeight="1" x14ac:dyDescent="0.25">
      <c r="B1249" s="8" t="s">
        <v>7</v>
      </c>
      <c r="C1249" s="8" t="s">
        <v>79</v>
      </c>
      <c r="D1249" s="9" t="s">
        <v>1334</v>
      </c>
      <c r="E1249" s="8" t="s">
        <v>3966</v>
      </c>
      <c r="F1249" s="9" t="s">
        <v>5118</v>
      </c>
      <c r="G1249" s="9">
        <v>12</v>
      </c>
      <c r="H1249" s="9" t="s">
        <v>6060</v>
      </c>
      <c r="I1249" s="19">
        <v>3.0959999999999996</v>
      </c>
      <c r="J1249" s="19">
        <f t="shared" si="57"/>
        <v>662.54399999999987</v>
      </c>
      <c r="K1249" s="20">
        <v>214</v>
      </c>
      <c r="L1249" s="19">
        <f t="shared" si="59"/>
        <v>1.8575999999999997</v>
      </c>
      <c r="M1249" s="19">
        <f t="shared" si="58"/>
        <v>397.52639999999991</v>
      </c>
    </row>
    <row r="1250" spans="2:13" ht="63.75" customHeight="1" x14ac:dyDescent="0.25">
      <c r="B1250" s="8" t="s">
        <v>8</v>
      </c>
      <c r="C1250" s="8" t="s">
        <v>116</v>
      </c>
      <c r="D1250" s="9">
        <v>291</v>
      </c>
      <c r="E1250" s="8" t="s">
        <v>4348</v>
      </c>
      <c r="F1250" s="9" t="s">
        <v>5118</v>
      </c>
      <c r="G1250" s="9">
        <v>12</v>
      </c>
      <c r="H1250" s="9" t="s">
        <v>6590</v>
      </c>
      <c r="I1250" s="19">
        <v>3.3480000000000003</v>
      </c>
      <c r="J1250" s="19">
        <f t="shared" si="57"/>
        <v>716.47200000000009</v>
      </c>
      <c r="K1250" s="20">
        <v>214</v>
      </c>
      <c r="L1250" s="19">
        <f t="shared" si="59"/>
        <v>2.0087999999999999</v>
      </c>
      <c r="M1250" s="19">
        <f t="shared" si="58"/>
        <v>429.88319999999999</v>
      </c>
    </row>
    <row r="1251" spans="2:13" ht="63.75" customHeight="1" x14ac:dyDescent="0.25">
      <c r="B1251" s="8" t="s">
        <v>11</v>
      </c>
      <c r="C1251" s="8" t="s">
        <v>148</v>
      </c>
      <c r="D1251" s="9" t="s">
        <v>2867</v>
      </c>
      <c r="E1251" s="8" t="s">
        <v>4814</v>
      </c>
      <c r="F1251" s="9" t="s">
        <v>5118</v>
      </c>
      <c r="G1251" s="9">
        <v>12</v>
      </c>
      <c r="I1251" s="19">
        <v>3.1319999999999997</v>
      </c>
      <c r="J1251" s="19">
        <f t="shared" si="57"/>
        <v>670.24799999999993</v>
      </c>
      <c r="K1251" s="20">
        <v>214</v>
      </c>
      <c r="L1251" s="19">
        <f t="shared" si="59"/>
        <v>1.8791999999999998</v>
      </c>
      <c r="M1251" s="19">
        <f t="shared" si="58"/>
        <v>402.14879999999994</v>
      </c>
    </row>
    <row r="1252" spans="2:13" ht="63.75" customHeight="1" x14ac:dyDescent="0.25">
      <c r="B1252" s="8" t="s">
        <v>9</v>
      </c>
      <c r="C1252" s="8" t="s">
        <v>131</v>
      </c>
      <c r="D1252" s="9" t="s">
        <v>2557</v>
      </c>
      <c r="E1252" s="8" t="s">
        <v>4616</v>
      </c>
      <c r="F1252" s="9" t="s">
        <v>5118</v>
      </c>
      <c r="G1252" s="9">
        <v>12</v>
      </c>
      <c r="H1252" s="9" t="s">
        <v>5491</v>
      </c>
      <c r="I1252" s="19">
        <v>4.6440000000000001</v>
      </c>
      <c r="J1252" s="19">
        <f t="shared" si="57"/>
        <v>993.81600000000003</v>
      </c>
      <c r="K1252" s="20">
        <v>214</v>
      </c>
      <c r="L1252" s="19">
        <f t="shared" si="59"/>
        <v>2.7864</v>
      </c>
      <c r="M1252" s="19">
        <f t="shared" si="58"/>
        <v>596.28959999999995</v>
      </c>
    </row>
    <row r="1253" spans="2:13" ht="63.75" customHeight="1" x14ac:dyDescent="0.25">
      <c r="B1253" s="8" t="s">
        <v>11</v>
      </c>
      <c r="C1253" s="8" t="s">
        <v>151</v>
      </c>
      <c r="D1253" s="9">
        <v>69</v>
      </c>
      <c r="E1253" s="8" t="s">
        <v>4832</v>
      </c>
      <c r="F1253" s="9" t="s">
        <v>5118</v>
      </c>
      <c r="G1253" s="9">
        <v>24</v>
      </c>
      <c r="H1253" s="9" t="s">
        <v>6280</v>
      </c>
      <c r="I1253" s="19">
        <v>2.016</v>
      </c>
      <c r="J1253" s="19">
        <f t="shared" si="57"/>
        <v>431.42399999999998</v>
      </c>
      <c r="K1253" s="20">
        <v>214</v>
      </c>
      <c r="L1253" s="19">
        <f t="shared" si="59"/>
        <v>1.2096</v>
      </c>
      <c r="M1253" s="19">
        <f t="shared" si="58"/>
        <v>258.8544</v>
      </c>
    </row>
    <row r="1254" spans="2:13" ht="63.75" customHeight="1" x14ac:dyDescent="0.25">
      <c r="B1254" s="8" t="s">
        <v>8</v>
      </c>
      <c r="C1254" s="8" t="s">
        <v>116</v>
      </c>
      <c r="D1254" s="9" t="s">
        <v>2114</v>
      </c>
      <c r="E1254" s="8" t="s">
        <v>4370</v>
      </c>
      <c r="F1254" s="9" t="s">
        <v>5118</v>
      </c>
      <c r="G1254" s="9">
        <v>12</v>
      </c>
      <c r="I1254" s="19">
        <v>3.528</v>
      </c>
      <c r="J1254" s="19">
        <f t="shared" si="57"/>
        <v>754.99199999999996</v>
      </c>
      <c r="K1254" s="20">
        <v>214</v>
      </c>
      <c r="L1254" s="19">
        <f t="shared" si="59"/>
        <v>2.1168</v>
      </c>
      <c r="M1254" s="19">
        <f t="shared" si="58"/>
        <v>452.99520000000001</v>
      </c>
    </row>
    <row r="1255" spans="2:13" ht="63.75" customHeight="1" x14ac:dyDescent="0.25">
      <c r="B1255" s="8" t="s">
        <v>7</v>
      </c>
      <c r="C1255" s="8" t="s">
        <v>79</v>
      </c>
      <c r="D1255" s="9" t="s">
        <v>1329</v>
      </c>
      <c r="E1255" s="8" t="s">
        <v>3967</v>
      </c>
      <c r="F1255" s="9" t="s">
        <v>5118</v>
      </c>
      <c r="G1255" s="9">
        <v>12</v>
      </c>
      <c r="H1255" s="9" t="s">
        <v>6068</v>
      </c>
      <c r="I1255" s="19">
        <v>6.5519999999999996</v>
      </c>
      <c r="J1255" s="19">
        <f t="shared" si="57"/>
        <v>1395.576</v>
      </c>
      <c r="K1255" s="20">
        <v>213</v>
      </c>
      <c r="L1255" s="19">
        <f t="shared" si="59"/>
        <v>3.9311999999999996</v>
      </c>
      <c r="M1255" s="19">
        <f t="shared" si="58"/>
        <v>837.34559999999988</v>
      </c>
    </row>
    <row r="1256" spans="2:13" ht="63.75" customHeight="1" x14ac:dyDescent="0.25">
      <c r="B1256" s="8" t="s">
        <v>2</v>
      </c>
      <c r="C1256" s="8" t="s">
        <v>40</v>
      </c>
      <c r="D1256" s="9" t="s">
        <v>548</v>
      </c>
      <c r="E1256" s="8" t="s">
        <v>3465</v>
      </c>
      <c r="F1256" s="9" t="s">
        <v>5118</v>
      </c>
      <c r="G1256" s="9">
        <v>20</v>
      </c>
      <c r="I1256" s="19">
        <v>6.3360000000000003</v>
      </c>
      <c r="J1256" s="19">
        <f t="shared" si="57"/>
        <v>1349.568</v>
      </c>
      <c r="K1256" s="20">
        <v>213</v>
      </c>
      <c r="L1256" s="19">
        <f t="shared" si="59"/>
        <v>3.8016000000000001</v>
      </c>
      <c r="M1256" s="19">
        <f t="shared" si="58"/>
        <v>809.74080000000004</v>
      </c>
    </row>
    <row r="1257" spans="2:13" ht="63.75" customHeight="1" x14ac:dyDescent="0.25">
      <c r="B1257" s="8" t="s">
        <v>4</v>
      </c>
      <c r="C1257" s="8" t="s">
        <v>47</v>
      </c>
      <c r="D1257" s="9" t="s">
        <v>788</v>
      </c>
      <c r="E1257" s="8" t="s">
        <v>3607</v>
      </c>
      <c r="F1257" s="9" t="s">
        <v>5118</v>
      </c>
      <c r="G1257" s="9">
        <v>24</v>
      </c>
      <c r="H1257" s="9" t="s">
        <v>5304</v>
      </c>
      <c r="I1257" s="19">
        <v>1.98</v>
      </c>
      <c r="J1257" s="19">
        <f t="shared" si="57"/>
        <v>419.76</v>
      </c>
      <c r="K1257" s="20">
        <v>212</v>
      </c>
      <c r="L1257" s="19">
        <f t="shared" si="59"/>
        <v>1.1879999999999999</v>
      </c>
      <c r="M1257" s="19">
        <f t="shared" si="58"/>
        <v>251.85599999999999</v>
      </c>
    </row>
    <row r="1258" spans="2:13" ht="63.75" customHeight="1" x14ac:dyDescent="0.25">
      <c r="B1258" s="8" t="s">
        <v>8</v>
      </c>
      <c r="C1258" s="8" t="s">
        <v>91</v>
      </c>
      <c r="D1258" s="9" t="s">
        <v>1537</v>
      </c>
      <c r="E1258" s="8" t="s">
        <v>4055</v>
      </c>
      <c r="F1258" s="9" t="s">
        <v>5118</v>
      </c>
      <c r="G1258" s="9">
        <v>1</v>
      </c>
      <c r="I1258" s="19">
        <v>28.512</v>
      </c>
      <c r="J1258" s="19">
        <f t="shared" si="57"/>
        <v>6044.5439999999999</v>
      </c>
      <c r="K1258" s="20">
        <v>212</v>
      </c>
      <c r="L1258" s="19">
        <f t="shared" si="59"/>
        <v>17.107199999999999</v>
      </c>
      <c r="M1258" s="19">
        <f t="shared" si="58"/>
        <v>3626.7263999999996</v>
      </c>
    </row>
    <row r="1259" spans="2:13" ht="63.75" customHeight="1" x14ac:dyDescent="0.25">
      <c r="B1259" s="8" t="s">
        <v>8</v>
      </c>
      <c r="C1259" s="8" t="s">
        <v>115</v>
      </c>
      <c r="D1259" s="9" t="s">
        <v>2049</v>
      </c>
      <c r="E1259" s="8" t="s">
        <v>4324</v>
      </c>
      <c r="F1259" s="9" t="s">
        <v>5118</v>
      </c>
      <c r="G1259" s="9">
        <v>12</v>
      </c>
      <c r="H1259" s="9" t="s">
        <v>6586</v>
      </c>
      <c r="I1259" s="19">
        <v>2.484</v>
      </c>
      <c r="J1259" s="19">
        <f t="shared" si="57"/>
        <v>524.12400000000002</v>
      </c>
      <c r="K1259" s="20">
        <v>211</v>
      </c>
      <c r="L1259" s="19">
        <f t="shared" si="59"/>
        <v>1.4903999999999999</v>
      </c>
      <c r="M1259" s="19">
        <f t="shared" si="58"/>
        <v>314.4744</v>
      </c>
    </row>
    <row r="1260" spans="2:13" ht="63.75" customHeight="1" x14ac:dyDescent="0.25">
      <c r="B1260" s="8" t="s">
        <v>8</v>
      </c>
      <c r="C1260" s="8" t="s">
        <v>109</v>
      </c>
      <c r="D1260" s="9" t="s">
        <v>1946</v>
      </c>
      <c r="E1260" s="8" t="s">
        <v>4277</v>
      </c>
      <c r="F1260" s="9" t="s">
        <v>5118</v>
      </c>
      <c r="G1260" s="9">
        <v>12</v>
      </c>
      <c r="I1260" s="19">
        <v>4.8959999999999999</v>
      </c>
      <c r="J1260" s="19">
        <f t="shared" si="57"/>
        <v>1033.056</v>
      </c>
      <c r="K1260" s="20">
        <v>211</v>
      </c>
      <c r="L1260" s="19">
        <f t="shared" si="59"/>
        <v>2.9375999999999998</v>
      </c>
      <c r="M1260" s="19">
        <f t="shared" si="58"/>
        <v>619.83359999999993</v>
      </c>
    </row>
    <row r="1261" spans="2:13" ht="63.75" customHeight="1" x14ac:dyDescent="0.25">
      <c r="B1261" s="8" t="s">
        <v>11</v>
      </c>
      <c r="C1261" s="8" t="s">
        <v>171</v>
      </c>
      <c r="D1261" s="9" t="s">
        <v>3168</v>
      </c>
      <c r="E1261" s="8" t="s">
        <v>5011</v>
      </c>
      <c r="F1261" s="9" t="s">
        <v>5118</v>
      </c>
      <c r="G1261" s="9">
        <v>1000</v>
      </c>
      <c r="H1261" s="9" t="s">
        <v>6279</v>
      </c>
      <c r="I1261" s="19">
        <v>7.92</v>
      </c>
      <c r="J1261" s="19">
        <f t="shared" si="57"/>
        <v>1671.12</v>
      </c>
      <c r="K1261" s="20">
        <v>211</v>
      </c>
      <c r="L1261" s="19">
        <f t="shared" si="59"/>
        <v>4.7519999999999998</v>
      </c>
      <c r="M1261" s="19">
        <f t="shared" si="58"/>
        <v>1002.6719999999999</v>
      </c>
    </row>
    <row r="1262" spans="2:13" ht="63.75" customHeight="1" x14ac:dyDescent="0.25">
      <c r="B1262" s="8" t="s">
        <v>11</v>
      </c>
      <c r="C1262" s="8" t="s">
        <v>170</v>
      </c>
      <c r="D1262" s="9" t="s">
        <v>3161</v>
      </c>
      <c r="E1262" s="8" t="s">
        <v>5006</v>
      </c>
      <c r="F1262" s="9" t="s">
        <v>5118</v>
      </c>
      <c r="G1262" s="9">
        <v>12</v>
      </c>
      <c r="I1262" s="19">
        <v>4.8239999999999998</v>
      </c>
      <c r="J1262" s="19">
        <f t="shared" si="57"/>
        <v>1017.8639999999999</v>
      </c>
      <c r="K1262" s="20">
        <v>211</v>
      </c>
      <c r="L1262" s="19">
        <f t="shared" si="59"/>
        <v>2.8943999999999996</v>
      </c>
      <c r="M1262" s="19">
        <f t="shared" si="58"/>
        <v>610.71839999999997</v>
      </c>
    </row>
    <row r="1263" spans="2:13" ht="63.75" customHeight="1" x14ac:dyDescent="0.25">
      <c r="B1263" s="8" t="s">
        <v>11</v>
      </c>
      <c r="C1263" s="8" t="s">
        <v>170</v>
      </c>
      <c r="D1263" s="9" t="s">
        <v>3163</v>
      </c>
      <c r="E1263" s="8" t="s">
        <v>5008</v>
      </c>
      <c r="F1263" s="9" t="s">
        <v>5118</v>
      </c>
      <c r="G1263" s="9">
        <v>12</v>
      </c>
      <c r="I1263" s="19">
        <v>4.1760000000000002</v>
      </c>
      <c r="J1263" s="19">
        <f t="shared" si="57"/>
        <v>881.13600000000008</v>
      </c>
      <c r="K1263" s="20">
        <v>211</v>
      </c>
      <c r="L1263" s="19">
        <f t="shared" si="59"/>
        <v>2.5055999999999998</v>
      </c>
      <c r="M1263" s="19">
        <f t="shared" si="58"/>
        <v>528.6816</v>
      </c>
    </row>
    <row r="1264" spans="2:13" ht="63.75" customHeight="1" x14ac:dyDescent="0.25">
      <c r="B1264" s="8" t="s">
        <v>8</v>
      </c>
      <c r="C1264" s="8" t="s">
        <v>120</v>
      </c>
      <c r="D1264" s="9" t="s">
        <v>2240</v>
      </c>
      <c r="E1264" s="8" t="s">
        <v>4460</v>
      </c>
      <c r="F1264" s="9" t="s">
        <v>5128</v>
      </c>
      <c r="G1264" s="9">
        <v>72</v>
      </c>
      <c r="H1264" s="9" t="s">
        <v>6545</v>
      </c>
      <c r="I1264" s="19">
        <v>17.46</v>
      </c>
      <c r="J1264" s="19">
        <f t="shared" si="57"/>
        <v>3666.6000000000004</v>
      </c>
      <c r="K1264" s="20">
        <v>210</v>
      </c>
      <c r="L1264" s="19">
        <f t="shared" si="59"/>
        <v>10.476000000000001</v>
      </c>
      <c r="M1264" s="19">
        <f t="shared" si="58"/>
        <v>2199.96</v>
      </c>
    </row>
    <row r="1265" spans="2:13" ht="63.75" customHeight="1" x14ac:dyDescent="0.25">
      <c r="B1265" s="8" t="s">
        <v>5</v>
      </c>
      <c r="C1265" s="8" t="s">
        <v>50</v>
      </c>
      <c r="D1265" s="9" t="s">
        <v>861</v>
      </c>
      <c r="E1265" s="8" t="s">
        <v>3671</v>
      </c>
      <c r="I1265" s="19">
        <v>5.243199999999999</v>
      </c>
      <c r="J1265" s="19">
        <f t="shared" si="57"/>
        <v>1099.2893119999997</v>
      </c>
      <c r="K1265" s="20">
        <v>209.66</v>
      </c>
      <c r="L1265" s="19">
        <f t="shared" si="59"/>
        <v>3.1459199999999994</v>
      </c>
      <c r="M1265" s="19">
        <f t="shared" si="58"/>
        <v>659.57358719999991</v>
      </c>
    </row>
    <row r="1266" spans="2:13" ht="63.75" customHeight="1" x14ac:dyDescent="0.25">
      <c r="B1266" s="8" t="s">
        <v>8</v>
      </c>
      <c r="C1266" s="8" t="s">
        <v>109</v>
      </c>
      <c r="D1266" s="9">
        <v>246</v>
      </c>
      <c r="E1266" s="8" t="s">
        <v>4271</v>
      </c>
      <c r="F1266" s="9" t="s">
        <v>5118</v>
      </c>
      <c r="G1266" s="9">
        <v>12</v>
      </c>
      <c r="H1266" s="9" t="s">
        <v>6587</v>
      </c>
      <c r="I1266" s="19">
        <v>2.52</v>
      </c>
      <c r="J1266" s="19">
        <f t="shared" si="57"/>
        <v>524.16</v>
      </c>
      <c r="K1266" s="20">
        <v>208</v>
      </c>
      <c r="L1266" s="19">
        <f t="shared" si="59"/>
        <v>1.512</v>
      </c>
      <c r="M1266" s="19">
        <f t="shared" si="58"/>
        <v>314.49599999999998</v>
      </c>
    </row>
    <row r="1267" spans="2:13" ht="63.75" customHeight="1" x14ac:dyDescent="0.25">
      <c r="B1267" s="8" t="s">
        <v>2</v>
      </c>
      <c r="C1267" s="8" t="s">
        <v>14</v>
      </c>
      <c r="D1267" s="9" t="s">
        <v>189</v>
      </c>
      <c r="E1267" s="8" t="s">
        <v>3315</v>
      </c>
      <c r="F1267" s="9" t="s">
        <v>5118</v>
      </c>
      <c r="G1267" s="9">
        <v>1</v>
      </c>
      <c r="H1267" s="9" t="s">
        <v>5887</v>
      </c>
      <c r="I1267" s="19">
        <v>61.919999999999995</v>
      </c>
      <c r="J1267" s="19">
        <f t="shared" si="57"/>
        <v>12879.359999999999</v>
      </c>
      <c r="K1267" s="20">
        <v>208</v>
      </c>
      <c r="L1267" s="19">
        <f t="shared" si="59"/>
        <v>37.151999999999994</v>
      </c>
      <c r="M1267" s="19">
        <f t="shared" si="58"/>
        <v>7727.6159999999991</v>
      </c>
    </row>
    <row r="1268" spans="2:13" ht="63.75" customHeight="1" x14ac:dyDescent="0.25">
      <c r="B1268" s="8" t="s">
        <v>6</v>
      </c>
      <c r="C1268" s="8" t="s">
        <v>67</v>
      </c>
      <c r="D1268" s="9" t="s">
        <v>1187</v>
      </c>
      <c r="E1268" s="8" t="s">
        <v>3927</v>
      </c>
      <c r="F1268" s="9" t="s">
        <v>5118</v>
      </c>
      <c r="G1268" s="9">
        <v>12</v>
      </c>
      <c r="H1268" s="9" t="s">
        <v>5368</v>
      </c>
      <c r="I1268" s="19">
        <v>2.3759999999999999</v>
      </c>
      <c r="J1268" s="19">
        <f t="shared" si="57"/>
        <v>494.20799999999997</v>
      </c>
      <c r="K1268" s="20">
        <v>208</v>
      </c>
      <c r="L1268" s="19">
        <f t="shared" si="59"/>
        <v>1.4256</v>
      </c>
      <c r="M1268" s="19">
        <f t="shared" si="58"/>
        <v>296.52479999999997</v>
      </c>
    </row>
    <row r="1269" spans="2:13" ht="63.75" customHeight="1" x14ac:dyDescent="0.25">
      <c r="B1269" s="8" t="s">
        <v>9</v>
      </c>
      <c r="C1269" s="8" t="s">
        <v>130</v>
      </c>
      <c r="D1269" s="9" t="s">
        <v>2554</v>
      </c>
      <c r="E1269" s="8" t="s">
        <v>4613</v>
      </c>
      <c r="F1269" s="9" t="s">
        <v>5118</v>
      </c>
      <c r="G1269" s="9">
        <v>6</v>
      </c>
      <c r="I1269" s="19">
        <v>25.56</v>
      </c>
      <c r="J1269" s="19">
        <f t="shared" si="57"/>
        <v>5290.92</v>
      </c>
      <c r="K1269" s="20">
        <v>207</v>
      </c>
      <c r="L1269" s="19">
        <f t="shared" si="59"/>
        <v>15.335999999999999</v>
      </c>
      <c r="M1269" s="19">
        <f t="shared" si="58"/>
        <v>3174.5519999999997</v>
      </c>
    </row>
    <row r="1270" spans="2:13" ht="63.75" customHeight="1" x14ac:dyDescent="0.25">
      <c r="B1270" s="8" t="s">
        <v>3</v>
      </c>
      <c r="C1270" s="8" t="s">
        <v>42</v>
      </c>
      <c r="D1270" s="9" t="s">
        <v>648</v>
      </c>
      <c r="E1270" s="8" t="s">
        <v>3529</v>
      </c>
      <c r="F1270" s="9" t="s">
        <v>5118</v>
      </c>
      <c r="G1270" s="9">
        <v>12</v>
      </c>
      <c r="H1270" s="9" t="s">
        <v>5178</v>
      </c>
      <c r="I1270" s="19">
        <v>3.3480000000000003</v>
      </c>
      <c r="J1270" s="19">
        <f t="shared" si="57"/>
        <v>689.6880000000001</v>
      </c>
      <c r="K1270" s="20">
        <v>206</v>
      </c>
      <c r="L1270" s="19">
        <f t="shared" si="59"/>
        <v>2.0087999999999999</v>
      </c>
      <c r="M1270" s="19">
        <f t="shared" si="58"/>
        <v>413.81279999999998</v>
      </c>
    </row>
    <row r="1271" spans="2:13" ht="63.75" customHeight="1" x14ac:dyDescent="0.25">
      <c r="B1271" s="8" t="s">
        <v>5</v>
      </c>
      <c r="D1271" s="9">
        <v>2403</v>
      </c>
      <c r="E1271" s="8" t="s">
        <v>51</v>
      </c>
      <c r="I1271" s="19">
        <v>10.476000000000001</v>
      </c>
      <c r="J1271" s="19">
        <f t="shared" si="57"/>
        <v>2158.056</v>
      </c>
      <c r="K1271" s="20">
        <v>206</v>
      </c>
      <c r="L1271" s="19">
        <f t="shared" si="59"/>
        <v>6.2856000000000005</v>
      </c>
      <c r="M1271" s="19">
        <f t="shared" si="58"/>
        <v>1294.8336000000002</v>
      </c>
    </row>
    <row r="1272" spans="2:13" ht="63.75" customHeight="1" x14ac:dyDescent="0.25">
      <c r="B1272" s="8" t="s">
        <v>11</v>
      </c>
      <c r="C1272" s="8" t="s">
        <v>170</v>
      </c>
      <c r="D1272" s="9" t="s">
        <v>3150</v>
      </c>
      <c r="E1272" s="8" t="s">
        <v>4999</v>
      </c>
      <c r="F1272" s="9" t="s">
        <v>5118</v>
      </c>
      <c r="G1272" s="9">
        <v>12</v>
      </c>
      <c r="I1272" s="19">
        <v>5.0039999999999996</v>
      </c>
      <c r="J1272" s="19">
        <f t="shared" ref="J1272:J1335" si="60">I1272*K1272</f>
        <v>1025.82</v>
      </c>
      <c r="K1272" s="20">
        <v>205</v>
      </c>
      <c r="L1272" s="19">
        <f t="shared" si="59"/>
        <v>3.0023999999999997</v>
      </c>
      <c r="M1272" s="19">
        <f t="shared" ref="M1272:M1335" si="61">L1272*K1272</f>
        <v>615.49199999999996</v>
      </c>
    </row>
    <row r="1273" spans="2:13" ht="63.75" customHeight="1" x14ac:dyDescent="0.25">
      <c r="B1273" s="8" t="s">
        <v>2</v>
      </c>
      <c r="C1273" s="8" t="s">
        <v>14</v>
      </c>
      <c r="D1273" s="9" t="s">
        <v>193</v>
      </c>
      <c r="E1273" s="8" t="s">
        <v>3315</v>
      </c>
      <c r="F1273" s="9" t="s">
        <v>5118</v>
      </c>
      <c r="G1273" s="9">
        <v>1</v>
      </c>
      <c r="H1273" s="9" t="s">
        <v>5889</v>
      </c>
      <c r="I1273" s="19">
        <v>105.47999999999999</v>
      </c>
      <c r="J1273" s="19">
        <f t="shared" si="60"/>
        <v>21623.399999999998</v>
      </c>
      <c r="K1273" s="20">
        <v>205</v>
      </c>
      <c r="L1273" s="19">
        <f t="shared" ref="L1273:L1336" si="62">I1273*0.6</f>
        <v>63.28799999999999</v>
      </c>
      <c r="M1273" s="19">
        <f t="shared" si="61"/>
        <v>12974.039999999997</v>
      </c>
    </row>
    <row r="1274" spans="2:13" ht="63.75" customHeight="1" x14ac:dyDescent="0.25">
      <c r="B1274" s="8" t="s">
        <v>3</v>
      </c>
      <c r="C1274" s="8" t="s">
        <v>42</v>
      </c>
      <c r="D1274" s="9" t="s">
        <v>625</v>
      </c>
      <c r="E1274" s="8" t="s">
        <v>3511</v>
      </c>
      <c r="F1274" s="9" t="s">
        <v>5118</v>
      </c>
      <c r="G1274" s="9">
        <v>12</v>
      </c>
      <c r="I1274" s="19">
        <v>5.04</v>
      </c>
      <c r="J1274" s="19">
        <f t="shared" si="60"/>
        <v>1033.2</v>
      </c>
      <c r="K1274" s="20">
        <v>205</v>
      </c>
      <c r="L1274" s="19">
        <f t="shared" si="62"/>
        <v>3.024</v>
      </c>
      <c r="M1274" s="19">
        <f t="shared" si="61"/>
        <v>619.91999999999996</v>
      </c>
    </row>
    <row r="1275" spans="2:13" ht="63.75" customHeight="1" x14ac:dyDescent="0.25">
      <c r="B1275" s="8" t="s">
        <v>6</v>
      </c>
      <c r="C1275" s="8" t="s">
        <v>63</v>
      </c>
      <c r="D1275" s="9">
        <v>218</v>
      </c>
      <c r="E1275" s="8" t="s">
        <v>3882</v>
      </c>
      <c r="F1275" s="9" t="s">
        <v>5118</v>
      </c>
      <c r="G1275" s="9">
        <v>12</v>
      </c>
      <c r="H1275" s="9" t="s">
        <v>5369</v>
      </c>
      <c r="I1275" s="19">
        <v>13.463999999999999</v>
      </c>
      <c r="J1275" s="19">
        <f t="shared" si="60"/>
        <v>2760.12</v>
      </c>
      <c r="K1275" s="20">
        <v>205</v>
      </c>
      <c r="L1275" s="19">
        <f t="shared" si="62"/>
        <v>8.0783999999999985</v>
      </c>
      <c r="M1275" s="19">
        <f t="shared" si="61"/>
        <v>1656.0719999999997</v>
      </c>
    </row>
    <row r="1276" spans="2:13" ht="63.75" customHeight="1" x14ac:dyDescent="0.25">
      <c r="B1276" s="8" t="s">
        <v>11</v>
      </c>
      <c r="C1276" s="8" t="s">
        <v>168</v>
      </c>
      <c r="D1276" s="9" t="s">
        <v>3108</v>
      </c>
      <c r="E1276" s="8" t="s">
        <v>4962</v>
      </c>
      <c r="F1276" s="9" t="s">
        <v>5118</v>
      </c>
      <c r="G1276" s="9">
        <v>1</v>
      </c>
      <c r="H1276" s="9" t="s">
        <v>6281</v>
      </c>
      <c r="I1276" s="19">
        <v>16.236000000000001</v>
      </c>
      <c r="J1276" s="19">
        <f t="shared" si="60"/>
        <v>3328.38</v>
      </c>
      <c r="K1276" s="20">
        <v>205</v>
      </c>
      <c r="L1276" s="19">
        <f t="shared" si="62"/>
        <v>9.7416</v>
      </c>
      <c r="M1276" s="19">
        <f t="shared" si="61"/>
        <v>1997.028</v>
      </c>
    </row>
    <row r="1277" spans="2:13" ht="63.75" customHeight="1" x14ac:dyDescent="0.25">
      <c r="B1277" s="8" t="s">
        <v>11</v>
      </c>
      <c r="C1277" s="8" t="s">
        <v>170</v>
      </c>
      <c r="D1277" s="9" t="s">
        <v>3120</v>
      </c>
      <c r="E1277" s="8" t="s">
        <v>4973</v>
      </c>
      <c r="I1277" s="19">
        <v>1.9289581161290323</v>
      </c>
      <c r="J1277" s="19">
        <f t="shared" si="60"/>
        <v>393.50745569032262</v>
      </c>
      <c r="K1277" s="20">
        <v>204</v>
      </c>
      <c r="L1277" s="19">
        <f t="shared" si="62"/>
        <v>1.1573748696774193</v>
      </c>
      <c r="M1277" s="19">
        <f t="shared" si="61"/>
        <v>236.10447341419354</v>
      </c>
    </row>
    <row r="1278" spans="2:13" ht="63.75" customHeight="1" x14ac:dyDescent="0.25">
      <c r="B1278" s="8" t="s">
        <v>9</v>
      </c>
      <c r="C1278" s="8" t="s">
        <v>129</v>
      </c>
      <c r="D1278" s="9" t="s">
        <v>2533</v>
      </c>
      <c r="E1278" s="8" t="s">
        <v>4597</v>
      </c>
      <c r="F1278" s="9" t="s">
        <v>5118</v>
      </c>
      <c r="G1278" s="9">
        <v>6</v>
      </c>
      <c r="I1278" s="19">
        <v>16.847999999999999</v>
      </c>
      <c r="J1278" s="19">
        <f t="shared" si="60"/>
        <v>3436.9919999999997</v>
      </c>
      <c r="K1278" s="20">
        <v>204</v>
      </c>
      <c r="L1278" s="19">
        <f t="shared" si="62"/>
        <v>10.108799999999999</v>
      </c>
      <c r="M1278" s="19">
        <f t="shared" si="61"/>
        <v>2062.1951999999997</v>
      </c>
    </row>
    <row r="1279" spans="2:13" ht="63.75" customHeight="1" x14ac:dyDescent="0.25">
      <c r="B1279" s="8" t="s">
        <v>7</v>
      </c>
      <c r="C1279" s="8" t="s">
        <v>85</v>
      </c>
      <c r="D1279" s="9" t="s">
        <v>1407</v>
      </c>
      <c r="E1279" s="8" t="s">
        <v>3964</v>
      </c>
      <c r="F1279" s="9" t="s">
        <v>5118</v>
      </c>
      <c r="G1279" s="9">
        <v>6</v>
      </c>
      <c r="H1279" s="9" t="s">
        <v>6069</v>
      </c>
      <c r="I1279" s="19">
        <v>12.276</v>
      </c>
      <c r="J1279" s="19">
        <f t="shared" si="60"/>
        <v>2504.3040000000001</v>
      </c>
      <c r="K1279" s="20">
        <v>204</v>
      </c>
      <c r="L1279" s="19">
        <f t="shared" si="62"/>
        <v>7.3655999999999997</v>
      </c>
      <c r="M1279" s="19">
        <f t="shared" si="61"/>
        <v>1502.5824</v>
      </c>
    </row>
    <row r="1280" spans="2:13" ht="63.75" customHeight="1" x14ac:dyDescent="0.25">
      <c r="B1280" s="8" t="s">
        <v>11</v>
      </c>
      <c r="C1280" s="8" t="s">
        <v>151</v>
      </c>
      <c r="D1280" s="9" t="s">
        <v>2899</v>
      </c>
      <c r="E1280" s="8" t="s">
        <v>4833</v>
      </c>
      <c r="F1280" s="9" t="s">
        <v>5118</v>
      </c>
      <c r="G1280" s="9">
        <v>24</v>
      </c>
      <c r="H1280" s="9" t="s">
        <v>6282</v>
      </c>
      <c r="I1280" s="19">
        <v>2.5920000000000001</v>
      </c>
      <c r="J1280" s="19">
        <f t="shared" si="60"/>
        <v>528.76800000000003</v>
      </c>
      <c r="K1280" s="20">
        <v>204</v>
      </c>
      <c r="L1280" s="19">
        <f t="shared" si="62"/>
        <v>1.5551999999999999</v>
      </c>
      <c r="M1280" s="19">
        <f t="shared" si="61"/>
        <v>317.26079999999996</v>
      </c>
    </row>
    <row r="1281" spans="2:13" ht="63.75" customHeight="1" x14ac:dyDescent="0.25">
      <c r="B1281" s="8" t="s">
        <v>7</v>
      </c>
      <c r="C1281" s="8" t="s">
        <v>75</v>
      </c>
      <c r="D1281" s="9">
        <v>77142</v>
      </c>
      <c r="E1281" s="8" t="s">
        <v>3956</v>
      </c>
      <c r="F1281" s="9" t="s">
        <v>5118</v>
      </c>
      <c r="G1281" s="9">
        <v>12</v>
      </c>
      <c r="I1281" s="19">
        <v>5.4719999999999995</v>
      </c>
      <c r="J1281" s="19">
        <f t="shared" si="60"/>
        <v>1110.8159999999998</v>
      </c>
      <c r="K1281" s="20">
        <v>203</v>
      </c>
      <c r="L1281" s="19">
        <f t="shared" si="62"/>
        <v>3.2831999999999995</v>
      </c>
      <c r="M1281" s="19">
        <f t="shared" si="61"/>
        <v>666.48959999999988</v>
      </c>
    </row>
    <row r="1282" spans="2:13" ht="63.75" customHeight="1" x14ac:dyDescent="0.25">
      <c r="B1282" s="8" t="s">
        <v>9</v>
      </c>
      <c r="C1282" s="8" t="s">
        <v>129</v>
      </c>
      <c r="D1282" s="9">
        <v>150510</v>
      </c>
      <c r="E1282" s="8" t="s">
        <v>4568</v>
      </c>
      <c r="F1282" s="9" t="s">
        <v>5118</v>
      </c>
      <c r="G1282" s="9">
        <v>12</v>
      </c>
      <c r="H1282" s="9" t="s">
        <v>5494</v>
      </c>
      <c r="I1282" s="19">
        <v>3.42</v>
      </c>
      <c r="J1282" s="19">
        <f t="shared" si="60"/>
        <v>694.26</v>
      </c>
      <c r="K1282" s="20">
        <v>203</v>
      </c>
      <c r="L1282" s="19">
        <f t="shared" si="62"/>
        <v>2.052</v>
      </c>
      <c r="M1282" s="19">
        <f t="shared" si="61"/>
        <v>416.55599999999998</v>
      </c>
    </row>
    <row r="1283" spans="2:13" ht="63.75" customHeight="1" x14ac:dyDescent="0.25">
      <c r="B1283" s="8" t="s">
        <v>8</v>
      </c>
      <c r="C1283" s="8" t="s">
        <v>96</v>
      </c>
      <c r="D1283" s="9">
        <v>3752</v>
      </c>
      <c r="E1283" s="8" t="s">
        <v>4124</v>
      </c>
      <c r="F1283" s="9" t="s">
        <v>5118</v>
      </c>
      <c r="G1283" s="9">
        <v>12</v>
      </c>
      <c r="H1283" s="9" t="s">
        <v>6597</v>
      </c>
      <c r="I1283" s="19">
        <v>1.512</v>
      </c>
      <c r="J1283" s="19">
        <f t="shared" si="60"/>
        <v>306.93599999999998</v>
      </c>
      <c r="K1283" s="20">
        <v>203</v>
      </c>
      <c r="L1283" s="19">
        <f t="shared" si="62"/>
        <v>0.90720000000000001</v>
      </c>
      <c r="M1283" s="19">
        <f t="shared" si="61"/>
        <v>184.16159999999999</v>
      </c>
    </row>
    <row r="1284" spans="2:13" ht="63.75" customHeight="1" x14ac:dyDescent="0.25">
      <c r="B1284" s="8" t="s">
        <v>12</v>
      </c>
      <c r="C1284" s="8" t="s">
        <v>179</v>
      </c>
      <c r="D1284" s="9">
        <v>298</v>
      </c>
      <c r="E1284" s="8" t="s">
        <v>5084</v>
      </c>
      <c r="F1284" s="9" t="s">
        <v>5118</v>
      </c>
      <c r="G1284" s="9">
        <v>24</v>
      </c>
      <c r="H1284" s="9" t="s">
        <v>5740</v>
      </c>
      <c r="I1284" s="19">
        <v>6.3360000000000003</v>
      </c>
      <c r="J1284" s="19">
        <f t="shared" si="60"/>
        <v>1279.8720000000001</v>
      </c>
      <c r="K1284" s="20">
        <v>202</v>
      </c>
      <c r="L1284" s="19">
        <f t="shared" si="62"/>
        <v>3.8016000000000001</v>
      </c>
      <c r="M1284" s="19">
        <f t="shared" si="61"/>
        <v>767.92320000000007</v>
      </c>
    </row>
    <row r="1285" spans="2:13" ht="63.75" customHeight="1" x14ac:dyDescent="0.25">
      <c r="B1285" s="8" t="s">
        <v>8</v>
      </c>
      <c r="C1285" s="8" t="s">
        <v>89</v>
      </c>
      <c r="D1285" s="9">
        <v>9094</v>
      </c>
      <c r="E1285" s="8" t="s">
        <v>4005</v>
      </c>
      <c r="F1285" s="9" t="s">
        <v>5118</v>
      </c>
      <c r="G1285" s="9">
        <v>12</v>
      </c>
      <c r="H1285" s="9" t="s">
        <v>6596</v>
      </c>
      <c r="I1285" s="19">
        <v>4.32</v>
      </c>
      <c r="J1285" s="19">
        <f t="shared" si="60"/>
        <v>872.6400000000001</v>
      </c>
      <c r="K1285" s="20">
        <v>202</v>
      </c>
      <c r="L1285" s="19">
        <f t="shared" si="62"/>
        <v>2.5920000000000001</v>
      </c>
      <c r="M1285" s="19">
        <f t="shared" si="61"/>
        <v>523.58400000000006</v>
      </c>
    </row>
    <row r="1286" spans="2:13" ht="63.75" customHeight="1" x14ac:dyDescent="0.25">
      <c r="B1286" s="8" t="s">
        <v>10</v>
      </c>
      <c r="C1286" s="8" t="s">
        <v>145</v>
      </c>
      <c r="D1286" s="9" t="s">
        <v>2818</v>
      </c>
      <c r="E1286" s="8" t="s">
        <v>3530</v>
      </c>
      <c r="F1286" s="9" t="s">
        <v>5119</v>
      </c>
      <c r="G1286" s="9">
        <v>1</v>
      </c>
      <c r="H1286" s="9" t="s">
        <v>5792</v>
      </c>
      <c r="I1286" s="19">
        <v>59.615999999999993</v>
      </c>
      <c r="J1286" s="19">
        <f t="shared" si="60"/>
        <v>12042.431999999999</v>
      </c>
      <c r="K1286" s="20">
        <v>202</v>
      </c>
      <c r="L1286" s="19">
        <f t="shared" si="62"/>
        <v>35.769599999999997</v>
      </c>
      <c r="M1286" s="19">
        <f t="shared" si="61"/>
        <v>7225.4591999999993</v>
      </c>
    </row>
    <row r="1287" spans="2:13" ht="63.75" customHeight="1" x14ac:dyDescent="0.25">
      <c r="B1287" s="8" t="s">
        <v>7</v>
      </c>
      <c r="C1287" s="8" t="s">
        <v>88</v>
      </c>
      <c r="D1287" s="9" t="s">
        <v>1447</v>
      </c>
      <c r="E1287" s="8" t="s">
        <v>3998</v>
      </c>
      <c r="F1287" s="9" t="s">
        <v>5118</v>
      </c>
      <c r="G1287" s="9">
        <v>6</v>
      </c>
      <c r="H1287" s="9" t="s">
        <v>6070</v>
      </c>
      <c r="I1287" s="19">
        <v>5.7240000000000002</v>
      </c>
      <c r="J1287" s="19">
        <f t="shared" si="60"/>
        <v>1156.248</v>
      </c>
      <c r="K1287" s="20">
        <v>202</v>
      </c>
      <c r="L1287" s="19">
        <f t="shared" si="62"/>
        <v>3.4344000000000001</v>
      </c>
      <c r="M1287" s="19">
        <f t="shared" si="61"/>
        <v>693.74880000000007</v>
      </c>
    </row>
    <row r="1288" spans="2:13" ht="63.75" customHeight="1" x14ac:dyDescent="0.25">
      <c r="B1288" s="8" t="s">
        <v>11</v>
      </c>
      <c r="C1288" s="8" t="s">
        <v>173</v>
      </c>
      <c r="D1288" s="9" t="s">
        <v>3212</v>
      </c>
      <c r="E1288" s="8" t="s">
        <v>5039</v>
      </c>
      <c r="F1288" s="9" t="s">
        <v>5118</v>
      </c>
      <c r="G1288" s="9">
        <v>1</v>
      </c>
      <c r="H1288" s="9" t="s">
        <v>6284</v>
      </c>
      <c r="I1288" s="19">
        <v>17.027999999999999</v>
      </c>
      <c r="J1288" s="19">
        <f t="shared" si="60"/>
        <v>3439.6559999999999</v>
      </c>
      <c r="K1288" s="20">
        <v>202</v>
      </c>
      <c r="L1288" s="19">
        <f t="shared" si="62"/>
        <v>10.216799999999999</v>
      </c>
      <c r="M1288" s="19">
        <f t="shared" si="61"/>
        <v>2063.7936</v>
      </c>
    </row>
    <row r="1289" spans="2:13" ht="63.75" customHeight="1" x14ac:dyDescent="0.25">
      <c r="B1289" s="8" t="s">
        <v>6</v>
      </c>
      <c r="C1289" s="8" t="s">
        <v>68</v>
      </c>
      <c r="D1289" s="9" t="s">
        <v>1194</v>
      </c>
      <c r="E1289" s="8" t="s">
        <v>3931</v>
      </c>
      <c r="F1289" s="9" t="s">
        <v>5118</v>
      </c>
      <c r="G1289" s="9">
        <v>1</v>
      </c>
      <c r="I1289" s="19">
        <v>41.76</v>
      </c>
      <c r="J1289" s="19">
        <f t="shared" si="60"/>
        <v>8393.76</v>
      </c>
      <c r="K1289" s="20">
        <v>201</v>
      </c>
      <c r="L1289" s="19">
        <f t="shared" si="62"/>
        <v>25.055999999999997</v>
      </c>
      <c r="M1289" s="19">
        <f t="shared" si="61"/>
        <v>5036.2559999999994</v>
      </c>
    </row>
    <row r="1290" spans="2:13" ht="63.75" customHeight="1" x14ac:dyDescent="0.25">
      <c r="B1290" s="8" t="s">
        <v>10</v>
      </c>
      <c r="C1290" s="8" t="s">
        <v>145</v>
      </c>
      <c r="D1290" s="9" t="s">
        <v>2832</v>
      </c>
      <c r="E1290" s="8" t="s">
        <v>4793</v>
      </c>
      <c r="F1290" s="9" t="s">
        <v>5118</v>
      </c>
      <c r="G1290" s="9">
        <v>1</v>
      </c>
      <c r="H1290" s="9" t="s">
        <v>5791</v>
      </c>
      <c r="I1290" s="19">
        <v>4.9319999999999995</v>
      </c>
      <c r="J1290" s="19">
        <f t="shared" si="60"/>
        <v>991.33199999999988</v>
      </c>
      <c r="K1290" s="20">
        <v>201</v>
      </c>
      <c r="L1290" s="19">
        <f t="shared" si="62"/>
        <v>2.9591999999999996</v>
      </c>
      <c r="M1290" s="19">
        <f t="shared" si="61"/>
        <v>594.79919999999993</v>
      </c>
    </row>
    <row r="1291" spans="2:13" ht="63.75" customHeight="1" x14ac:dyDescent="0.25">
      <c r="B1291" s="8" t="s">
        <v>4</v>
      </c>
      <c r="C1291" s="8" t="s">
        <v>4</v>
      </c>
      <c r="D1291" s="9">
        <v>4136</v>
      </c>
      <c r="E1291" s="8" t="s">
        <v>3575</v>
      </c>
      <c r="F1291" s="9" t="s">
        <v>5118</v>
      </c>
      <c r="G1291" s="9">
        <v>12</v>
      </c>
      <c r="H1291" s="9" t="s">
        <v>5306</v>
      </c>
      <c r="I1291" s="19">
        <v>3.0959999999999996</v>
      </c>
      <c r="J1291" s="19">
        <f t="shared" si="60"/>
        <v>622.29599999999994</v>
      </c>
      <c r="K1291" s="20">
        <v>201</v>
      </c>
      <c r="L1291" s="19">
        <f t="shared" si="62"/>
        <v>1.8575999999999997</v>
      </c>
      <c r="M1291" s="19">
        <f t="shared" si="61"/>
        <v>373.37759999999992</v>
      </c>
    </row>
    <row r="1292" spans="2:13" ht="63.75" customHeight="1" x14ac:dyDescent="0.25">
      <c r="B1292" s="8" t="s">
        <v>6</v>
      </c>
      <c r="C1292" s="8" t="s">
        <v>64</v>
      </c>
      <c r="D1292" s="9">
        <v>120</v>
      </c>
      <c r="E1292" s="8" t="s">
        <v>3884</v>
      </c>
      <c r="F1292" s="9" t="s">
        <v>5118</v>
      </c>
      <c r="G1292" s="9">
        <v>12</v>
      </c>
      <c r="H1292" s="9" t="s">
        <v>5370</v>
      </c>
      <c r="I1292" s="19">
        <v>4.8599999999999994</v>
      </c>
      <c r="J1292" s="19">
        <f t="shared" si="60"/>
        <v>976.8599999999999</v>
      </c>
      <c r="K1292" s="20">
        <v>201</v>
      </c>
      <c r="L1292" s="19">
        <f t="shared" si="62"/>
        <v>2.9159999999999995</v>
      </c>
      <c r="M1292" s="19">
        <f t="shared" si="61"/>
        <v>586.11599999999987</v>
      </c>
    </row>
    <row r="1293" spans="2:13" ht="63.75" customHeight="1" x14ac:dyDescent="0.25">
      <c r="B1293" s="8" t="s">
        <v>9</v>
      </c>
      <c r="C1293" s="8" t="s">
        <v>127</v>
      </c>
      <c r="D1293" s="9" t="s">
        <v>2459</v>
      </c>
      <c r="E1293" s="8" t="s">
        <v>4510</v>
      </c>
      <c r="F1293" s="9" t="s">
        <v>5118</v>
      </c>
      <c r="G1293" s="9">
        <v>6</v>
      </c>
      <c r="I1293" s="19">
        <v>9.2159999999999993</v>
      </c>
      <c r="J1293" s="19">
        <f t="shared" si="60"/>
        <v>1852.4159999999999</v>
      </c>
      <c r="K1293" s="20">
        <v>201</v>
      </c>
      <c r="L1293" s="19">
        <f t="shared" si="62"/>
        <v>5.5295999999999994</v>
      </c>
      <c r="M1293" s="19">
        <f t="shared" si="61"/>
        <v>1111.4495999999999</v>
      </c>
    </row>
    <row r="1294" spans="2:13" ht="63.75" customHeight="1" x14ac:dyDescent="0.25">
      <c r="B1294" s="8" t="s">
        <v>7</v>
      </c>
      <c r="C1294" s="8" t="s">
        <v>87</v>
      </c>
      <c r="D1294" s="9" t="s">
        <v>1427</v>
      </c>
      <c r="E1294" s="8" t="s">
        <v>3992</v>
      </c>
      <c r="F1294" s="9" t="s">
        <v>5118</v>
      </c>
      <c r="G1294" s="9">
        <v>20</v>
      </c>
      <c r="H1294" s="9" t="s">
        <v>6057</v>
      </c>
      <c r="I1294" s="19">
        <v>17.28</v>
      </c>
      <c r="J1294" s="19">
        <f t="shared" si="60"/>
        <v>3456</v>
      </c>
      <c r="K1294" s="20">
        <v>200</v>
      </c>
      <c r="L1294" s="19">
        <f t="shared" si="62"/>
        <v>10.368</v>
      </c>
      <c r="M1294" s="19">
        <f t="shared" si="61"/>
        <v>2073.6</v>
      </c>
    </row>
    <row r="1295" spans="2:13" ht="63.75" customHeight="1" x14ac:dyDescent="0.25">
      <c r="B1295" s="8" t="s">
        <v>7</v>
      </c>
      <c r="C1295" s="8" t="s">
        <v>81</v>
      </c>
      <c r="D1295" s="9">
        <v>55004</v>
      </c>
      <c r="E1295" s="8" t="s">
        <v>3956</v>
      </c>
      <c r="F1295" s="9" t="s">
        <v>5118</v>
      </c>
      <c r="G1295" s="9">
        <v>6</v>
      </c>
      <c r="I1295" s="19">
        <v>13.86</v>
      </c>
      <c r="J1295" s="19">
        <f t="shared" si="60"/>
        <v>2772</v>
      </c>
      <c r="K1295" s="20">
        <v>200</v>
      </c>
      <c r="L1295" s="19">
        <f t="shared" si="62"/>
        <v>8.3159999999999989</v>
      </c>
      <c r="M1295" s="19">
        <f t="shared" si="61"/>
        <v>1663.1999999999998</v>
      </c>
    </row>
    <row r="1296" spans="2:13" ht="63.75" customHeight="1" x14ac:dyDescent="0.25">
      <c r="B1296" s="8" t="s">
        <v>8</v>
      </c>
      <c r="C1296" s="8" t="s">
        <v>94</v>
      </c>
      <c r="D1296" s="9" t="s">
        <v>1621</v>
      </c>
      <c r="E1296" s="8" t="s">
        <v>4096</v>
      </c>
      <c r="F1296" s="9" t="s">
        <v>5118</v>
      </c>
      <c r="G1296" s="9">
        <v>12</v>
      </c>
      <c r="H1296" s="9" t="s">
        <v>6598</v>
      </c>
      <c r="I1296" s="19">
        <v>6.516</v>
      </c>
      <c r="J1296" s="19">
        <f t="shared" si="60"/>
        <v>1303.2</v>
      </c>
      <c r="K1296" s="20">
        <v>200</v>
      </c>
      <c r="L1296" s="19">
        <f t="shared" si="62"/>
        <v>3.9095999999999997</v>
      </c>
      <c r="M1296" s="19">
        <f t="shared" si="61"/>
        <v>781.92</v>
      </c>
    </row>
    <row r="1297" spans="2:13" ht="63.75" customHeight="1" x14ac:dyDescent="0.25">
      <c r="B1297" s="8" t="s">
        <v>5</v>
      </c>
      <c r="D1297" s="9">
        <v>1919</v>
      </c>
      <c r="E1297" s="8" t="s">
        <v>56</v>
      </c>
      <c r="I1297" s="19">
        <v>8.82</v>
      </c>
      <c r="J1297" s="19">
        <f t="shared" si="60"/>
        <v>1764</v>
      </c>
      <c r="K1297" s="20">
        <v>200</v>
      </c>
      <c r="L1297" s="19">
        <f t="shared" si="62"/>
        <v>5.2919999999999998</v>
      </c>
      <c r="M1297" s="19">
        <f t="shared" si="61"/>
        <v>1058.3999999999999</v>
      </c>
    </row>
    <row r="1298" spans="2:13" ht="63.75" customHeight="1" x14ac:dyDescent="0.25">
      <c r="B1298" s="8" t="s">
        <v>8</v>
      </c>
      <c r="C1298" s="8" t="s">
        <v>101</v>
      </c>
      <c r="D1298" s="9" t="s">
        <v>1831</v>
      </c>
      <c r="E1298" s="8" t="s">
        <v>4243</v>
      </c>
      <c r="F1298" s="9" t="s">
        <v>5118</v>
      </c>
      <c r="G1298" s="9">
        <v>1</v>
      </c>
      <c r="H1298" s="9" t="s">
        <v>6599</v>
      </c>
      <c r="I1298" s="19">
        <v>15.696</v>
      </c>
      <c r="J1298" s="19">
        <f t="shared" si="60"/>
        <v>3123.5039999999999</v>
      </c>
      <c r="K1298" s="20">
        <v>199</v>
      </c>
      <c r="L1298" s="19">
        <f t="shared" si="62"/>
        <v>9.4176000000000002</v>
      </c>
      <c r="M1298" s="19">
        <f t="shared" si="61"/>
        <v>1874.1024</v>
      </c>
    </row>
    <row r="1299" spans="2:13" ht="63.75" customHeight="1" x14ac:dyDescent="0.25">
      <c r="B1299" s="8" t="s">
        <v>9</v>
      </c>
      <c r="C1299" s="8" t="s">
        <v>124</v>
      </c>
      <c r="D1299" s="9" t="s">
        <v>2372</v>
      </c>
      <c r="E1299" s="8" t="s">
        <v>4490</v>
      </c>
      <c r="F1299" s="9" t="s">
        <v>5118</v>
      </c>
      <c r="G1299" s="9">
        <v>6</v>
      </c>
      <c r="H1299" s="9" t="s">
        <v>5488</v>
      </c>
      <c r="I1299" s="19">
        <v>8.2799999999999994</v>
      </c>
      <c r="J1299" s="19">
        <f t="shared" si="60"/>
        <v>1639.4399999999998</v>
      </c>
      <c r="K1299" s="20">
        <v>198</v>
      </c>
      <c r="L1299" s="19">
        <f t="shared" si="62"/>
        <v>4.9679999999999991</v>
      </c>
      <c r="M1299" s="19">
        <f t="shared" si="61"/>
        <v>983.66399999999987</v>
      </c>
    </row>
    <row r="1300" spans="2:13" ht="63.75" customHeight="1" x14ac:dyDescent="0.25">
      <c r="B1300" s="8" t="s">
        <v>7</v>
      </c>
      <c r="C1300" s="8" t="s">
        <v>78</v>
      </c>
      <c r="D1300" s="9">
        <v>88164</v>
      </c>
      <c r="E1300" s="8" t="s">
        <v>3971</v>
      </c>
      <c r="F1300" s="9" t="s">
        <v>5118</v>
      </c>
      <c r="G1300" s="9">
        <v>12</v>
      </c>
      <c r="I1300" s="19">
        <v>5.3639999999999999</v>
      </c>
      <c r="J1300" s="19">
        <f t="shared" si="60"/>
        <v>1062.0719999999999</v>
      </c>
      <c r="K1300" s="20">
        <v>198</v>
      </c>
      <c r="L1300" s="19">
        <f t="shared" si="62"/>
        <v>3.2183999999999999</v>
      </c>
      <c r="M1300" s="19">
        <f t="shared" si="61"/>
        <v>637.2432</v>
      </c>
    </row>
    <row r="1301" spans="2:13" ht="63.75" customHeight="1" x14ac:dyDescent="0.25">
      <c r="B1301" s="8" t="s">
        <v>9</v>
      </c>
      <c r="C1301" s="8" t="s">
        <v>131</v>
      </c>
      <c r="D1301" s="9" t="s">
        <v>2564</v>
      </c>
      <c r="E1301" s="8" t="s">
        <v>4622</v>
      </c>
      <c r="F1301" s="9" t="s">
        <v>5118</v>
      </c>
      <c r="G1301" s="9">
        <v>12</v>
      </c>
      <c r="H1301" s="9" t="s">
        <v>5493</v>
      </c>
      <c r="I1301" s="19">
        <v>3.96</v>
      </c>
      <c r="J1301" s="19">
        <f t="shared" si="60"/>
        <v>784.08</v>
      </c>
      <c r="K1301" s="20">
        <v>198</v>
      </c>
      <c r="L1301" s="19">
        <f t="shared" si="62"/>
        <v>2.3759999999999999</v>
      </c>
      <c r="M1301" s="19">
        <f t="shared" si="61"/>
        <v>470.44799999999998</v>
      </c>
    </row>
    <row r="1302" spans="2:13" ht="63.75" customHeight="1" x14ac:dyDescent="0.25">
      <c r="B1302" s="8" t="s">
        <v>3</v>
      </c>
      <c r="C1302" s="8" t="s">
        <v>44</v>
      </c>
      <c r="D1302" s="9" t="s">
        <v>711</v>
      </c>
      <c r="E1302" s="8" t="s">
        <v>3555</v>
      </c>
      <c r="F1302" s="9" t="s">
        <v>5118</v>
      </c>
      <c r="G1302" s="9">
        <v>12</v>
      </c>
      <c r="H1302" s="9" t="s">
        <v>5179</v>
      </c>
      <c r="I1302" s="19">
        <v>4.5359999999999996</v>
      </c>
      <c r="J1302" s="19">
        <f t="shared" si="60"/>
        <v>898.12799999999993</v>
      </c>
      <c r="K1302" s="20">
        <v>198</v>
      </c>
      <c r="L1302" s="19">
        <f t="shared" si="62"/>
        <v>2.7215999999999996</v>
      </c>
      <c r="M1302" s="19">
        <f t="shared" si="61"/>
        <v>538.87679999999989</v>
      </c>
    </row>
    <row r="1303" spans="2:13" ht="63.75" customHeight="1" x14ac:dyDescent="0.25">
      <c r="B1303" s="8" t="s">
        <v>11</v>
      </c>
      <c r="C1303" s="8" t="s">
        <v>174</v>
      </c>
      <c r="D1303" s="9" t="s">
        <v>3231</v>
      </c>
      <c r="E1303" s="8" t="s">
        <v>5056</v>
      </c>
      <c r="F1303" s="9" t="s">
        <v>5118</v>
      </c>
      <c r="G1303" s="9">
        <v>12</v>
      </c>
      <c r="H1303" s="9" t="s">
        <v>6285</v>
      </c>
      <c r="I1303" s="19">
        <v>14.076000000000001</v>
      </c>
      <c r="J1303" s="19">
        <f t="shared" si="60"/>
        <v>2787.0480000000002</v>
      </c>
      <c r="K1303" s="20">
        <v>198</v>
      </c>
      <c r="L1303" s="19">
        <f t="shared" si="62"/>
        <v>8.4456000000000007</v>
      </c>
      <c r="M1303" s="19">
        <f t="shared" si="61"/>
        <v>1672.2288000000001</v>
      </c>
    </row>
    <row r="1304" spans="2:13" ht="63.75" customHeight="1" x14ac:dyDescent="0.25">
      <c r="B1304" s="8" t="s">
        <v>8</v>
      </c>
      <c r="C1304" s="8" t="s">
        <v>100</v>
      </c>
      <c r="D1304" s="9" t="s">
        <v>1784</v>
      </c>
      <c r="E1304" s="8" t="s">
        <v>4205</v>
      </c>
      <c r="F1304" s="9" t="s">
        <v>5118</v>
      </c>
      <c r="G1304" s="9">
        <v>12</v>
      </c>
      <c r="H1304" s="9" t="s">
        <v>6601</v>
      </c>
      <c r="I1304" s="19">
        <v>2.3759999999999999</v>
      </c>
      <c r="J1304" s="19">
        <f t="shared" si="60"/>
        <v>470.44799999999998</v>
      </c>
      <c r="K1304" s="20">
        <v>198</v>
      </c>
      <c r="L1304" s="19">
        <f t="shared" si="62"/>
        <v>1.4256</v>
      </c>
      <c r="M1304" s="19">
        <f t="shared" si="61"/>
        <v>282.2688</v>
      </c>
    </row>
    <row r="1305" spans="2:13" ht="63.75" customHeight="1" x14ac:dyDescent="0.25">
      <c r="B1305" s="8" t="s">
        <v>2</v>
      </c>
      <c r="C1305" s="8" t="s">
        <v>39</v>
      </c>
      <c r="D1305" s="9" t="s">
        <v>507</v>
      </c>
      <c r="E1305" s="8" t="s">
        <v>3437</v>
      </c>
      <c r="F1305" s="9" t="s">
        <v>5118</v>
      </c>
      <c r="G1305" s="9">
        <v>1</v>
      </c>
      <c r="I1305" s="19">
        <v>41.4</v>
      </c>
      <c r="J1305" s="19">
        <f t="shared" si="60"/>
        <v>8155.7999999999993</v>
      </c>
      <c r="K1305" s="20">
        <v>197</v>
      </c>
      <c r="L1305" s="19">
        <f t="shared" si="62"/>
        <v>24.84</v>
      </c>
      <c r="M1305" s="19">
        <f t="shared" si="61"/>
        <v>4893.4799999999996</v>
      </c>
    </row>
    <row r="1306" spans="2:13" ht="63.75" customHeight="1" x14ac:dyDescent="0.25">
      <c r="B1306" s="8" t="s">
        <v>6</v>
      </c>
      <c r="C1306" s="8" t="s">
        <v>64</v>
      </c>
      <c r="D1306" s="9" t="s">
        <v>1139</v>
      </c>
      <c r="E1306" s="8" t="s">
        <v>3889</v>
      </c>
      <c r="F1306" s="9" t="s">
        <v>5118</v>
      </c>
      <c r="G1306" s="9">
        <v>12</v>
      </c>
      <c r="H1306" s="9" t="s">
        <v>5372</v>
      </c>
      <c r="I1306" s="19">
        <v>7.0919999999999996</v>
      </c>
      <c r="J1306" s="19">
        <f t="shared" si="60"/>
        <v>1390.0319999999999</v>
      </c>
      <c r="K1306" s="20">
        <v>196</v>
      </c>
      <c r="L1306" s="19">
        <f t="shared" si="62"/>
        <v>4.2551999999999994</v>
      </c>
      <c r="M1306" s="19">
        <f t="shared" si="61"/>
        <v>834.01919999999984</v>
      </c>
    </row>
    <row r="1307" spans="2:13" ht="63.75" customHeight="1" x14ac:dyDescent="0.25">
      <c r="B1307" s="8" t="s">
        <v>2</v>
      </c>
      <c r="C1307" s="8" t="s">
        <v>38</v>
      </c>
      <c r="D1307" s="9" t="s">
        <v>452</v>
      </c>
      <c r="E1307" s="8" t="s">
        <v>3440</v>
      </c>
      <c r="F1307" s="9" t="s">
        <v>5118</v>
      </c>
      <c r="G1307" s="9">
        <v>1</v>
      </c>
      <c r="I1307" s="19">
        <v>33.911999999999999</v>
      </c>
      <c r="J1307" s="19">
        <f t="shared" si="60"/>
        <v>6646.7519999999995</v>
      </c>
      <c r="K1307" s="20">
        <v>196</v>
      </c>
      <c r="L1307" s="19">
        <f t="shared" si="62"/>
        <v>20.347199999999997</v>
      </c>
      <c r="M1307" s="19">
        <f t="shared" si="61"/>
        <v>3988.0511999999994</v>
      </c>
    </row>
    <row r="1308" spans="2:13" ht="63.75" customHeight="1" x14ac:dyDescent="0.25">
      <c r="B1308" s="8" t="s">
        <v>8</v>
      </c>
      <c r="C1308" s="8" t="s">
        <v>103</v>
      </c>
      <c r="D1308" s="9">
        <v>289</v>
      </c>
      <c r="E1308" s="8" t="s">
        <v>4260</v>
      </c>
      <c r="F1308" s="9" t="s">
        <v>5118</v>
      </c>
      <c r="G1308" s="9">
        <v>8</v>
      </c>
      <c r="H1308" s="9" t="s">
        <v>6603</v>
      </c>
      <c r="I1308" s="19">
        <v>75.239999999999995</v>
      </c>
      <c r="J1308" s="19">
        <f t="shared" si="60"/>
        <v>14747.039999999999</v>
      </c>
      <c r="K1308" s="20">
        <v>196</v>
      </c>
      <c r="L1308" s="19">
        <f t="shared" si="62"/>
        <v>45.143999999999998</v>
      </c>
      <c r="M1308" s="19">
        <f t="shared" si="61"/>
        <v>8848.2240000000002</v>
      </c>
    </row>
    <row r="1309" spans="2:13" ht="63.75" customHeight="1" x14ac:dyDescent="0.25">
      <c r="B1309" s="8" t="s">
        <v>3</v>
      </c>
      <c r="C1309" s="8" t="s">
        <v>44</v>
      </c>
      <c r="D1309" s="9" t="s">
        <v>716</v>
      </c>
      <c r="E1309" s="8" t="s">
        <v>3555</v>
      </c>
      <c r="F1309" s="9" t="s">
        <v>5118</v>
      </c>
      <c r="G1309" s="9">
        <v>12</v>
      </c>
      <c r="H1309" s="9" t="s">
        <v>5184</v>
      </c>
      <c r="I1309" s="19">
        <v>7.3079999999999998</v>
      </c>
      <c r="J1309" s="19">
        <f t="shared" si="60"/>
        <v>1432.3679999999999</v>
      </c>
      <c r="K1309" s="20">
        <v>196</v>
      </c>
      <c r="L1309" s="19">
        <f t="shared" si="62"/>
        <v>4.3847999999999994</v>
      </c>
      <c r="M1309" s="19">
        <f t="shared" si="61"/>
        <v>859.42079999999987</v>
      </c>
    </row>
    <row r="1310" spans="2:13" ht="63.75" customHeight="1" x14ac:dyDescent="0.25">
      <c r="B1310" s="8" t="s">
        <v>8</v>
      </c>
      <c r="C1310" s="8" t="s">
        <v>116</v>
      </c>
      <c r="D1310" s="9" t="s">
        <v>2105</v>
      </c>
      <c r="E1310" s="8" t="s">
        <v>4365</v>
      </c>
      <c r="F1310" s="9" t="s">
        <v>5118</v>
      </c>
      <c r="G1310" s="9">
        <v>12</v>
      </c>
      <c r="I1310" s="19">
        <v>5.04</v>
      </c>
      <c r="J1310" s="19">
        <f t="shared" si="60"/>
        <v>982.8</v>
      </c>
      <c r="K1310" s="20">
        <v>195</v>
      </c>
      <c r="L1310" s="19">
        <f t="shared" si="62"/>
        <v>3.024</v>
      </c>
      <c r="M1310" s="19">
        <f t="shared" si="61"/>
        <v>589.67999999999995</v>
      </c>
    </row>
    <row r="1311" spans="2:13" ht="63.75" customHeight="1" x14ac:dyDescent="0.25">
      <c r="B1311" s="8" t="s">
        <v>2</v>
      </c>
      <c r="C1311" s="8" t="s">
        <v>35</v>
      </c>
      <c r="D1311" s="9" t="s">
        <v>341</v>
      </c>
      <c r="E1311" s="8" t="s">
        <v>3376</v>
      </c>
      <c r="F1311" s="9" t="s">
        <v>5118</v>
      </c>
      <c r="G1311" s="9">
        <v>12</v>
      </c>
      <c r="I1311" s="19">
        <v>5.3999999999999995</v>
      </c>
      <c r="J1311" s="19">
        <f t="shared" si="60"/>
        <v>1053</v>
      </c>
      <c r="K1311" s="20">
        <v>195</v>
      </c>
      <c r="L1311" s="19">
        <f t="shared" si="62"/>
        <v>3.2399999999999998</v>
      </c>
      <c r="M1311" s="19">
        <f t="shared" si="61"/>
        <v>631.79999999999995</v>
      </c>
    </row>
    <row r="1312" spans="2:13" ht="63.75" customHeight="1" x14ac:dyDescent="0.25">
      <c r="B1312" s="8" t="s">
        <v>9</v>
      </c>
      <c r="C1312" s="8" t="s">
        <v>129</v>
      </c>
      <c r="D1312" s="9" t="s">
        <v>2524</v>
      </c>
      <c r="E1312" s="8" t="s">
        <v>4592</v>
      </c>
      <c r="F1312" s="9" t="s">
        <v>5118</v>
      </c>
      <c r="G1312" s="9">
        <v>6</v>
      </c>
      <c r="I1312" s="19">
        <v>24.624000000000002</v>
      </c>
      <c r="J1312" s="19">
        <f t="shared" si="60"/>
        <v>4801.68</v>
      </c>
      <c r="K1312" s="20">
        <v>195</v>
      </c>
      <c r="L1312" s="19">
        <f t="shared" si="62"/>
        <v>14.7744</v>
      </c>
      <c r="M1312" s="19">
        <f t="shared" si="61"/>
        <v>2881.0079999999998</v>
      </c>
    </row>
    <row r="1313" spans="2:13" ht="63.75" customHeight="1" x14ac:dyDescent="0.25">
      <c r="B1313" s="8" t="s">
        <v>8</v>
      </c>
      <c r="C1313" s="8" t="s">
        <v>97</v>
      </c>
      <c r="D1313" s="9">
        <v>5774</v>
      </c>
      <c r="E1313" s="8" t="s">
        <v>4128</v>
      </c>
      <c r="F1313" s="9" t="s">
        <v>5118</v>
      </c>
      <c r="G1313" s="9">
        <v>12</v>
      </c>
      <c r="H1313" s="9" t="s">
        <v>6602</v>
      </c>
      <c r="I1313" s="19">
        <v>2.3759999999999999</v>
      </c>
      <c r="J1313" s="19">
        <f t="shared" si="60"/>
        <v>463.32</v>
      </c>
      <c r="K1313" s="20">
        <v>195</v>
      </c>
      <c r="L1313" s="19">
        <f t="shared" si="62"/>
        <v>1.4256</v>
      </c>
      <c r="M1313" s="19">
        <f t="shared" si="61"/>
        <v>277.99200000000002</v>
      </c>
    </row>
    <row r="1314" spans="2:13" ht="63.75" customHeight="1" x14ac:dyDescent="0.25">
      <c r="B1314" s="8" t="s">
        <v>9</v>
      </c>
      <c r="C1314" s="8" t="s">
        <v>127</v>
      </c>
      <c r="D1314" s="9" t="s">
        <v>2452</v>
      </c>
      <c r="E1314" s="8" t="s">
        <v>4543</v>
      </c>
      <c r="F1314" s="9" t="s">
        <v>5118</v>
      </c>
      <c r="G1314" s="9">
        <v>6</v>
      </c>
      <c r="H1314" s="9" t="s">
        <v>5496</v>
      </c>
      <c r="I1314" s="19">
        <v>18.683999999999997</v>
      </c>
      <c r="J1314" s="19">
        <f t="shared" si="60"/>
        <v>3643.3799999999997</v>
      </c>
      <c r="K1314" s="20">
        <v>195</v>
      </c>
      <c r="L1314" s="19">
        <f t="shared" si="62"/>
        <v>11.210399999999998</v>
      </c>
      <c r="M1314" s="19">
        <f t="shared" si="61"/>
        <v>2186.0279999999998</v>
      </c>
    </row>
    <row r="1315" spans="2:13" ht="63.75" customHeight="1" x14ac:dyDescent="0.25">
      <c r="B1315" s="8" t="s">
        <v>9</v>
      </c>
      <c r="C1315" s="8" t="s">
        <v>127</v>
      </c>
      <c r="D1315" s="9" t="s">
        <v>2461</v>
      </c>
      <c r="E1315" s="8" t="s">
        <v>4547</v>
      </c>
      <c r="F1315" s="9" t="s">
        <v>5118</v>
      </c>
      <c r="G1315" s="9">
        <v>6</v>
      </c>
      <c r="I1315" s="19">
        <v>9.2519999999999989</v>
      </c>
      <c r="J1315" s="19">
        <f t="shared" si="60"/>
        <v>1804.1399999999999</v>
      </c>
      <c r="K1315" s="20">
        <v>195</v>
      </c>
      <c r="L1315" s="19">
        <f t="shared" si="62"/>
        <v>5.5511999999999988</v>
      </c>
      <c r="M1315" s="19">
        <f t="shared" si="61"/>
        <v>1082.4839999999997</v>
      </c>
    </row>
    <row r="1316" spans="2:13" ht="63.75" customHeight="1" x14ac:dyDescent="0.25">
      <c r="B1316" s="8" t="s">
        <v>5</v>
      </c>
      <c r="C1316" s="8" t="s">
        <v>58</v>
      </c>
      <c r="D1316" s="9" t="s">
        <v>914</v>
      </c>
      <c r="E1316" s="8" t="s">
        <v>3714</v>
      </c>
      <c r="F1316" s="9" t="s">
        <v>5118</v>
      </c>
      <c r="G1316" s="9">
        <v>12</v>
      </c>
      <c r="I1316" s="19">
        <v>15.696</v>
      </c>
      <c r="J1316" s="19">
        <f t="shared" si="60"/>
        <v>3060.72</v>
      </c>
      <c r="K1316" s="20">
        <v>195</v>
      </c>
      <c r="L1316" s="19">
        <f t="shared" si="62"/>
        <v>9.4176000000000002</v>
      </c>
      <c r="M1316" s="19">
        <f t="shared" si="61"/>
        <v>1836.432</v>
      </c>
    </row>
    <row r="1317" spans="2:13" ht="63.75" customHeight="1" x14ac:dyDescent="0.25">
      <c r="B1317" s="8" t="s">
        <v>8</v>
      </c>
      <c r="C1317" s="8" t="s">
        <v>106</v>
      </c>
      <c r="D1317" s="9" t="s">
        <v>1887</v>
      </c>
      <c r="E1317" s="8" t="s">
        <v>4265</v>
      </c>
      <c r="F1317" s="9" t="s">
        <v>5118</v>
      </c>
      <c r="G1317" s="9">
        <v>1</v>
      </c>
      <c r="H1317" s="9" t="s">
        <v>6604</v>
      </c>
      <c r="I1317" s="19">
        <v>15.66</v>
      </c>
      <c r="J1317" s="19">
        <f t="shared" si="60"/>
        <v>3053.7</v>
      </c>
      <c r="K1317" s="20">
        <v>195</v>
      </c>
      <c r="L1317" s="19">
        <f t="shared" si="62"/>
        <v>9.395999999999999</v>
      </c>
      <c r="M1317" s="19">
        <f t="shared" si="61"/>
        <v>1832.2199999999998</v>
      </c>
    </row>
    <row r="1318" spans="2:13" ht="63.75" customHeight="1" x14ac:dyDescent="0.25">
      <c r="B1318" s="8" t="s">
        <v>2</v>
      </c>
      <c r="C1318" s="8" t="s">
        <v>39</v>
      </c>
      <c r="D1318" s="9" t="s">
        <v>472</v>
      </c>
      <c r="E1318" s="8" t="s">
        <v>3445</v>
      </c>
      <c r="F1318" s="9" t="s">
        <v>5118</v>
      </c>
      <c r="G1318" s="9">
        <v>1</v>
      </c>
      <c r="I1318" s="19">
        <v>49.68</v>
      </c>
      <c r="J1318" s="19">
        <f t="shared" si="60"/>
        <v>9637.92</v>
      </c>
      <c r="K1318" s="20">
        <v>194</v>
      </c>
      <c r="L1318" s="19">
        <f t="shared" si="62"/>
        <v>29.808</v>
      </c>
      <c r="M1318" s="19">
        <f t="shared" si="61"/>
        <v>5782.7520000000004</v>
      </c>
    </row>
    <row r="1319" spans="2:13" ht="63.75" customHeight="1" x14ac:dyDescent="0.25">
      <c r="B1319" s="8" t="s">
        <v>11</v>
      </c>
      <c r="C1319" s="8" t="s">
        <v>157</v>
      </c>
      <c r="D1319" s="9">
        <v>3303</v>
      </c>
      <c r="E1319" s="8" t="s">
        <v>4883</v>
      </c>
      <c r="F1319" s="9" t="s">
        <v>5121</v>
      </c>
      <c r="G1319" s="9">
        <v>36</v>
      </c>
      <c r="H1319" s="9" t="s">
        <v>6287</v>
      </c>
      <c r="I1319" s="19">
        <v>4.9247999999999994</v>
      </c>
      <c r="J1319" s="19">
        <f t="shared" si="60"/>
        <v>955.41119999999989</v>
      </c>
      <c r="K1319" s="20">
        <v>194</v>
      </c>
      <c r="L1319" s="19">
        <f t="shared" si="62"/>
        <v>2.9548799999999997</v>
      </c>
      <c r="M1319" s="19">
        <f t="shared" si="61"/>
        <v>573.24671999999998</v>
      </c>
    </row>
    <row r="1320" spans="2:13" ht="63.75" customHeight="1" x14ac:dyDescent="0.25">
      <c r="B1320" s="8" t="s">
        <v>11</v>
      </c>
      <c r="C1320" s="8" t="s">
        <v>159</v>
      </c>
      <c r="D1320" s="9">
        <v>1507</v>
      </c>
      <c r="E1320" s="8" t="s">
        <v>4902</v>
      </c>
      <c r="F1320" s="9" t="s">
        <v>5121</v>
      </c>
      <c r="G1320" s="9">
        <v>36</v>
      </c>
      <c r="H1320" s="9" t="s">
        <v>6288</v>
      </c>
      <c r="I1320" s="19">
        <v>10.7136</v>
      </c>
      <c r="J1320" s="19">
        <f t="shared" si="60"/>
        <v>2078.4384</v>
      </c>
      <c r="K1320" s="20">
        <v>194</v>
      </c>
      <c r="L1320" s="19">
        <f t="shared" si="62"/>
        <v>6.4281599999999992</v>
      </c>
      <c r="M1320" s="19">
        <f t="shared" si="61"/>
        <v>1247.0630399999998</v>
      </c>
    </row>
    <row r="1321" spans="2:13" ht="63.75" customHeight="1" x14ac:dyDescent="0.25">
      <c r="B1321" s="8" t="s">
        <v>2</v>
      </c>
      <c r="C1321" s="8" t="s">
        <v>34</v>
      </c>
      <c r="D1321" s="9" t="s">
        <v>326</v>
      </c>
      <c r="E1321" s="8" t="s">
        <v>3371</v>
      </c>
      <c r="F1321" s="9" t="s">
        <v>5118</v>
      </c>
      <c r="G1321" s="9">
        <v>12</v>
      </c>
      <c r="H1321" s="9" t="s">
        <v>5890</v>
      </c>
      <c r="I1321" s="19">
        <v>6.3</v>
      </c>
      <c r="J1321" s="19">
        <f t="shared" si="60"/>
        <v>1215.8999999999999</v>
      </c>
      <c r="K1321" s="20">
        <v>193</v>
      </c>
      <c r="L1321" s="19">
        <f t="shared" si="62"/>
        <v>3.78</v>
      </c>
      <c r="M1321" s="19">
        <f t="shared" si="61"/>
        <v>729.54</v>
      </c>
    </row>
    <row r="1322" spans="2:13" ht="63.75" customHeight="1" x14ac:dyDescent="0.25">
      <c r="B1322" s="8" t="s">
        <v>9</v>
      </c>
      <c r="C1322" s="8" t="s">
        <v>126</v>
      </c>
      <c r="D1322" s="9" t="s">
        <v>2435</v>
      </c>
      <c r="E1322" s="8" t="s">
        <v>4526</v>
      </c>
      <c r="F1322" s="9" t="s">
        <v>5118</v>
      </c>
      <c r="G1322" s="9">
        <v>12</v>
      </c>
      <c r="I1322" s="19">
        <v>9.2159999999999993</v>
      </c>
      <c r="J1322" s="19">
        <f t="shared" si="60"/>
        <v>1778.6879999999999</v>
      </c>
      <c r="K1322" s="20">
        <v>193</v>
      </c>
      <c r="L1322" s="19">
        <f t="shared" si="62"/>
        <v>5.5295999999999994</v>
      </c>
      <c r="M1322" s="19">
        <f t="shared" si="61"/>
        <v>1067.2127999999998</v>
      </c>
    </row>
    <row r="1323" spans="2:13" ht="63.75" customHeight="1" x14ac:dyDescent="0.25">
      <c r="B1323" s="8" t="s">
        <v>11</v>
      </c>
      <c r="C1323" s="8" t="s">
        <v>152</v>
      </c>
      <c r="D1323" s="9">
        <v>2254</v>
      </c>
      <c r="E1323" s="8" t="s">
        <v>4840</v>
      </c>
      <c r="F1323" s="9" t="s">
        <v>5121</v>
      </c>
      <c r="G1323" s="9">
        <v>1</v>
      </c>
      <c r="H1323" s="9" t="s">
        <v>6289</v>
      </c>
      <c r="I1323" s="19">
        <v>41.04</v>
      </c>
      <c r="J1323" s="19">
        <f t="shared" si="60"/>
        <v>7920.72</v>
      </c>
      <c r="K1323" s="20">
        <v>193</v>
      </c>
      <c r="L1323" s="19">
        <f t="shared" si="62"/>
        <v>24.623999999999999</v>
      </c>
      <c r="M1323" s="19">
        <f t="shared" si="61"/>
        <v>4752.4319999999998</v>
      </c>
    </row>
    <row r="1324" spans="2:13" ht="63.75" customHeight="1" x14ac:dyDescent="0.25">
      <c r="B1324" s="8" t="s">
        <v>6870</v>
      </c>
      <c r="C1324" s="8" t="s">
        <v>180</v>
      </c>
      <c r="D1324" s="9" t="s">
        <v>3286</v>
      </c>
      <c r="E1324" s="8" t="s">
        <v>4927</v>
      </c>
      <c r="I1324" s="19">
        <v>24.341510799999995</v>
      </c>
      <c r="J1324" s="19">
        <f t="shared" si="60"/>
        <v>4673.570073599999</v>
      </c>
      <c r="K1324" s="20">
        <v>192</v>
      </c>
      <c r="L1324" s="19">
        <f t="shared" si="62"/>
        <v>14.604906479999997</v>
      </c>
      <c r="M1324" s="19">
        <f t="shared" si="61"/>
        <v>2804.1420441599994</v>
      </c>
    </row>
    <row r="1325" spans="2:13" ht="63.75" customHeight="1" x14ac:dyDescent="0.25">
      <c r="B1325" s="8" t="s">
        <v>6870</v>
      </c>
      <c r="C1325" s="8" t="s">
        <v>185</v>
      </c>
      <c r="D1325" s="9" t="s">
        <v>3310</v>
      </c>
      <c r="E1325" s="8" t="s">
        <v>3442</v>
      </c>
      <c r="I1325" s="19">
        <v>5.4107761749999987</v>
      </c>
      <c r="J1325" s="19">
        <f t="shared" si="60"/>
        <v>1038.8690255999998</v>
      </c>
      <c r="K1325" s="20">
        <v>192</v>
      </c>
      <c r="L1325" s="19">
        <f t="shared" si="62"/>
        <v>3.246465704999999</v>
      </c>
      <c r="M1325" s="19">
        <f t="shared" si="61"/>
        <v>623.32141535999983</v>
      </c>
    </row>
    <row r="1326" spans="2:13" ht="63.75" customHeight="1" x14ac:dyDescent="0.25">
      <c r="B1326" s="8" t="s">
        <v>8</v>
      </c>
      <c r="C1326" s="8" t="s">
        <v>116</v>
      </c>
      <c r="D1326" s="9" t="s">
        <v>2109</v>
      </c>
      <c r="E1326" s="8" t="s">
        <v>4367</v>
      </c>
      <c r="F1326" s="9" t="s">
        <v>5118</v>
      </c>
      <c r="G1326" s="9">
        <v>12</v>
      </c>
      <c r="I1326" s="19">
        <v>3.528</v>
      </c>
      <c r="J1326" s="19">
        <f t="shared" si="60"/>
        <v>677.37599999999998</v>
      </c>
      <c r="K1326" s="20">
        <v>192</v>
      </c>
      <c r="L1326" s="19">
        <f t="shared" si="62"/>
        <v>2.1168</v>
      </c>
      <c r="M1326" s="19">
        <f t="shared" si="61"/>
        <v>406.42560000000003</v>
      </c>
    </row>
    <row r="1327" spans="2:13" ht="63.75" customHeight="1" x14ac:dyDescent="0.25">
      <c r="B1327" s="8" t="s">
        <v>8</v>
      </c>
      <c r="C1327" s="8" t="s">
        <v>94</v>
      </c>
      <c r="D1327" s="9" t="s">
        <v>1597</v>
      </c>
      <c r="E1327" s="8" t="s">
        <v>4087</v>
      </c>
      <c r="I1327" s="19">
        <v>0.98384579999999988</v>
      </c>
      <c r="J1327" s="19">
        <f t="shared" si="60"/>
        <v>188.89839359999996</v>
      </c>
      <c r="K1327" s="20">
        <v>192</v>
      </c>
      <c r="L1327" s="19">
        <f t="shared" si="62"/>
        <v>0.59030747999999988</v>
      </c>
      <c r="M1327" s="19">
        <f t="shared" si="61"/>
        <v>113.33903615999998</v>
      </c>
    </row>
    <row r="1328" spans="2:13" ht="63.75" customHeight="1" x14ac:dyDescent="0.25">
      <c r="B1328" s="8" t="s">
        <v>11</v>
      </c>
      <c r="C1328" s="8" t="s">
        <v>163</v>
      </c>
      <c r="D1328" s="9">
        <v>1407</v>
      </c>
      <c r="E1328" s="8" t="s">
        <v>4912</v>
      </c>
      <c r="F1328" s="9" t="s">
        <v>5121</v>
      </c>
      <c r="G1328" s="9">
        <v>24</v>
      </c>
      <c r="I1328" s="19">
        <v>11.231999999999999</v>
      </c>
      <c r="J1328" s="19">
        <f t="shared" si="60"/>
        <v>2145.3119999999999</v>
      </c>
      <c r="K1328" s="20">
        <v>191</v>
      </c>
      <c r="L1328" s="19">
        <f t="shared" si="62"/>
        <v>6.7391999999999994</v>
      </c>
      <c r="M1328" s="19">
        <f t="shared" si="61"/>
        <v>1287.1871999999998</v>
      </c>
    </row>
    <row r="1329" spans="2:13" ht="63.75" customHeight="1" x14ac:dyDescent="0.25">
      <c r="B1329" s="8" t="s">
        <v>9</v>
      </c>
      <c r="C1329" s="8" t="s">
        <v>128</v>
      </c>
      <c r="D1329" s="9" t="s">
        <v>2481</v>
      </c>
      <c r="E1329" s="8" t="s">
        <v>4513</v>
      </c>
      <c r="F1329" s="9" t="s">
        <v>5118</v>
      </c>
      <c r="G1329" s="9">
        <v>6</v>
      </c>
      <c r="I1329" s="19">
        <v>12.059999999999999</v>
      </c>
      <c r="J1329" s="19">
        <f t="shared" si="60"/>
        <v>2291.3999999999996</v>
      </c>
      <c r="K1329" s="20">
        <v>190</v>
      </c>
      <c r="L1329" s="19">
        <f t="shared" si="62"/>
        <v>7.2359999999999989</v>
      </c>
      <c r="M1329" s="19">
        <f t="shared" si="61"/>
        <v>1374.8399999999997</v>
      </c>
    </row>
    <row r="1330" spans="2:13" ht="63.75" customHeight="1" x14ac:dyDescent="0.25">
      <c r="B1330" s="8" t="s">
        <v>9</v>
      </c>
      <c r="C1330" s="8" t="s">
        <v>129</v>
      </c>
      <c r="D1330" s="9" t="s">
        <v>2535</v>
      </c>
      <c r="E1330" s="8" t="s">
        <v>4598</v>
      </c>
      <c r="F1330" s="9" t="s">
        <v>5118</v>
      </c>
      <c r="G1330" s="9">
        <v>6</v>
      </c>
      <c r="I1330" s="19">
        <v>16.847999999999999</v>
      </c>
      <c r="J1330" s="19">
        <f t="shared" si="60"/>
        <v>3201.12</v>
      </c>
      <c r="K1330" s="20">
        <v>190</v>
      </c>
      <c r="L1330" s="19">
        <f t="shared" si="62"/>
        <v>10.108799999999999</v>
      </c>
      <c r="M1330" s="19">
        <f t="shared" si="61"/>
        <v>1920.6719999999998</v>
      </c>
    </row>
    <row r="1331" spans="2:13" ht="63.75" customHeight="1" x14ac:dyDescent="0.25">
      <c r="B1331" s="8" t="s">
        <v>10</v>
      </c>
      <c r="C1331" s="8" t="s">
        <v>145</v>
      </c>
      <c r="D1331" s="9" t="s">
        <v>2771</v>
      </c>
      <c r="E1331" s="8" t="s">
        <v>4748</v>
      </c>
      <c r="F1331" s="9" t="s">
        <v>5119</v>
      </c>
      <c r="G1331" s="9">
        <v>1</v>
      </c>
      <c r="H1331" s="9" t="s">
        <v>5793</v>
      </c>
      <c r="I1331" s="19">
        <v>25.919999999999998</v>
      </c>
      <c r="J1331" s="19">
        <f t="shared" si="60"/>
        <v>4924.7999999999993</v>
      </c>
      <c r="K1331" s="20">
        <v>190</v>
      </c>
      <c r="L1331" s="19">
        <f t="shared" si="62"/>
        <v>15.551999999999998</v>
      </c>
      <c r="M1331" s="19">
        <f t="shared" si="61"/>
        <v>2954.8799999999997</v>
      </c>
    </row>
    <row r="1332" spans="2:13" ht="63.75" customHeight="1" x14ac:dyDescent="0.25">
      <c r="B1332" s="8" t="s">
        <v>5</v>
      </c>
      <c r="C1332" s="8" t="s">
        <v>51</v>
      </c>
      <c r="D1332" s="9">
        <v>2401</v>
      </c>
      <c r="E1332" s="8" t="s">
        <v>3676</v>
      </c>
      <c r="F1332" s="9" t="s">
        <v>5121</v>
      </c>
      <c r="G1332" s="9">
        <v>1</v>
      </c>
      <c r="H1332" s="9" t="s">
        <v>5851</v>
      </c>
      <c r="I1332" s="19">
        <v>10.476000000000001</v>
      </c>
      <c r="J1332" s="19">
        <f t="shared" si="60"/>
        <v>1990.44</v>
      </c>
      <c r="K1332" s="20">
        <v>190</v>
      </c>
      <c r="L1332" s="19">
        <f t="shared" si="62"/>
        <v>6.2856000000000005</v>
      </c>
      <c r="M1332" s="19">
        <f t="shared" si="61"/>
        <v>1194.2640000000001</v>
      </c>
    </row>
    <row r="1333" spans="2:13" ht="63.75" customHeight="1" x14ac:dyDescent="0.25">
      <c r="B1333" s="8" t="s">
        <v>2</v>
      </c>
      <c r="C1333" s="8" t="s">
        <v>40</v>
      </c>
      <c r="D1333" s="9" t="s">
        <v>554</v>
      </c>
      <c r="E1333" s="8" t="s">
        <v>3466</v>
      </c>
      <c r="F1333" s="9" t="s">
        <v>5118</v>
      </c>
      <c r="G1333" s="9">
        <v>1</v>
      </c>
      <c r="H1333" s="9" t="s">
        <v>5891</v>
      </c>
      <c r="I1333" s="19">
        <v>35.567999999999998</v>
      </c>
      <c r="J1333" s="19">
        <f t="shared" si="60"/>
        <v>6757.9199999999992</v>
      </c>
      <c r="K1333" s="20">
        <v>190</v>
      </c>
      <c r="L1333" s="19">
        <f t="shared" si="62"/>
        <v>21.340799999999998</v>
      </c>
      <c r="M1333" s="19">
        <f t="shared" si="61"/>
        <v>4054.7519999999995</v>
      </c>
    </row>
    <row r="1334" spans="2:13" ht="63.75" customHeight="1" x14ac:dyDescent="0.25">
      <c r="B1334" s="8" t="s">
        <v>8</v>
      </c>
      <c r="C1334" s="8" t="s">
        <v>98</v>
      </c>
      <c r="D1334" s="9">
        <v>404</v>
      </c>
      <c r="E1334" s="8" t="s">
        <v>4166</v>
      </c>
      <c r="F1334" s="9" t="s">
        <v>5118</v>
      </c>
      <c r="G1334" s="9">
        <v>12</v>
      </c>
      <c r="H1334" s="9" t="s">
        <v>6606</v>
      </c>
      <c r="I1334" s="19">
        <v>2.3759999999999999</v>
      </c>
      <c r="J1334" s="19">
        <f t="shared" si="60"/>
        <v>451.44</v>
      </c>
      <c r="K1334" s="20">
        <v>190</v>
      </c>
      <c r="L1334" s="19">
        <f t="shared" si="62"/>
        <v>1.4256</v>
      </c>
      <c r="M1334" s="19">
        <f t="shared" si="61"/>
        <v>270.86399999999998</v>
      </c>
    </row>
    <row r="1335" spans="2:13" ht="63.75" customHeight="1" x14ac:dyDescent="0.25">
      <c r="B1335" s="8" t="s">
        <v>8</v>
      </c>
      <c r="C1335" s="8" t="s">
        <v>90</v>
      </c>
      <c r="D1335" s="9" t="s">
        <v>1507</v>
      </c>
      <c r="E1335" s="8" t="s">
        <v>4037</v>
      </c>
      <c r="F1335" s="9" t="s">
        <v>5118</v>
      </c>
      <c r="G1335" s="9">
        <v>12</v>
      </c>
      <c r="I1335" s="19">
        <v>3.1680000000000001</v>
      </c>
      <c r="J1335" s="19">
        <f t="shared" si="60"/>
        <v>598.75200000000007</v>
      </c>
      <c r="K1335" s="20">
        <v>189</v>
      </c>
      <c r="L1335" s="19">
        <f t="shared" si="62"/>
        <v>1.9008</v>
      </c>
      <c r="M1335" s="19">
        <f t="shared" si="61"/>
        <v>359.25119999999998</v>
      </c>
    </row>
    <row r="1336" spans="2:13" ht="63.75" customHeight="1" x14ac:dyDescent="0.25">
      <c r="B1336" s="8" t="s">
        <v>5</v>
      </c>
      <c r="C1336" s="8" t="s">
        <v>58</v>
      </c>
      <c r="D1336" s="9" t="s">
        <v>997</v>
      </c>
      <c r="E1336" s="8" t="s">
        <v>3795</v>
      </c>
      <c r="F1336" s="9" t="s">
        <v>5118</v>
      </c>
      <c r="G1336" s="9">
        <v>12</v>
      </c>
      <c r="I1336" s="19">
        <v>0.68399999999999994</v>
      </c>
      <c r="J1336" s="19">
        <f t="shared" ref="J1336:J1399" si="63">I1336*K1336</f>
        <v>129.27599999999998</v>
      </c>
      <c r="K1336" s="20">
        <v>189</v>
      </c>
      <c r="L1336" s="19">
        <f t="shared" si="62"/>
        <v>0.41039999999999993</v>
      </c>
      <c r="M1336" s="19">
        <f t="shared" ref="M1336:M1399" si="64">L1336*K1336</f>
        <v>77.565599999999989</v>
      </c>
    </row>
    <row r="1337" spans="2:13" ht="63.75" customHeight="1" x14ac:dyDescent="0.25">
      <c r="B1337" s="8" t="s">
        <v>11</v>
      </c>
      <c r="C1337" s="8" t="s">
        <v>177</v>
      </c>
      <c r="D1337" s="9">
        <v>663</v>
      </c>
      <c r="E1337" s="8" t="s">
        <v>5072</v>
      </c>
      <c r="F1337" s="9" t="s">
        <v>5118</v>
      </c>
      <c r="G1337" s="9" t="s">
        <v>5125</v>
      </c>
      <c r="H1337" s="9" t="s">
        <v>6266</v>
      </c>
      <c r="I1337" s="19">
        <v>2.5920000000000001</v>
      </c>
      <c r="J1337" s="19">
        <f t="shared" si="63"/>
        <v>484.70400000000001</v>
      </c>
      <c r="K1337" s="20">
        <v>187</v>
      </c>
      <c r="L1337" s="19">
        <f t="shared" ref="L1337:L1400" si="65">I1337*0.6</f>
        <v>1.5551999999999999</v>
      </c>
      <c r="M1337" s="19">
        <f t="shared" si="64"/>
        <v>290.82239999999996</v>
      </c>
    </row>
    <row r="1338" spans="2:13" ht="63.75" customHeight="1" x14ac:dyDescent="0.25">
      <c r="B1338" s="8" t="s">
        <v>3</v>
      </c>
      <c r="C1338" s="8" t="s">
        <v>44</v>
      </c>
      <c r="D1338" s="9" t="s">
        <v>712</v>
      </c>
      <c r="E1338" s="8" t="s">
        <v>3555</v>
      </c>
      <c r="F1338" s="9" t="s">
        <v>5118</v>
      </c>
      <c r="G1338" s="9">
        <v>12</v>
      </c>
      <c r="H1338" s="9" t="s">
        <v>5180</v>
      </c>
      <c r="I1338" s="19">
        <v>11.34</v>
      </c>
      <c r="J1338" s="19">
        <f t="shared" si="63"/>
        <v>2120.58</v>
      </c>
      <c r="K1338" s="20">
        <v>187</v>
      </c>
      <c r="L1338" s="19">
        <f t="shared" si="65"/>
        <v>6.8039999999999994</v>
      </c>
      <c r="M1338" s="19">
        <f t="shared" si="64"/>
        <v>1272.348</v>
      </c>
    </row>
    <row r="1339" spans="2:13" ht="63.75" customHeight="1" x14ac:dyDescent="0.25">
      <c r="B1339" s="8" t="s">
        <v>9</v>
      </c>
      <c r="C1339" s="8" t="s">
        <v>130</v>
      </c>
      <c r="D1339" s="9" t="s">
        <v>2553</v>
      </c>
      <c r="E1339" s="8" t="s">
        <v>4612</v>
      </c>
      <c r="F1339" s="9" t="s">
        <v>5118</v>
      </c>
      <c r="G1339" s="9">
        <v>6</v>
      </c>
      <c r="I1339" s="19">
        <v>25.56</v>
      </c>
      <c r="J1339" s="19">
        <f t="shared" si="63"/>
        <v>4779.7199999999993</v>
      </c>
      <c r="K1339" s="20">
        <v>187</v>
      </c>
      <c r="L1339" s="19">
        <f t="shared" si="65"/>
        <v>15.335999999999999</v>
      </c>
      <c r="M1339" s="19">
        <f t="shared" si="64"/>
        <v>2867.8319999999999</v>
      </c>
    </row>
    <row r="1340" spans="2:13" ht="63.75" customHeight="1" x14ac:dyDescent="0.25">
      <c r="B1340" s="8" t="s">
        <v>8</v>
      </c>
      <c r="C1340" s="8" t="s">
        <v>102</v>
      </c>
      <c r="D1340" s="9" t="s">
        <v>1837</v>
      </c>
      <c r="E1340" s="8" t="s">
        <v>4248</v>
      </c>
      <c r="I1340" s="19">
        <v>5.6838999999999995</v>
      </c>
      <c r="J1340" s="19">
        <f t="shared" si="63"/>
        <v>1062.8892999999998</v>
      </c>
      <c r="K1340" s="20">
        <v>187</v>
      </c>
      <c r="L1340" s="19">
        <f t="shared" si="65"/>
        <v>3.4103399999999997</v>
      </c>
      <c r="M1340" s="19">
        <f t="shared" si="64"/>
        <v>637.73357999999996</v>
      </c>
    </row>
    <row r="1341" spans="2:13" ht="63.75" customHeight="1" x14ac:dyDescent="0.25">
      <c r="B1341" s="8" t="s">
        <v>3</v>
      </c>
      <c r="C1341" s="8" t="s">
        <v>42</v>
      </c>
      <c r="D1341" s="9" t="s">
        <v>654</v>
      </c>
      <c r="E1341" s="8" t="s">
        <v>3535</v>
      </c>
      <c r="F1341" s="9" t="s">
        <v>5118</v>
      </c>
      <c r="G1341" s="9">
        <v>12</v>
      </c>
      <c r="H1341" s="9" t="s">
        <v>5181</v>
      </c>
      <c r="I1341" s="19">
        <v>2.1856356162162163</v>
      </c>
      <c r="J1341" s="19">
        <f t="shared" si="63"/>
        <v>404.34258900000003</v>
      </c>
      <c r="K1341" s="20">
        <v>185</v>
      </c>
      <c r="L1341" s="19">
        <f t="shared" si="65"/>
        <v>1.3113813697297296</v>
      </c>
      <c r="M1341" s="19">
        <f t="shared" si="64"/>
        <v>242.60555339999999</v>
      </c>
    </row>
    <row r="1342" spans="2:13" ht="63.75" customHeight="1" x14ac:dyDescent="0.25">
      <c r="B1342" s="8" t="s">
        <v>9</v>
      </c>
      <c r="C1342" s="8" t="s">
        <v>124</v>
      </c>
      <c r="D1342" s="9" t="s">
        <v>2364</v>
      </c>
      <c r="E1342" s="8" t="s">
        <v>4494</v>
      </c>
      <c r="F1342" s="9" t="s">
        <v>5118</v>
      </c>
      <c r="G1342" s="9">
        <v>6</v>
      </c>
      <c r="I1342" s="19">
        <v>20.303999999999998</v>
      </c>
      <c r="J1342" s="19">
        <f t="shared" si="63"/>
        <v>3756.24</v>
      </c>
      <c r="K1342" s="20">
        <v>185</v>
      </c>
      <c r="L1342" s="19">
        <f t="shared" si="65"/>
        <v>12.182399999999999</v>
      </c>
      <c r="M1342" s="19">
        <f t="shared" si="64"/>
        <v>2253.7439999999997</v>
      </c>
    </row>
    <row r="1343" spans="2:13" ht="63.75" customHeight="1" x14ac:dyDescent="0.25">
      <c r="B1343" s="8" t="s">
        <v>11</v>
      </c>
      <c r="C1343" s="8" t="s">
        <v>159</v>
      </c>
      <c r="D1343" s="9">
        <v>1502</v>
      </c>
      <c r="E1343" s="8" t="s">
        <v>4898</v>
      </c>
      <c r="F1343" s="9" t="s">
        <v>5121</v>
      </c>
      <c r="G1343" s="9">
        <v>36</v>
      </c>
      <c r="H1343" s="9" t="s">
        <v>6290</v>
      </c>
      <c r="I1343" s="19">
        <v>8.4672000000000001</v>
      </c>
      <c r="J1343" s="19">
        <f t="shared" si="63"/>
        <v>1566.432</v>
      </c>
      <c r="K1343" s="20">
        <v>185</v>
      </c>
      <c r="L1343" s="19">
        <f t="shared" si="65"/>
        <v>5.0803199999999995</v>
      </c>
      <c r="M1343" s="19">
        <f t="shared" si="64"/>
        <v>939.85919999999987</v>
      </c>
    </row>
    <row r="1344" spans="2:13" ht="63.75" customHeight="1" x14ac:dyDescent="0.25">
      <c r="B1344" s="8" t="s">
        <v>8</v>
      </c>
      <c r="C1344" s="8" t="s">
        <v>100</v>
      </c>
      <c r="D1344" s="9" t="s">
        <v>1774</v>
      </c>
      <c r="E1344" s="8" t="s">
        <v>4197</v>
      </c>
      <c r="F1344" s="9" t="s">
        <v>5118</v>
      </c>
      <c r="G1344" s="9">
        <v>12</v>
      </c>
      <c r="I1344" s="19">
        <v>5.7960000000000003</v>
      </c>
      <c r="J1344" s="19">
        <f t="shared" si="63"/>
        <v>1072.26</v>
      </c>
      <c r="K1344" s="20">
        <v>185</v>
      </c>
      <c r="L1344" s="19">
        <f t="shared" si="65"/>
        <v>3.4776000000000002</v>
      </c>
      <c r="M1344" s="19">
        <f t="shared" si="64"/>
        <v>643.35599999999999</v>
      </c>
    </row>
    <row r="1345" spans="2:13" ht="63.75" customHeight="1" x14ac:dyDescent="0.25">
      <c r="B1345" s="8" t="s">
        <v>11</v>
      </c>
      <c r="C1345" s="8" t="s">
        <v>152</v>
      </c>
      <c r="D1345" s="9">
        <v>8859</v>
      </c>
      <c r="E1345" s="8" t="s">
        <v>4846</v>
      </c>
      <c r="F1345" s="9" t="s">
        <v>5121</v>
      </c>
      <c r="G1345" s="9">
        <v>12</v>
      </c>
      <c r="H1345" s="9" t="s">
        <v>6291</v>
      </c>
      <c r="I1345" s="19">
        <v>17.64</v>
      </c>
      <c r="J1345" s="19">
        <f t="shared" si="63"/>
        <v>3210.48</v>
      </c>
      <c r="K1345" s="20">
        <v>182</v>
      </c>
      <c r="L1345" s="19">
        <f t="shared" si="65"/>
        <v>10.584</v>
      </c>
      <c r="M1345" s="19">
        <f t="shared" si="64"/>
        <v>1926.288</v>
      </c>
    </row>
    <row r="1346" spans="2:13" ht="63.75" customHeight="1" x14ac:dyDescent="0.25">
      <c r="B1346" s="8" t="s">
        <v>11</v>
      </c>
      <c r="C1346" s="8" t="s">
        <v>175</v>
      </c>
      <c r="D1346" s="9" t="s">
        <v>3239</v>
      </c>
      <c r="E1346" s="8" t="s">
        <v>5063</v>
      </c>
      <c r="I1346" s="19">
        <v>4.230607</v>
      </c>
      <c r="J1346" s="19">
        <f t="shared" si="63"/>
        <v>769.97047399999997</v>
      </c>
      <c r="K1346" s="20">
        <v>182</v>
      </c>
      <c r="L1346" s="19">
        <f t="shared" si="65"/>
        <v>2.5383641999999997</v>
      </c>
      <c r="M1346" s="19">
        <f t="shared" si="64"/>
        <v>461.98228439999997</v>
      </c>
    </row>
    <row r="1347" spans="2:13" ht="63.75" customHeight="1" x14ac:dyDescent="0.25">
      <c r="B1347" s="8" t="s">
        <v>8</v>
      </c>
      <c r="C1347" s="8" t="s">
        <v>115</v>
      </c>
      <c r="D1347" s="9">
        <v>81774</v>
      </c>
      <c r="E1347" s="8" t="s">
        <v>4335</v>
      </c>
      <c r="F1347" s="9" t="s">
        <v>5118</v>
      </c>
      <c r="G1347" s="9">
        <v>6</v>
      </c>
      <c r="I1347" s="19">
        <v>9.36</v>
      </c>
      <c r="J1347" s="19">
        <f t="shared" si="63"/>
        <v>1694.1599999999999</v>
      </c>
      <c r="K1347" s="20">
        <v>181</v>
      </c>
      <c r="L1347" s="19">
        <f t="shared" si="65"/>
        <v>5.6159999999999997</v>
      </c>
      <c r="M1347" s="19">
        <f t="shared" si="64"/>
        <v>1016.496</v>
      </c>
    </row>
    <row r="1348" spans="2:13" ht="63.75" customHeight="1" x14ac:dyDescent="0.25">
      <c r="B1348" s="8" t="s">
        <v>7</v>
      </c>
      <c r="C1348" s="8" t="s">
        <v>81</v>
      </c>
      <c r="D1348" s="9">
        <v>55164</v>
      </c>
      <c r="E1348" s="8" t="s">
        <v>3956</v>
      </c>
      <c r="F1348" s="9" t="s">
        <v>5118</v>
      </c>
      <c r="G1348" s="9">
        <v>12</v>
      </c>
      <c r="I1348" s="19">
        <v>4.3559999999999999</v>
      </c>
      <c r="J1348" s="19">
        <f t="shared" si="63"/>
        <v>784.07999999999993</v>
      </c>
      <c r="K1348" s="20">
        <v>180</v>
      </c>
      <c r="L1348" s="19">
        <f t="shared" si="65"/>
        <v>2.6135999999999999</v>
      </c>
      <c r="M1348" s="19">
        <f t="shared" si="64"/>
        <v>470.44799999999998</v>
      </c>
    </row>
    <row r="1349" spans="2:13" ht="63.75" customHeight="1" x14ac:dyDescent="0.25">
      <c r="B1349" s="8" t="s">
        <v>4</v>
      </c>
      <c r="C1349" s="8" t="s">
        <v>48</v>
      </c>
      <c r="D1349" s="9">
        <v>79501</v>
      </c>
      <c r="E1349" s="8" t="s">
        <v>3623</v>
      </c>
      <c r="F1349" s="9" t="s">
        <v>5118</v>
      </c>
      <c r="G1349" s="9">
        <v>1</v>
      </c>
      <c r="I1349" s="19">
        <v>76.427999999999997</v>
      </c>
      <c r="J1349" s="19">
        <f t="shared" si="63"/>
        <v>13757.039999999999</v>
      </c>
      <c r="K1349" s="20">
        <v>180</v>
      </c>
      <c r="L1349" s="19">
        <f t="shared" si="65"/>
        <v>45.8568</v>
      </c>
      <c r="M1349" s="19">
        <f t="shared" si="64"/>
        <v>8254.2240000000002</v>
      </c>
    </row>
    <row r="1350" spans="2:13" ht="63.75" customHeight="1" x14ac:dyDescent="0.25">
      <c r="B1350" s="8" t="s">
        <v>8</v>
      </c>
      <c r="C1350" s="8" t="s">
        <v>95</v>
      </c>
      <c r="D1350" s="9" t="s">
        <v>1637</v>
      </c>
      <c r="E1350" s="8" t="s">
        <v>4111</v>
      </c>
      <c r="F1350" s="9" t="s">
        <v>5118</v>
      </c>
      <c r="G1350" s="9">
        <v>1</v>
      </c>
      <c r="I1350" s="19">
        <v>10.692</v>
      </c>
      <c r="J1350" s="19">
        <f t="shared" si="63"/>
        <v>1924.56</v>
      </c>
      <c r="K1350" s="20">
        <v>180</v>
      </c>
      <c r="L1350" s="19">
        <f t="shared" si="65"/>
        <v>6.4151999999999996</v>
      </c>
      <c r="M1350" s="19">
        <f t="shared" si="64"/>
        <v>1154.7359999999999</v>
      </c>
    </row>
    <row r="1351" spans="2:13" ht="63.75" customHeight="1" x14ac:dyDescent="0.25">
      <c r="B1351" s="8" t="s">
        <v>8</v>
      </c>
      <c r="C1351" s="8" t="s">
        <v>91</v>
      </c>
      <c r="D1351" s="9" t="s">
        <v>1547</v>
      </c>
      <c r="E1351" s="8" t="s">
        <v>4061</v>
      </c>
      <c r="F1351" s="9" t="s">
        <v>5118</v>
      </c>
      <c r="G1351" s="9">
        <v>1</v>
      </c>
      <c r="H1351" s="9" t="s">
        <v>6595</v>
      </c>
      <c r="I1351" s="19">
        <v>23.292000000000002</v>
      </c>
      <c r="J1351" s="19">
        <f t="shared" si="63"/>
        <v>4169.268</v>
      </c>
      <c r="K1351" s="20">
        <v>179</v>
      </c>
      <c r="L1351" s="19">
        <f t="shared" si="65"/>
        <v>13.975200000000001</v>
      </c>
      <c r="M1351" s="19">
        <f t="shared" si="64"/>
        <v>2501.5608000000002</v>
      </c>
    </row>
    <row r="1352" spans="2:13" ht="63.75" customHeight="1" x14ac:dyDescent="0.25">
      <c r="B1352" s="8" t="s">
        <v>8</v>
      </c>
      <c r="C1352" s="8" t="s">
        <v>96</v>
      </c>
      <c r="D1352" s="9">
        <v>4780</v>
      </c>
      <c r="E1352" s="8" t="s">
        <v>4132</v>
      </c>
      <c r="F1352" s="9" t="s">
        <v>5118</v>
      </c>
      <c r="G1352" s="9">
        <v>12</v>
      </c>
      <c r="H1352" s="9" t="s">
        <v>6605</v>
      </c>
      <c r="I1352" s="19">
        <v>3.024</v>
      </c>
      <c r="J1352" s="19">
        <f t="shared" si="63"/>
        <v>541.29600000000005</v>
      </c>
      <c r="K1352" s="20">
        <v>179</v>
      </c>
      <c r="L1352" s="19">
        <f t="shared" si="65"/>
        <v>1.8144</v>
      </c>
      <c r="M1352" s="19">
        <f t="shared" si="64"/>
        <v>324.77760000000001</v>
      </c>
    </row>
    <row r="1353" spans="2:13" ht="63.75" customHeight="1" x14ac:dyDescent="0.25">
      <c r="B1353" s="8" t="s">
        <v>8</v>
      </c>
      <c r="C1353" s="8" t="s">
        <v>115</v>
      </c>
      <c r="D1353" s="9">
        <v>4513</v>
      </c>
      <c r="E1353" s="8" t="s">
        <v>4297</v>
      </c>
      <c r="F1353" s="9" t="s">
        <v>5118</v>
      </c>
      <c r="G1353" s="9">
        <v>12</v>
      </c>
      <c r="I1353" s="19">
        <v>5.2919999999999998</v>
      </c>
      <c r="J1353" s="19">
        <f t="shared" si="63"/>
        <v>947.26799999999992</v>
      </c>
      <c r="K1353" s="20">
        <v>179</v>
      </c>
      <c r="L1353" s="19">
        <f t="shared" si="65"/>
        <v>3.1751999999999998</v>
      </c>
      <c r="M1353" s="19">
        <f t="shared" si="64"/>
        <v>568.36079999999993</v>
      </c>
    </row>
    <row r="1354" spans="2:13" ht="63.75" customHeight="1" x14ac:dyDescent="0.25">
      <c r="B1354" s="8" t="s">
        <v>8</v>
      </c>
      <c r="C1354" s="8" t="s">
        <v>116</v>
      </c>
      <c r="D1354" s="9" t="s">
        <v>2143</v>
      </c>
      <c r="E1354" s="8" t="s">
        <v>4388</v>
      </c>
      <c r="F1354" s="9" t="s">
        <v>5118</v>
      </c>
      <c r="G1354" s="9">
        <v>12</v>
      </c>
      <c r="I1354" s="19">
        <v>3.2759999999999998</v>
      </c>
      <c r="J1354" s="19">
        <f t="shared" si="63"/>
        <v>586.404</v>
      </c>
      <c r="K1354" s="20">
        <v>179</v>
      </c>
      <c r="L1354" s="19">
        <f t="shared" si="65"/>
        <v>1.9655999999999998</v>
      </c>
      <c r="M1354" s="19">
        <f t="shared" si="64"/>
        <v>351.84239999999994</v>
      </c>
    </row>
    <row r="1355" spans="2:13" ht="63.75" customHeight="1" x14ac:dyDescent="0.25">
      <c r="B1355" s="8" t="s">
        <v>8</v>
      </c>
      <c r="C1355" s="8" t="s">
        <v>116</v>
      </c>
      <c r="D1355" s="9" t="s">
        <v>2141</v>
      </c>
      <c r="E1355" s="8" t="s">
        <v>4386</v>
      </c>
      <c r="F1355" s="9" t="s">
        <v>5118</v>
      </c>
      <c r="G1355" s="9">
        <v>12</v>
      </c>
      <c r="I1355" s="19">
        <v>1.4759999999999998</v>
      </c>
      <c r="J1355" s="19">
        <f t="shared" si="63"/>
        <v>262.72799999999995</v>
      </c>
      <c r="K1355" s="20">
        <v>178</v>
      </c>
      <c r="L1355" s="19">
        <f t="shared" si="65"/>
        <v>0.88559999999999983</v>
      </c>
      <c r="M1355" s="19">
        <f t="shared" si="64"/>
        <v>157.63679999999997</v>
      </c>
    </row>
    <row r="1356" spans="2:13" ht="63.75" customHeight="1" x14ac:dyDescent="0.25">
      <c r="B1356" s="8" t="s">
        <v>8</v>
      </c>
      <c r="C1356" s="8" t="s">
        <v>116</v>
      </c>
      <c r="D1356" s="9" t="s">
        <v>2120</v>
      </c>
      <c r="E1356" s="8" t="s">
        <v>4374</v>
      </c>
      <c r="F1356" s="9" t="s">
        <v>5118</v>
      </c>
      <c r="G1356" s="9">
        <v>12</v>
      </c>
      <c r="I1356" s="19">
        <v>6.9119999999999999</v>
      </c>
      <c r="J1356" s="19">
        <f t="shared" si="63"/>
        <v>1230.336</v>
      </c>
      <c r="K1356" s="20">
        <v>178</v>
      </c>
      <c r="L1356" s="19">
        <f t="shared" si="65"/>
        <v>4.1471999999999998</v>
      </c>
      <c r="M1356" s="19">
        <f t="shared" si="64"/>
        <v>738.20159999999998</v>
      </c>
    </row>
    <row r="1357" spans="2:13" ht="63.75" customHeight="1" x14ac:dyDescent="0.25">
      <c r="B1357" s="8" t="s">
        <v>4</v>
      </c>
      <c r="C1357" s="8" t="s">
        <v>49</v>
      </c>
      <c r="D1357" s="9" t="s">
        <v>851</v>
      </c>
      <c r="E1357" s="8" t="s">
        <v>3663</v>
      </c>
      <c r="F1357" s="9" t="s">
        <v>5118</v>
      </c>
      <c r="G1357" s="9">
        <v>12</v>
      </c>
      <c r="H1357" s="9" t="s">
        <v>5307</v>
      </c>
      <c r="I1357" s="19">
        <v>1.08</v>
      </c>
      <c r="J1357" s="19">
        <f t="shared" si="63"/>
        <v>191.16000000000003</v>
      </c>
      <c r="K1357" s="20">
        <v>177</v>
      </c>
      <c r="L1357" s="19">
        <f t="shared" si="65"/>
        <v>0.64800000000000002</v>
      </c>
      <c r="M1357" s="19">
        <f t="shared" si="64"/>
        <v>114.696</v>
      </c>
    </row>
    <row r="1358" spans="2:13" ht="63.75" customHeight="1" x14ac:dyDescent="0.25">
      <c r="B1358" s="8" t="s">
        <v>8</v>
      </c>
      <c r="C1358" s="8" t="s">
        <v>98</v>
      </c>
      <c r="D1358" s="9">
        <v>7748</v>
      </c>
      <c r="E1358" s="8" t="s">
        <v>4171</v>
      </c>
      <c r="F1358" s="9" t="s">
        <v>5118</v>
      </c>
      <c r="G1358" s="9">
        <v>12</v>
      </c>
      <c r="H1358" s="9" t="s">
        <v>6600</v>
      </c>
      <c r="I1358" s="19">
        <v>21.599999999999998</v>
      </c>
      <c r="J1358" s="19">
        <f t="shared" si="63"/>
        <v>3758.3999999999996</v>
      </c>
      <c r="K1358" s="20">
        <v>174</v>
      </c>
      <c r="L1358" s="19">
        <f t="shared" si="65"/>
        <v>12.959999999999999</v>
      </c>
      <c r="M1358" s="19">
        <f t="shared" si="64"/>
        <v>2255.04</v>
      </c>
    </row>
    <row r="1359" spans="2:13" ht="63.75" customHeight="1" x14ac:dyDescent="0.25">
      <c r="B1359" s="8" t="s">
        <v>9</v>
      </c>
      <c r="C1359" s="8" t="s">
        <v>124</v>
      </c>
      <c r="D1359" s="9" t="s">
        <v>2354</v>
      </c>
      <c r="E1359" s="8" t="s">
        <v>4490</v>
      </c>
      <c r="F1359" s="9" t="s">
        <v>5118</v>
      </c>
      <c r="G1359" s="9">
        <v>6</v>
      </c>
      <c r="H1359" s="9" t="s">
        <v>5498</v>
      </c>
      <c r="I1359" s="19">
        <v>15.983999999999998</v>
      </c>
      <c r="J1359" s="19">
        <f t="shared" si="63"/>
        <v>2781.2159999999999</v>
      </c>
      <c r="K1359" s="20">
        <v>174</v>
      </c>
      <c r="L1359" s="19">
        <f t="shared" si="65"/>
        <v>9.5903999999999989</v>
      </c>
      <c r="M1359" s="19">
        <f t="shared" si="64"/>
        <v>1668.7295999999999</v>
      </c>
    </row>
    <row r="1360" spans="2:13" ht="63.75" customHeight="1" x14ac:dyDescent="0.25">
      <c r="B1360" s="8" t="s">
        <v>8</v>
      </c>
      <c r="C1360" s="8" t="s">
        <v>110</v>
      </c>
      <c r="D1360" s="9" t="s">
        <v>1982</v>
      </c>
      <c r="E1360" s="8" t="s">
        <v>4290</v>
      </c>
      <c r="F1360" s="9" t="s">
        <v>5118</v>
      </c>
      <c r="G1360" s="9">
        <v>12</v>
      </c>
      <c r="H1360" s="9" t="s">
        <v>6609</v>
      </c>
      <c r="I1360" s="19">
        <v>4.6079999999999997</v>
      </c>
      <c r="J1360" s="19">
        <f t="shared" si="63"/>
        <v>797.18399999999997</v>
      </c>
      <c r="K1360" s="20">
        <v>173</v>
      </c>
      <c r="L1360" s="19">
        <f t="shared" si="65"/>
        <v>2.7647999999999997</v>
      </c>
      <c r="M1360" s="19">
        <f t="shared" si="64"/>
        <v>478.31039999999996</v>
      </c>
    </row>
    <row r="1361" spans="2:13" ht="63.75" customHeight="1" x14ac:dyDescent="0.25">
      <c r="B1361" s="8" t="s">
        <v>8</v>
      </c>
      <c r="C1361" s="8" t="s">
        <v>91</v>
      </c>
      <c r="D1361" s="9" t="s">
        <v>1540</v>
      </c>
      <c r="E1361" s="8" t="s">
        <v>4057</v>
      </c>
      <c r="F1361" s="9" t="s">
        <v>5118</v>
      </c>
      <c r="G1361" s="9">
        <v>1</v>
      </c>
      <c r="H1361" s="9" t="s">
        <v>6610</v>
      </c>
      <c r="I1361" s="19">
        <v>35.46</v>
      </c>
      <c r="J1361" s="19">
        <f t="shared" si="63"/>
        <v>6134.58</v>
      </c>
      <c r="K1361" s="20">
        <v>173</v>
      </c>
      <c r="L1361" s="19">
        <f t="shared" si="65"/>
        <v>21.276</v>
      </c>
      <c r="M1361" s="19">
        <f t="shared" si="64"/>
        <v>3680.748</v>
      </c>
    </row>
    <row r="1362" spans="2:13" ht="63.75" customHeight="1" x14ac:dyDescent="0.25">
      <c r="B1362" s="8" t="s">
        <v>8</v>
      </c>
      <c r="C1362" s="8" t="s">
        <v>116</v>
      </c>
      <c r="D1362" s="9" t="s">
        <v>2084</v>
      </c>
      <c r="E1362" s="8" t="s">
        <v>4351</v>
      </c>
      <c r="F1362" s="9" t="s">
        <v>5118</v>
      </c>
      <c r="G1362" s="9">
        <v>12</v>
      </c>
      <c r="H1362" s="9" t="s">
        <v>6612</v>
      </c>
      <c r="I1362" s="19">
        <v>1.512</v>
      </c>
      <c r="J1362" s="19">
        <f t="shared" si="63"/>
        <v>261.57600000000002</v>
      </c>
      <c r="K1362" s="20">
        <v>173</v>
      </c>
      <c r="L1362" s="19">
        <f t="shared" si="65"/>
        <v>0.90720000000000001</v>
      </c>
      <c r="M1362" s="19">
        <f t="shared" si="64"/>
        <v>156.94560000000001</v>
      </c>
    </row>
    <row r="1363" spans="2:13" ht="63.75" customHeight="1" x14ac:dyDescent="0.25">
      <c r="B1363" s="8" t="s">
        <v>3</v>
      </c>
      <c r="C1363" s="8" t="s">
        <v>42</v>
      </c>
      <c r="D1363" s="9" t="s">
        <v>656</v>
      </c>
      <c r="E1363" s="8" t="s">
        <v>3536</v>
      </c>
      <c r="F1363" s="9" t="s">
        <v>5118</v>
      </c>
      <c r="G1363" s="9">
        <v>1</v>
      </c>
      <c r="H1363" s="9" t="s">
        <v>5185</v>
      </c>
      <c r="I1363" s="19">
        <v>8.1719999999999988</v>
      </c>
      <c r="J1363" s="19">
        <f t="shared" si="63"/>
        <v>1413.7559999999999</v>
      </c>
      <c r="K1363" s="20">
        <v>173</v>
      </c>
      <c r="L1363" s="19">
        <f t="shared" si="65"/>
        <v>4.9031999999999991</v>
      </c>
      <c r="M1363" s="19">
        <f t="shared" si="64"/>
        <v>848.25359999999989</v>
      </c>
    </row>
    <row r="1364" spans="2:13" ht="63.75" customHeight="1" x14ac:dyDescent="0.25">
      <c r="B1364" s="8" t="s">
        <v>5</v>
      </c>
      <c r="D1364" s="9">
        <v>3201</v>
      </c>
      <c r="E1364" s="8" t="s">
        <v>51</v>
      </c>
      <c r="I1364" s="19">
        <v>12.6144</v>
      </c>
      <c r="J1364" s="19">
        <f t="shared" si="63"/>
        <v>2182.2912000000001</v>
      </c>
      <c r="K1364" s="20">
        <v>173</v>
      </c>
      <c r="L1364" s="19">
        <f t="shared" si="65"/>
        <v>7.5686399999999994</v>
      </c>
      <c r="M1364" s="19">
        <f t="shared" si="64"/>
        <v>1309.3747199999998</v>
      </c>
    </row>
    <row r="1365" spans="2:13" ht="63.75" customHeight="1" x14ac:dyDescent="0.25">
      <c r="B1365" s="8" t="s">
        <v>6</v>
      </c>
      <c r="C1365" s="8" t="s">
        <v>64</v>
      </c>
      <c r="D1365" s="9" t="s">
        <v>1143</v>
      </c>
      <c r="E1365" s="8" t="s">
        <v>3891</v>
      </c>
      <c r="F1365" s="9" t="s">
        <v>5118</v>
      </c>
      <c r="G1365" s="9">
        <v>12</v>
      </c>
      <c r="H1365" s="9" t="s">
        <v>5371</v>
      </c>
      <c r="I1365" s="19">
        <v>4.8599999999999994</v>
      </c>
      <c r="J1365" s="19">
        <f t="shared" si="63"/>
        <v>835.91999999999985</v>
      </c>
      <c r="K1365" s="20">
        <v>172</v>
      </c>
      <c r="L1365" s="19">
        <f t="shared" si="65"/>
        <v>2.9159999999999995</v>
      </c>
      <c r="M1365" s="19">
        <f t="shared" si="64"/>
        <v>501.55199999999991</v>
      </c>
    </row>
    <row r="1366" spans="2:13" ht="63.75" customHeight="1" x14ac:dyDescent="0.25">
      <c r="B1366" s="8" t="s">
        <v>7</v>
      </c>
      <c r="C1366" s="8" t="s">
        <v>88</v>
      </c>
      <c r="D1366" s="9" t="s">
        <v>1442</v>
      </c>
      <c r="E1366" s="8" t="s">
        <v>3963</v>
      </c>
      <c r="F1366" s="9" t="s">
        <v>5118</v>
      </c>
      <c r="G1366" s="9">
        <v>12</v>
      </c>
      <c r="H1366" s="9" t="s">
        <v>6071</v>
      </c>
      <c r="I1366" s="19">
        <v>2.88</v>
      </c>
      <c r="J1366" s="19">
        <f t="shared" si="63"/>
        <v>495.35999999999996</v>
      </c>
      <c r="K1366" s="20">
        <v>172</v>
      </c>
      <c r="L1366" s="19">
        <f t="shared" si="65"/>
        <v>1.728</v>
      </c>
      <c r="M1366" s="19">
        <f t="shared" si="64"/>
        <v>297.21600000000001</v>
      </c>
    </row>
    <row r="1367" spans="2:13" ht="63.75" customHeight="1" x14ac:dyDescent="0.25">
      <c r="B1367" s="8" t="s">
        <v>11</v>
      </c>
      <c r="C1367" s="8" t="s">
        <v>167</v>
      </c>
      <c r="D1367" s="9" t="s">
        <v>3099</v>
      </c>
      <c r="E1367" s="8" t="s">
        <v>4954</v>
      </c>
      <c r="F1367" s="9" t="s">
        <v>5118</v>
      </c>
      <c r="G1367" s="9">
        <v>6</v>
      </c>
      <c r="I1367" s="19">
        <v>15.696</v>
      </c>
      <c r="J1367" s="19">
        <f t="shared" si="63"/>
        <v>2699.712</v>
      </c>
      <c r="K1367" s="20">
        <v>172</v>
      </c>
      <c r="L1367" s="19">
        <f t="shared" si="65"/>
        <v>9.4176000000000002</v>
      </c>
      <c r="M1367" s="19">
        <f t="shared" si="64"/>
        <v>1619.8271999999999</v>
      </c>
    </row>
    <row r="1368" spans="2:13" ht="63.75" customHeight="1" x14ac:dyDescent="0.25">
      <c r="B1368" s="8" t="s">
        <v>8</v>
      </c>
      <c r="C1368" s="8" t="s">
        <v>116</v>
      </c>
      <c r="D1368" s="9" t="s">
        <v>2091</v>
      </c>
      <c r="E1368" s="8" t="s">
        <v>4356</v>
      </c>
      <c r="F1368" s="9" t="s">
        <v>5118</v>
      </c>
      <c r="G1368" s="9">
        <v>12</v>
      </c>
      <c r="I1368" s="19">
        <v>3.8159999999999998</v>
      </c>
      <c r="J1368" s="19">
        <f t="shared" si="63"/>
        <v>656.35199999999998</v>
      </c>
      <c r="K1368" s="20">
        <v>172</v>
      </c>
      <c r="L1368" s="19">
        <f t="shared" si="65"/>
        <v>2.2895999999999996</v>
      </c>
      <c r="M1368" s="19">
        <f t="shared" si="64"/>
        <v>393.81119999999993</v>
      </c>
    </row>
    <row r="1369" spans="2:13" ht="63.75" customHeight="1" x14ac:dyDescent="0.25">
      <c r="B1369" s="8" t="s">
        <v>8</v>
      </c>
      <c r="C1369" s="8" t="s">
        <v>89</v>
      </c>
      <c r="D1369" s="9">
        <v>8195</v>
      </c>
      <c r="E1369" s="8" t="s">
        <v>4003</v>
      </c>
      <c r="F1369" s="9" t="s">
        <v>5118</v>
      </c>
      <c r="G1369" s="9">
        <v>12</v>
      </c>
      <c r="H1369" s="9" t="s">
        <v>6513</v>
      </c>
      <c r="I1369" s="19">
        <v>6.048</v>
      </c>
      <c r="J1369" s="19">
        <f t="shared" si="63"/>
        <v>1034.2080000000001</v>
      </c>
      <c r="K1369" s="20">
        <v>171</v>
      </c>
      <c r="L1369" s="19">
        <f t="shared" si="65"/>
        <v>3.6288</v>
      </c>
      <c r="M1369" s="19">
        <f t="shared" si="64"/>
        <v>620.52480000000003</v>
      </c>
    </row>
    <row r="1370" spans="2:13" ht="63.75" customHeight="1" x14ac:dyDescent="0.25">
      <c r="B1370" s="8" t="s">
        <v>2</v>
      </c>
      <c r="C1370" s="8" t="s">
        <v>38</v>
      </c>
      <c r="D1370" s="9" t="s">
        <v>435</v>
      </c>
      <c r="E1370" s="8" t="s">
        <v>3436</v>
      </c>
      <c r="F1370" s="9" t="s">
        <v>5118</v>
      </c>
      <c r="G1370" s="9">
        <v>1</v>
      </c>
      <c r="I1370" s="19">
        <v>60.191999999999993</v>
      </c>
      <c r="J1370" s="19">
        <f t="shared" si="63"/>
        <v>10292.831999999999</v>
      </c>
      <c r="K1370" s="20">
        <v>171</v>
      </c>
      <c r="L1370" s="19">
        <f t="shared" si="65"/>
        <v>36.115199999999994</v>
      </c>
      <c r="M1370" s="19">
        <f t="shared" si="64"/>
        <v>6175.6991999999991</v>
      </c>
    </row>
    <row r="1371" spans="2:13" ht="63.75" customHeight="1" x14ac:dyDescent="0.25">
      <c r="B1371" s="8" t="s">
        <v>2</v>
      </c>
      <c r="C1371" s="8" t="s">
        <v>15</v>
      </c>
      <c r="D1371" s="9" t="s">
        <v>196</v>
      </c>
      <c r="E1371" s="8" t="s">
        <v>3316</v>
      </c>
      <c r="F1371" s="9" t="s">
        <v>5118</v>
      </c>
      <c r="G1371" s="9">
        <v>1</v>
      </c>
      <c r="H1371" s="9" t="s">
        <v>5893</v>
      </c>
      <c r="I1371" s="19">
        <v>64.8</v>
      </c>
      <c r="J1371" s="19">
        <f t="shared" si="63"/>
        <v>11080.8</v>
      </c>
      <c r="K1371" s="20">
        <v>171</v>
      </c>
      <c r="L1371" s="19">
        <f t="shared" si="65"/>
        <v>38.879999999999995</v>
      </c>
      <c r="M1371" s="19">
        <f t="shared" si="64"/>
        <v>6648.48</v>
      </c>
    </row>
    <row r="1372" spans="2:13" ht="63.75" customHeight="1" x14ac:dyDescent="0.25">
      <c r="B1372" s="8" t="s">
        <v>8</v>
      </c>
      <c r="C1372" s="8" t="s">
        <v>96</v>
      </c>
      <c r="D1372" s="9">
        <v>2770</v>
      </c>
      <c r="E1372" s="8" t="s">
        <v>4120</v>
      </c>
      <c r="F1372" s="9" t="s">
        <v>5118</v>
      </c>
      <c r="G1372" s="9">
        <v>12</v>
      </c>
      <c r="H1372" s="9" t="s">
        <v>6594</v>
      </c>
      <c r="I1372" s="19">
        <v>2.7719999999999998</v>
      </c>
      <c r="J1372" s="19">
        <f t="shared" si="63"/>
        <v>471.23999999999995</v>
      </c>
      <c r="K1372" s="20">
        <v>170</v>
      </c>
      <c r="L1372" s="19">
        <f t="shared" si="65"/>
        <v>1.6631999999999998</v>
      </c>
      <c r="M1372" s="19">
        <f t="shared" si="64"/>
        <v>282.74399999999997</v>
      </c>
    </row>
    <row r="1373" spans="2:13" ht="63.75" customHeight="1" x14ac:dyDescent="0.25">
      <c r="B1373" s="8" t="s">
        <v>4</v>
      </c>
      <c r="C1373" s="8" t="s">
        <v>49</v>
      </c>
      <c r="D1373" s="9" t="s">
        <v>853</v>
      </c>
      <c r="E1373" s="8" t="s">
        <v>3663</v>
      </c>
      <c r="F1373" s="9" t="s">
        <v>5118</v>
      </c>
      <c r="G1373" s="9">
        <v>12</v>
      </c>
      <c r="H1373" s="9" t="s">
        <v>5308</v>
      </c>
      <c r="I1373" s="19">
        <v>1.26</v>
      </c>
      <c r="J1373" s="19">
        <f t="shared" si="63"/>
        <v>214.2</v>
      </c>
      <c r="K1373" s="20">
        <v>170</v>
      </c>
      <c r="L1373" s="19">
        <f t="shared" si="65"/>
        <v>0.75600000000000001</v>
      </c>
      <c r="M1373" s="19">
        <f t="shared" si="64"/>
        <v>128.52000000000001</v>
      </c>
    </row>
    <row r="1374" spans="2:13" ht="63.75" customHeight="1" x14ac:dyDescent="0.25">
      <c r="B1374" s="8" t="s">
        <v>2</v>
      </c>
      <c r="C1374" s="8" t="s">
        <v>39</v>
      </c>
      <c r="D1374" s="9" t="s">
        <v>485</v>
      </c>
      <c r="E1374" s="8" t="s">
        <v>3447</v>
      </c>
      <c r="F1374" s="9" t="s">
        <v>5118</v>
      </c>
      <c r="G1374" s="9">
        <v>1</v>
      </c>
      <c r="I1374" s="19">
        <v>69.84</v>
      </c>
      <c r="J1374" s="19">
        <f t="shared" si="63"/>
        <v>11802.960000000001</v>
      </c>
      <c r="K1374" s="20">
        <v>169</v>
      </c>
      <c r="L1374" s="19">
        <f t="shared" si="65"/>
        <v>41.904000000000003</v>
      </c>
      <c r="M1374" s="19">
        <f t="shared" si="64"/>
        <v>7081.7760000000007</v>
      </c>
    </row>
    <row r="1375" spans="2:13" ht="63.75" customHeight="1" x14ac:dyDescent="0.25">
      <c r="B1375" s="8" t="s">
        <v>4</v>
      </c>
      <c r="C1375" s="8" t="s">
        <v>48</v>
      </c>
      <c r="D1375" s="9" t="s">
        <v>818</v>
      </c>
      <c r="E1375" s="8" t="s">
        <v>3634</v>
      </c>
      <c r="F1375" s="9" t="s">
        <v>5118</v>
      </c>
      <c r="G1375" s="9">
        <v>12</v>
      </c>
      <c r="H1375" s="9" t="s">
        <v>5310</v>
      </c>
      <c r="I1375" s="19">
        <v>2.7359999999999998</v>
      </c>
      <c r="J1375" s="19">
        <f t="shared" si="63"/>
        <v>462.38399999999996</v>
      </c>
      <c r="K1375" s="20">
        <v>169</v>
      </c>
      <c r="L1375" s="19">
        <f t="shared" si="65"/>
        <v>1.6415999999999997</v>
      </c>
      <c r="M1375" s="19">
        <f t="shared" si="64"/>
        <v>277.43039999999996</v>
      </c>
    </row>
    <row r="1376" spans="2:13" ht="63.75" customHeight="1" x14ac:dyDescent="0.25">
      <c r="B1376" s="8" t="s">
        <v>3</v>
      </c>
      <c r="C1376" s="8" t="s">
        <v>42</v>
      </c>
      <c r="D1376" s="9">
        <v>100023</v>
      </c>
      <c r="E1376" s="8" t="s">
        <v>3512</v>
      </c>
      <c r="F1376" s="9" t="s">
        <v>5118</v>
      </c>
      <c r="G1376" s="9">
        <v>12</v>
      </c>
      <c r="H1376" s="9" t="s">
        <v>5176</v>
      </c>
      <c r="I1376" s="19">
        <v>10.295999999999999</v>
      </c>
      <c r="J1376" s="19">
        <f t="shared" si="63"/>
        <v>1729.7279999999998</v>
      </c>
      <c r="K1376" s="20">
        <v>168</v>
      </c>
      <c r="L1376" s="19">
        <f t="shared" si="65"/>
        <v>6.1775999999999991</v>
      </c>
      <c r="M1376" s="19">
        <f t="shared" si="64"/>
        <v>1037.8367999999998</v>
      </c>
    </row>
    <row r="1377" spans="2:13" ht="63.75" customHeight="1" x14ac:dyDescent="0.25">
      <c r="B1377" s="8" t="s">
        <v>2</v>
      </c>
      <c r="C1377" s="8" t="s">
        <v>37</v>
      </c>
      <c r="D1377" s="9" t="s">
        <v>423</v>
      </c>
      <c r="E1377" s="8" t="s">
        <v>3428</v>
      </c>
      <c r="F1377" s="9" t="s">
        <v>5118</v>
      </c>
      <c r="G1377" s="9">
        <v>6</v>
      </c>
      <c r="I1377" s="19">
        <v>10.799999999999999</v>
      </c>
      <c r="J1377" s="19">
        <f t="shared" si="63"/>
        <v>1814.3999999999999</v>
      </c>
      <c r="K1377" s="20">
        <v>168</v>
      </c>
      <c r="L1377" s="19">
        <f t="shared" si="65"/>
        <v>6.4799999999999995</v>
      </c>
      <c r="M1377" s="19">
        <f t="shared" si="64"/>
        <v>1088.6399999999999</v>
      </c>
    </row>
    <row r="1378" spans="2:13" ht="63.75" customHeight="1" x14ac:dyDescent="0.25">
      <c r="B1378" s="8" t="s">
        <v>11</v>
      </c>
      <c r="C1378" s="8" t="s">
        <v>170</v>
      </c>
      <c r="D1378" s="9">
        <v>2981</v>
      </c>
      <c r="E1378" s="8" t="s">
        <v>4981</v>
      </c>
      <c r="F1378" s="9" t="s">
        <v>5118</v>
      </c>
      <c r="G1378" s="9">
        <v>12</v>
      </c>
      <c r="H1378" s="9" t="s">
        <v>6292</v>
      </c>
      <c r="I1378" s="19">
        <v>2.16</v>
      </c>
      <c r="J1378" s="19">
        <f t="shared" si="63"/>
        <v>362.88</v>
      </c>
      <c r="K1378" s="20">
        <v>168</v>
      </c>
      <c r="L1378" s="19">
        <f t="shared" si="65"/>
        <v>1.296</v>
      </c>
      <c r="M1378" s="19">
        <f t="shared" si="64"/>
        <v>217.72800000000001</v>
      </c>
    </row>
    <row r="1379" spans="2:13" ht="63.75" customHeight="1" x14ac:dyDescent="0.25">
      <c r="B1379" s="8" t="s">
        <v>8</v>
      </c>
      <c r="C1379" s="8" t="s">
        <v>98</v>
      </c>
      <c r="D1379" s="9">
        <v>274112</v>
      </c>
      <c r="E1379" s="8" t="s">
        <v>4173</v>
      </c>
      <c r="F1379" s="9" t="s">
        <v>5118</v>
      </c>
      <c r="G1379" s="9">
        <v>12</v>
      </c>
      <c r="H1379" s="9" t="s">
        <v>6614</v>
      </c>
      <c r="I1379" s="19">
        <v>3.024</v>
      </c>
      <c r="J1379" s="19">
        <f t="shared" si="63"/>
        <v>508.03199999999998</v>
      </c>
      <c r="K1379" s="20">
        <v>168</v>
      </c>
      <c r="L1379" s="19">
        <f t="shared" si="65"/>
        <v>1.8144</v>
      </c>
      <c r="M1379" s="19">
        <f t="shared" si="64"/>
        <v>304.81920000000002</v>
      </c>
    </row>
    <row r="1380" spans="2:13" ht="63.75" customHeight="1" x14ac:dyDescent="0.25">
      <c r="B1380" s="8" t="s">
        <v>7</v>
      </c>
      <c r="C1380" s="8" t="s">
        <v>88</v>
      </c>
      <c r="D1380" s="9" t="s">
        <v>1436</v>
      </c>
      <c r="E1380" s="8" t="s">
        <v>3997</v>
      </c>
      <c r="F1380" s="9" t="s">
        <v>5118</v>
      </c>
      <c r="G1380" s="9">
        <v>6</v>
      </c>
      <c r="H1380" s="9" t="s">
        <v>6067</v>
      </c>
      <c r="I1380" s="19">
        <v>11.807999999999998</v>
      </c>
      <c r="J1380" s="19">
        <f t="shared" si="63"/>
        <v>1971.9359999999997</v>
      </c>
      <c r="K1380" s="20">
        <v>167</v>
      </c>
      <c r="L1380" s="19">
        <f t="shared" si="65"/>
        <v>7.0847999999999987</v>
      </c>
      <c r="M1380" s="19">
        <f t="shared" si="64"/>
        <v>1183.1615999999997</v>
      </c>
    </row>
    <row r="1381" spans="2:13" ht="63.75" customHeight="1" x14ac:dyDescent="0.25">
      <c r="B1381" s="8" t="s">
        <v>8</v>
      </c>
      <c r="C1381" s="8" t="s">
        <v>116</v>
      </c>
      <c r="D1381" s="9" t="s">
        <v>2073</v>
      </c>
      <c r="E1381" s="8" t="s">
        <v>4341</v>
      </c>
      <c r="F1381" s="9" t="s">
        <v>5118</v>
      </c>
      <c r="G1381" s="9">
        <v>12</v>
      </c>
      <c r="I1381" s="19">
        <v>1.98</v>
      </c>
      <c r="J1381" s="19">
        <f t="shared" si="63"/>
        <v>328.68</v>
      </c>
      <c r="K1381" s="20">
        <v>166</v>
      </c>
      <c r="L1381" s="19">
        <f t="shared" si="65"/>
        <v>1.1879999999999999</v>
      </c>
      <c r="M1381" s="19">
        <f t="shared" si="64"/>
        <v>197.208</v>
      </c>
    </row>
    <row r="1382" spans="2:13" ht="63.75" customHeight="1" x14ac:dyDescent="0.25">
      <c r="B1382" s="8" t="s">
        <v>9</v>
      </c>
      <c r="C1382" s="8" t="s">
        <v>141</v>
      </c>
      <c r="D1382" s="9">
        <v>3300</v>
      </c>
      <c r="E1382" s="8" t="s">
        <v>4697</v>
      </c>
      <c r="F1382" s="9" t="s">
        <v>5118</v>
      </c>
      <c r="G1382" s="9">
        <v>12</v>
      </c>
      <c r="H1382" s="9" t="s">
        <v>5497</v>
      </c>
      <c r="I1382" s="19">
        <v>2.9159999999999999</v>
      </c>
      <c r="J1382" s="19">
        <f t="shared" si="63"/>
        <v>484.05599999999998</v>
      </c>
      <c r="K1382" s="20">
        <v>166</v>
      </c>
      <c r="L1382" s="19">
        <f t="shared" si="65"/>
        <v>1.7495999999999998</v>
      </c>
      <c r="M1382" s="19">
        <f t="shared" si="64"/>
        <v>290.43359999999996</v>
      </c>
    </row>
    <row r="1383" spans="2:13" ht="63.75" customHeight="1" x14ac:dyDescent="0.25">
      <c r="B1383" s="8" t="s">
        <v>8</v>
      </c>
      <c r="C1383" s="8" t="s">
        <v>104</v>
      </c>
      <c r="D1383" s="9" t="s">
        <v>1862</v>
      </c>
      <c r="E1383" s="8" t="s">
        <v>4263</v>
      </c>
      <c r="F1383" s="9" t="s">
        <v>5118</v>
      </c>
      <c r="G1383" s="9">
        <v>1</v>
      </c>
      <c r="H1383" s="9" t="s">
        <v>6613</v>
      </c>
      <c r="I1383" s="19">
        <v>7.056</v>
      </c>
      <c r="J1383" s="19">
        <f t="shared" si="63"/>
        <v>1171.296</v>
      </c>
      <c r="K1383" s="20">
        <v>166</v>
      </c>
      <c r="L1383" s="19">
        <f t="shared" si="65"/>
        <v>4.2336</v>
      </c>
      <c r="M1383" s="19">
        <f t="shared" si="64"/>
        <v>702.77760000000001</v>
      </c>
    </row>
    <row r="1384" spans="2:13" ht="63.75" customHeight="1" x14ac:dyDescent="0.25">
      <c r="B1384" s="8" t="s">
        <v>9</v>
      </c>
      <c r="C1384" s="8" t="s">
        <v>124</v>
      </c>
      <c r="D1384" s="9" t="s">
        <v>2341</v>
      </c>
      <c r="E1384" s="8" t="s">
        <v>4495</v>
      </c>
      <c r="F1384" s="9" t="s">
        <v>5118</v>
      </c>
      <c r="G1384" s="9">
        <v>6</v>
      </c>
      <c r="H1384" s="9" t="s">
        <v>5499</v>
      </c>
      <c r="I1384" s="19">
        <v>20.88</v>
      </c>
      <c r="J1384" s="19">
        <f t="shared" si="63"/>
        <v>3466.08</v>
      </c>
      <c r="K1384" s="20">
        <v>166</v>
      </c>
      <c r="L1384" s="19">
        <f t="shared" si="65"/>
        <v>12.527999999999999</v>
      </c>
      <c r="M1384" s="19">
        <f t="shared" si="64"/>
        <v>2079.6479999999997</v>
      </c>
    </row>
    <row r="1385" spans="2:13" ht="63.75" customHeight="1" x14ac:dyDescent="0.25">
      <c r="B1385" s="8" t="s">
        <v>10</v>
      </c>
      <c r="C1385" s="8" t="s">
        <v>143</v>
      </c>
      <c r="D1385" s="9" t="s">
        <v>2744</v>
      </c>
      <c r="E1385" s="8" t="s">
        <v>4730</v>
      </c>
      <c r="F1385" s="9" t="s">
        <v>5118</v>
      </c>
      <c r="G1385" s="9">
        <v>12</v>
      </c>
      <c r="H1385" s="9" t="s">
        <v>5796</v>
      </c>
      <c r="I1385" s="19">
        <v>4.68</v>
      </c>
      <c r="J1385" s="19">
        <f t="shared" si="63"/>
        <v>776.88</v>
      </c>
      <c r="K1385" s="20">
        <v>166</v>
      </c>
      <c r="L1385" s="19">
        <f t="shared" si="65"/>
        <v>2.8079999999999998</v>
      </c>
      <c r="M1385" s="19">
        <f t="shared" si="64"/>
        <v>466.12799999999999</v>
      </c>
    </row>
    <row r="1386" spans="2:13" ht="63.75" customHeight="1" x14ac:dyDescent="0.25">
      <c r="B1386" s="8" t="s">
        <v>7</v>
      </c>
      <c r="C1386" s="8" t="s">
        <v>78</v>
      </c>
      <c r="D1386" s="9">
        <v>88136</v>
      </c>
      <c r="E1386" s="8" t="s">
        <v>3971</v>
      </c>
      <c r="F1386" s="9" t="s">
        <v>5118</v>
      </c>
      <c r="G1386" s="9">
        <v>12</v>
      </c>
      <c r="I1386" s="19">
        <v>11.772</v>
      </c>
      <c r="J1386" s="19">
        <f t="shared" si="63"/>
        <v>1954.152</v>
      </c>
      <c r="K1386" s="20">
        <v>166</v>
      </c>
      <c r="L1386" s="19">
        <f t="shared" si="65"/>
        <v>7.0632000000000001</v>
      </c>
      <c r="M1386" s="19">
        <f t="shared" si="64"/>
        <v>1172.4911999999999</v>
      </c>
    </row>
    <row r="1387" spans="2:13" ht="63.75" customHeight="1" x14ac:dyDescent="0.25">
      <c r="B1387" s="8" t="s">
        <v>8</v>
      </c>
      <c r="C1387" s="8" t="s">
        <v>116</v>
      </c>
      <c r="D1387" s="9" t="s">
        <v>2099</v>
      </c>
      <c r="E1387" s="8" t="s">
        <v>4361</v>
      </c>
      <c r="F1387" s="9" t="s">
        <v>5118</v>
      </c>
      <c r="G1387" s="9">
        <v>12</v>
      </c>
      <c r="I1387" s="19">
        <v>2.988</v>
      </c>
      <c r="J1387" s="19">
        <f t="shared" si="63"/>
        <v>493.02</v>
      </c>
      <c r="K1387" s="20">
        <v>165</v>
      </c>
      <c r="L1387" s="19">
        <f t="shared" si="65"/>
        <v>1.7927999999999999</v>
      </c>
      <c r="M1387" s="19">
        <f t="shared" si="64"/>
        <v>295.81200000000001</v>
      </c>
    </row>
    <row r="1388" spans="2:13" ht="63.75" customHeight="1" x14ac:dyDescent="0.25">
      <c r="B1388" s="8" t="s">
        <v>6</v>
      </c>
      <c r="C1388" s="8" t="s">
        <v>63</v>
      </c>
      <c r="D1388" s="9" t="s">
        <v>1120</v>
      </c>
      <c r="E1388" s="8" t="s">
        <v>3872</v>
      </c>
      <c r="F1388" s="9" t="s">
        <v>5118</v>
      </c>
      <c r="G1388" s="9">
        <v>12</v>
      </c>
      <c r="H1388" s="9" t="s">
        <v>5373</v>
      </c>
      <c r="I1388" s="19">
        <v>7.2719999999999994</v>
      </c>
      <c r="J1388" s="19">
        <f t="shared" si="63"/>
        <v>1192.6079999999999</v>
      </c>
      <c r="K1388" s="20">
        <v>164</v>
      </c>
      <c r="L1388" s="19">
        <f t="shared" si="65"/>
        <v>4.3631999999999991</v>
      </c>
      <c r="M1388" s="19">
        <f t="shared" si="64"/>
        <v>715.56479999999988</v>
      </c>
    </row>
    <row r="1389" spans="2:13" ht="63.75" customHeight="1" x14ac:dyDescent="0.25">
      <c r="B1389" s="8" t="s">
        <v>8</v>
      </c>
      <c r="C1389" s="8" t="s">
        <v>104</v>
      </c>
      <c r="D1389" s="9" t="s">
        <v>1867</v>
      </c>
      <c r="E1389" s="8" t="s">
        <v>4263</v>
      </c>
      <c r="F1389" s="9" t="s">
        <v>5118</v>
      </c>
      <c r="G1389" s="9">
        <v>1</v>
      </c>
      <c r="I1389" s="19">
        <v>6.5519999999999996</v>
      </c>
      <c r="J1389" s="19">
        <f t="shared" si="63"/>
        <v>1067.9759999999999</v>
      </c>
      <c r="K1389" s="20">
        <v>163</v>
      </c>
      <c r="L1389" s="19">
        <f t="shared" si="65"/>
        <v>3.9311999999999996</v>
      </c>
      <c r="M1389" s="19">
        <f t="shared" si="64"/>
        <v>640.78559999999993</v>
      </c>
    </row>
    <row r="1390" spans="2:13" ht="63.75" customHeight="1" x14ac:dyDescent="0.25">
      <c r="B1390" s="8" t="s">
        <v>11</v>
      </c>
      <c r="C1390" s="8" t="s">
        <v>170</v>
      </c>
      <c r="D1390" s="9">
        <v>2116</v>
      </c>
      <c r="E1390" s="8" t="s">
        <v>4979</v>
      </c>
      <c r="F1390" s="9" t="s">
        <v>5118</v>
      </c>
      <c r="G1390" s="9">
        <v>10</v>
      </c>
      <c r="H1390" s="9" t="s">
        <v>6293</v>
      </c>
      <c r="I1390" s="19">
        <v>10.62</v>
      </c>
      <c r="J1390" s="19">
        <f t="shared" si="63"/>
        <v>1731.06</v>
      </c>
      <c r="K1390" s="20">
        <v>163</v>
      </c>
      <c r="L1390" s="19">
        <f t="shared" si="65"/>
        <v>6.371999999999999</v>
      </c>
      <c r="M1390" s="19">
        <f t="shared" si="64"/>
        <v>1038.6359999999997</v>
      </c>
    </row>
    <row r="1391" spans="2:13" ht="63.75" customHeight="1" x14ac:dyDescent="0.25">
      <c r="B1391" s="8" t="s">
        <v>11</v>
      </c>
      <c r="C1391" s="8" t="s">
        <v>173</v>
      </c>
      <c r="D1391" s="9" t="s">
        <v>3208</v>
      </c>
      <c r="E1391" s="8" t="s">
        <v>5035</v>
      </c>
      <c r="F1391" s="9" t="s">
        <v>5118</v>
      </c>
      <c r="G1391" s="9">
        <v>12</v>
      </c>
      <c r="H1391" s="9" t="s">
        <v>6294</v>
      </c>
      <c r="I1391" s="19">
        <v>12.852</v>
      </c>
      <c r="J1391" s="19">
        <f t="shared" si="63"/>
        <v>2094.8760000000002</v>
      </c>
      <c r="K1391" s="20">
        <v>163</v>
      </c>
      <c r="L1391" s="19">
        <f t="shared" si="65"/>
        <v>7.7111999999999998</v>
      </c>
      <c r="M1391" s="19">
        <f t="shared" si="64"/>
        <v>1256.9256</v>
      </c>
    </row>
    <row r="1392" spans="2:13" ht="63.75" customHeight="1" x14ac:dyDescent="0.25">
      <c r="B1392" s="8" t="s">
        <v>6870</v>
      </c>
      <c r="C1392" s="8" t="s">
        <v>185</v>
      </c>
      <c r="D1392" s="9" t="s">
        <v>3307</v>
      </c>
      <c r="E1392" s="8" t="s">
        <v>5106</v>
      </c>
      <c r="I1392" s="19">
        <v>2.9646340999999996</v>
      </c>
      <c r="J1392" s="19">
        <f t="shared" si="63"/>
        <v>480.27072419999996</v>
      </c>
      <c r="K1392" s="20">
        <v>162</v>
      </c>
      <c r="L1392" s="19">
        <f t="shared" si="65"/>
        <v>1.7787804599999997</v>
      </c>
      <c r="M1392" s="19">
        <f t="shared" si="64"/>
        <v>288.16243451999992</v>
      </c>
    </row>
    <row r="1393" spans="2:13" ht="63.75" customHeight="1" x14ac:dyDescent="0.25">
      <c r="B1393" s="8" t="s">
        <v>11</v>
      </c>
      <c r="C1393" s="8" t="s">
        <v>167</v>
      </c>
      <c r="D1393" s="9" t="s">
        <v>3101</v>
      </c>
      <c r="E1393" s="8" t="s">
        <v>4956</v>
      </c>
      <c r="F1393" s="9" t="s">
        <v>5118</v>
      </c>
      <c r="G1393" s="9">
        <v>1</v>
      </c>
      <c r="H1393" s="9" t="s">
        <v>6295</v>
      </c>
      <c r="I1393" s="19">
        <v>25.884</v>
      </c>
      <c r="J1393" s="19">
        <f t="shared" si="63"/>
        <v>4193.2079999999996</v>
      </c>
      <c r="K1393" s="20">
        <v>162</v>
      </c>
      <c r="L1393" s="19">
        <f t="shared" si="65"/>
        <v>15.5304</v>
      </c>
      <c r="M1393" s="19">
        <f t="shared" si="64"/>
        <v>2515.9248000000002</v>
      </c>
    </row>
    <row r="1394" spans="2:13" ht="63.75" customHeight="1" x14ac:dyDescent="0.25">
      <c r="B1394" s="8" t="s">
        <v>11</v>
      </c>
      <c r="C1394" s="8" t="s">
        <v>176</v>
      </c>
      <c r="D1394" s="9" t="s">
        <v>3251</v>
      </c>
      <c r="E1394" s="8" t="s">
        <v>5070</v>
      </c>
      <c r="F1394" s="9" t="s">
        <v>5118</v>
      </c>
      <c r="G1394" s="9">
        <v>12</v>
      </c>
      <c r="I1394" s="19">
        <v>11.52</v>
      </c>
      <c r="J1394" s="19">
        <f t="shared" si="63"/>
        <v>1866.24</v>
      </c>
      <c r="K1394" s="20">
        <v>162</v>
      </c>
      <c r="L1394" s="19">
        <f t="shared" si="65"/>
        <v>6.9119999999999999</v>
      </c>
      <c r="M1394" s="19">
        <f t="shared" si="64"/>
        <v>1119.7439999999999</v>
      </c>
    </row>
    <row r="1395" spans="2:13" ht="63.75" customHeight="1" x14ac:dyDescent="0.25">
      <c r="B1395" s="8" t="s">
        <v>11</v>
      </c>
      <c r="C1395" s="8" t="s">
        <v>175</v>
      </c>
      <c r="D1395" s="9" t="s">
        <v>3235</v>
      </c>
      <c r="E1395" s="8" t="s">
        <v>5059</v>
      </c>
      <c r="I1395" s="19">
        <v>0.96049999999999991</v>
      </c>
      <c r="J1395" s="19">
        <f t="shared" si="63"/>
        <v>155.601</v>
      </c>
      <c r="K1395" s="20">
        <v>162</v>
      </c>
      <c r="L1395" s="19">
        <f t="shared" si="65"/>
        <v>0.57629999999999992</v>
      </c>
      <c r="M1395" s="19">
        <f t="shared" si="64"/>
        <v>93.360599999999991</v>
      </c>
    </row>
    <row r="1396" spans="2:13" ht="63.75" customHeight="1" x14ac:dyDescent="0.25">
      <c r="B1396" s="8" t="s">
        <v>8</v>
      </c>
      <c r="C1396" s="8" t="s">
        <v>105</v>
      </c>
      <c r="D1396" s="9" t="s">
        <v>1878</v>
      </c>
      <c r="E1396" s="8" t="s">
        <v>4263</v>
      </c>
      <c r="F1396" s="9" t="s">
        <v>5118</v>
      </c>
      <c r="G1396" s="9">
        <v>1</v>
      </c>
      <c r="I1396" s="19">
        <v>7.056</v>
      </c>
      <c r="J1396" s="19">
        <f t="shared" si="63"/>
        <v>1143.0720000000001</v>
      </c>
      <c r="K1396" s="20">
        <v>162</v>
      </c>
      <c r="L1396" s="19">
        <f t="shared" si="65"/>
        <v>4.2336</v>
      </c>
      <c r="M1396" s="19">
        <f t="shared" si="64"/>
        <v>685.84320000000002</v>
      </c>
    </row>
    <row r="1397" spans="2:13" ht="63.75" customHeight="1" x14ac:dyDescent="0.25">
      <c r="B1397" s="8" t="s">
        <v>8</v>
      </c>
      <c r="C1397" s="8" t="s">
        <v>106</v>
      </c>
      <c r="D1397" s="9" t="s">
        <v>1889</v>
      </c>
      <c r="E1397" s="8" t="s">
        <v>4265</v>
      </c>
      <c r="F1397" s="9" t="s">
        <v>5118</v>
      </c>
      <c r="G1397" s="9">
        <v>1</v>
      </c>
      <c r="H1397" s="9" t="s">
        <v>6617</v>
      </c>
      <c r="I1397" s="19">
        <v>15.66</v>
      </c>
      <c r="J1397" s="19">
        <f t="shared" si="63"/>
        <v>2536.92</v>
      </c>
      <c r="K1397" s="20">
        <v>162</v>
      </c>
      <c r="L1397" s="19">
        <f t="shared" si="65"/>
        <v>9.395999999999999</v>
      </c>
      <c r="M1397" s="19">
        <f t="shared" si="64"/>
        <v>1522.1519999999998</v>
      </c>
    </row>
    <row r="1398" spans="2:13" ht="63.75" customHeight="1" x14ac:dyDescent="0.25">
      <c r="B1398" s="8" t="s">
        <v>8</v>
      </c>
      <c r="C1398" s="8" t="s">
        <v>90</v>
      </c>
      <c r="D1398" s="9" t="s">
        <v>1513</v>
      </c>
      <c r="E1398" s="8" t="s">
        <v>4029</v>
      </c>
      <c r="F1398" s="9" t="s">
        <v>5118</v>
      </c>
      <c r="G1398" s="9">
        <v>12</v>
      </c>
      <c r="H1398" s="9" t="s">
        <v>6618</v>
      </c>
      <c r="I1398" s="19">
        <v>9.4319999999999986</v>
      </c>
      <c r="J1398" s="19">
        <f t="shared" si="63"/>
        <v>1527.9839999999997</v>
      </c>
      <c r="K1398" s="20">
        <v>162</v>
      </c>
      <c r="L1398" s="19">
        <f t="shared" si="65"/>
        <v>5.6591999999999993</v>
      </c>
      <c r="M1398" s="19">
        <f t="shared" si="64"/>
        <v>916.79039999999986</v>
      </c>
    </row>
    <row r="1399" spans="2:13" ht="63.75" customHeight="1" x14ac:dyDescent="0.25">
      <c r="B1399" s="8" t="s">
        <v>8</v>
      </c>
      <c r="C1399" s="8" t="s">
        <v>114</v>
      </c>
      <c r="D1399" s="9">
        <v>9512</v>
      </c>
      <c r="E1399" s="8" t="s">
        <v>4320</v>
      </c>
      <c r="F1399" s="9" t="s">
        <v>5118</v>
      </c>
      <c r="G1399" s="9">
        <v>12</v>
      </c>
      <c r="I1399" s="19">
        <v>2.52</v>
      </c>
      <c r="J1399" s="19">
        <f t="shared" si="63"/>
        <v>408.24</v>
      </c>
      <c r="K1399" s="20">
        <v>162</v>
      </c>
      <c r="L1399" s="19">
        <f t="shared" si="65"/>
        <v>1.512</v>
      </c>
      <c r="M1399" s="19">
        <f t="shared" si="64"/>
        <v>244.94399999999999</v>
      </c>
    </row>
    <row r="1400" spans="2:13" ht="63.75" customHeight="1" x14ac:dyDescent="0.25">
      <c r="B1400" s="8" t="s">
        <v>9</v>
      </c>
      <c r="C1400" s="8" t="s">
        <v>127</v>
      </c>
      <c r="D1400" s="9" t="s">
        <v>2455</v>
      </c>
      <c r="E1400" s="8" t="s">
        <v>4545</v>
      </c>
      <c r="F1400" s="9" t="s">
        <v>5118</v>
      </c>
      <c r="G1400" s="9">
        <v>6</v>
      </c>
      <c r="I1400" s="19">
        <v>5.1119999999999992</v>
      </c>
      <c r="J1400" s="19">
        <f t="shared" ref="J1400:J1463" si="66">I1400*K1400</f>
        <v>823.03199999999993</v>
      </c>
      <c r="K1400" s="20">
        <v>161</v>
      </c>
      <c r="L1400" s="19">
        <f t="shared" si="65"/>
        <v>3.0671999999999993</v>
      </c>
      <c r="M1400" s="19">
        <f t="shared" ref="M1400:M1463" si="67">L1400*K1400</f>
        <v>493.81919999999985</v>
      </c>
    </row>
    <row r="1401" spans="2:13" ht="63.75" customHeight="1" x14ac:dyDescent="0.25">
      <c r="B1401" s="8" t="s">
        <v>2</v>
      </c>
      <c r="C1401" s="8" t="s">
        <v>19</v>
      </c>
      <c r="D1401" s="9" t="s">
        <v>207</v>
      </c>
      <c r="E1401" s="8" t="s">
        <v>3323</v>
      </c>
      <c r="F1401" s="9" t="s">
        <v>5118</v>
      </c>
      <c r="G1401" s="9">
        <v>12</v>
      </c>
      <c r="I1401" s="19">
        <v>33.119999999999997</v>
      </c>
      <c r="J1401" s="19">
        <f t="shared" si="66"/>
        <v>5299.2</v>
      </c>
      <c r="K1401" s="20">
        <v>160</v>
      </c>
      <c r="L1401" s="19">
        <f t="shared" ref="L1401:L1464" si="68">I1401*0.6</f>
        <v>19.871999999999996</v>
      </c>
      <c r="M1401" s="19">
        <f t="shared" si="67"/>
        <v>3179.5199999999995</v>
      </c>
    </row>
    <row r="1402" spans="2:13" ht="63.75" customHeight="1" x14ac:dyDescent="0.25">
      <c r="B1402" s="8" t="s">
        <v>9</v>
      </c>
      <c r="C1402" s="8" t="s">
        <v>127</v>
      </c>
      <c r="D1402" s="9" t="s">
        <v>2457</v>
      </c>
      <c r="E1402" s="8" t="s">
        <v>4546</v>
      </c>
      <c r="F1402" s="9" t="s">
        <v>5118</v>
      </c>
      <c r="G1402" s="9">
        <v>6</v>
      </c>
      <c r="I1402" s="19">
        <v>9.2159999999999993</v>
      </c>
      <c r="J1402" s="19">
        <f t="shared" si="66"/>
        <v>1474.56</v>
      </c>
      <c r="K1402" s="20">
        <v>160</v>
      </c>
      <c r="L1402" s="19">
        <f t="shared" si="68"/>
        <v>5.5295999999999994</v>
      </c>
      <c r="M1402" s="19">
        <f t="shared" si="67"/>
        <v>884.73599999999988</v>
      </c>
    </row>
    <row r="1403" spans="2:13" ht="63.75" customHeight="1" x14ac:dyDescent="0.25">
      <c r="B1403" s="8" t="s">
        <v>11</v>
      </c>
      <c r="C1403" s="8" t="s">
        <v>155</v>
      </c>
      <c r="D1403" s="9">
        <v>5607</v>
      </c>
      <c r="E1403" s="8" t="s">
        <v>4873</v>
      </c>
      <c r="F1403" s="9" t="s">
        <v>5121</v>
      </c>
      <c r="G1403" s="9">
        <v>36</v>
      </c>
      <c r="H1403" s="9" t="s">
        <v>6296</v>
      </c>
      <c r="I1403" s="19">
        <v>3.456</v>
      </c>
      <c r="J1403" s="19">
        <f t="shared" si="66"/>
        <v>552.96</v>
      </c>
      <c r="K1403" s="20">
        <v>160</v>
      </c>
      <c r="L1403" s="19">
        <f t="shared" si="68"/>
        <v>2.0735999999999999</v>
      </c>
      <c r="M1403" s="19">
        <f t="shared" si="67"/>
        <v>331.77599999999995</v>
      </c>
    </row>
    <row r="1404" spans="2:13" ht="63.75" customHeight="1" x14ac:dyDescent="0.25">
      <c r="B1404" s="8" t="s">
        <v>8</v>
      </c>
      <c r="C1404" s="8" t="s">
        <v>90</v>
      </c>
      <c r="D1404" s="9" t="s">
        <v>1517</v>
      </c>
      <c r="E1404" s="8" t="s">
        <v>4044</v>
      </c>
      <c r="F1404" s="9" t="s">
        <v>5118</v>
      </c>
      <c r="G1404" s="9">
        <v>6</v>
      </c>
      <c r="I1404" s="19">
        <v>14.903999999999998</v>
      </c>
      <c r="J1404" s="19">
        <f t="shared" si="66"/>
        <v>2384.64</v>
      </c>
      <c r="K1404" s="20">
        <v>160</v>
      </c>
      <c r="L1404" s="19">
        <f t="shared" si="68"/>
        <v>8.9423999999999992</v>
      </c>
      <c r="M1404" s="19">
        <f t="shared" si="67"/>
        <v>1430.7839999999999</v>
      </c>
    </row>
    <row r="1405" spans="2:13" ht="63.75" customHeight="1" x14ac:dyDescent="0.25">
      <c r="B1405" s="8" t="s">
        <v>9</v>
      </c>
      <c r="C1405" s="8" t="s">
        <v>127</v>
      </c>
      <c r="D1405" s="9" t="s">
        <v>2454</v>
      </c>
      <c r="E1405" s="8" t="s">
        <v>4545</v>
      </c>
      <c r="F1405" s="9" t="s">
        <v>5118</v>
      </c>
      <c r="G1405" s="9">
        <v>6</v>
      </c>
      <c r="H1405" s="9" t="s">
        <v>5500</v>
      </c>
      <c r="I1405" s="19">
        <v>7.1999999999999993</v>
      </c>
      <c r="J1405" s="19">
        <f t="shared" si="66"/>
        <v>1144.8</v>
      </c>
      <c r="K1405" s="20">
        <v>159</v>
      </c>
      <c r="L1405" s="19">
        <f t="shared" si="68"/>
        <v>4.3199999999999994</v>
      </c>
      <c r="M1405" s="19">
        <f t="shared" si="67"/>
        <v>686.87999999999988</v>
      </c>
    </row>
    <row r="1406" spans="2:13" ht="63.75" customHeight="1" x14ac:dyDescent="0.25">
      <c r="B1406" s="8" t="s">
        <v>2</v>
      </c>
      <c r="C1406" s="8" t="s">
        <v>39</v>
      </c>
      <c r="D1406" s="9" t="s">
        <v>484</v>
      </c>
      <c r="E1406" s="8" t="s">
        <v>3447</v>
      </c>
      <c r="F1406" s="9" t="s">
        <v>5118</v>
      </c>
      <c r="G1406" s="9">
        <v>1</v>
      </c>
      <c r="I1406" s="19">
        <v>60.48</v>
      </c>
      <c r="J1406" s="19">
        <f t="shared" si="66"/>
        <v>9555.84</v>
      </c>
      <c r="K1406" s="20">
        <v>158</v>
      </c>
      <c r="L1406" s="19">
        <f t="shared" si="68"/>
        <v>36.287999999999997</v>
      </c>
      <c r="M1406" s="19">
        <f t="shared" si="67"/>
        <v>5733.5039999999999</v>
      </c>
    </row>
    <row r="1407" spans="2:13" ht="63.75" customHeight="1" x14ac:dyDescent="0.25">
      <c r="B1407" s="8" t="s">
        <v>2</v>
      </c>
      <c r="C1407" s="8" t="s">
        <v>39</v>
      </c>
      <c r="D1407" s="9" t="s">
        <v>495</v>
      </c>
      <c r="E1407" s="8" t="s">
        <v>3437</v>
      </c>
      <c r="F1407" s="9" t="s">
        <v>5118</v>
      </c>
      <c r="G1407" s="9">
        <v>1</v>
      </c>
      <c r="I1407" s="19">
        <v>51.12</v>
      </c>
      <c r="J1407" s="19">
        <f t="shared" si="66"/>
        <v>8076.96</v>
      </c>
      <c r="K1407" s="20">
        <v>158</v>
      </c>
      <c r="L1407" s="19">
        <f t="shared" si="68"/>
        <v>30.671999999999997</v>
      </c>
      <c r="M1407" s="19">
        <f t="shared" si="67"/>
        <v>4846.1759999999995</v>
      </c>
    </row>
    <row r="1408" spans="2:13" ht="63.75" customHeight="1" x14ac:dyDescent="0.25">
      <c r="B1408" s="8" t="s">
        <v>11</v>
      </c>
      <c r="C1408" s="8" t="s">
        <v>154</v>
      </c>
      <c r="D1408" s="9">
        <v>2503</v>
      </c>
      <c r="E1408" s="8" t="s">
        <v>4863</v>
      </c>
      <c r="F1408" s="9" t="s">
        <v>5121</v>
      </c>
      <c r="G1408" s="9">
        <v>36</v>
      </c>
      <c r="H1408" s="9" t="s">
        <v>6297</v>
      </c>
      <c r="I1408" s="19">
        <v>4.5359999999999996</v>
      </c>
      <c r="J1408" s="19">
        <f t="shared" si="66"/>
        <v>716.68799999999999</v>
      </c>
      <c r="K1408" s="20">
        <v>158</v>
      </c>
      <c r="L1408" s="19">
        <f t="shared" si="68"/>
        <v>2.7215999999999996</v>
      </c>
      <c r="M1408" s="19">
        <f t="shared" si="67"/>
        <v>430.01279999999991</v>
      </c>
    </row>
    <row r="1409" spans="2:13" ht="63.75" customHeight="1" x14ac:dyDescent="0.25">
      <c r="B1409" s="8" t="s">
        <v>5</v>
      </c>
      <c r="C1409" s="8" t="s">
        <v>58</v>
      </c>
      <c r="D1409" s="9" t="s">
        <v>1042</v>
      </c>
      <c r="E1409" s="8" t="s">
        <v>3809</v>
      </c>
      <c r="F1409" s="9" t="s">
        <v>5118</v>
      </c>
      <c r="G1409" s="9">
        <v>12</v>
      </c>
      <c r="I1409" s="19">
        <v>3.024</v>
      </c>
      <c r="J1409" s="19">
        <f t="shared" si="66"/>
        <v>474.76800000000003</v>
      </c>
      <c r="K1409" s="20">
        <v>157</v>
      </c>
      <c r="L1409" s="19">
        <f t="shared" si="68"/>
        <v>1.8144</v>
      </c>
      <c r="M1409" s="19">
        <f t="shared" si="67"/>
        <v>284.86079999999998</v>
      </c>
    </row>
    <row r="1410" spans="2:13" ht="63.75" customHeight="1" x14ac:dyDescent="0.25">
      <c r="B1410" s="8" t="s">
        <v>6</v>
      </c>
      <c r="C1410" s="8" t="s">
        <v>63</v>
      </c>
      <c r="D1410" s="9" t="s">
        <v>1118</v>
      </c>
      <c r="E1410" s="8" t="s">
        <v>3870</v>
      </c>
      <c r="F1410" s="9" t="s">
        <v>5118</v>
      </c>
      <c r="G1410" s="9">
        <v>12</v>
      </c>
      <c r="H1410" s="9" t="s">
        <v>5375</v>
      </c>
      <c r="I1410" s="19">
        <v>6.84</v>
      </c>
      <c r="J1410" s="19">
        <f t="shared" si="66"/>
        <v>1073.8799999999999</v>
      </c>
      <c r="K1410" s="20">
        <v>157</v>
      </c>
      <c r="L1410" s="19">
        <f t="shared" si="68"/>
        <v>4.1040000000000001</v>
      </c>
      <c r="M1410" s="19">
        <f t="shared" si="67"/>
        <v>644.32799999999997</v>
      </c>
    </row>
    <row r="1411" spans="2:13" ht="63.75" customHeight="1" x14ac:dyDescent="0.25">
      <c r="B1411" s="8" t="s">
        <v>9</v>
      </c>
      <c r="C1411" s="8" t="s">
        <v>124</v>
      </c>
      <c r="D1411" s="9" t="s">
        <v>2360</v>
      </c>
      <c r="E1411" s="8" t="s">
        <v>4490</v>
      </c>
      <c r="F1411" s="9" t="s">
        <v>5118</v>
      </c>
      <c r="G1411" s="9">
        <v>6</v>
      </c>
      <c r="H1411" s="9" t="s">
        <v>5501</v>
      </c>
      <c r="I1411" s="19">
        <v>20.303999999999998</v>
      </c>
      <c r="J1411" s="19">
        <f t="shared" si="66"/>
        <v>3187.7279999999996</v>
      </c>
      <c r="K1411" s="20">
        <v>157</v>
      </c>
      <c r="L1411" s="19">
        <f t="shared" si="68"/>
        <v>12.182399999999999</v>
      </c>
      <c r="M1411" s="19">
        <f t="shared" si="67"/>
        <v>1912.6368</v>
      </c>
    </row>
    <row r="1412" spans="2:13" ht="63.75" customHeight="1" x14ac:dyDescent="0.25">
      <c r="B1412" s="8" t="s">
        <v>10</v>
      </c>
      <c r="C1412" s="8" t="s">
        <v>143</v>
      </c>
      <c r="D1412" s="9" t="s">
        <v>2740</v>
      </c>
      <c r="E1412" s="8" t="s">
        <v>4726</v>
      </c>
      <c r="F1412" s="9" t="s">
        <v>5118</v>
      </c>
      <c r="G1412" s="9">
        <v>12</v>
      </c>
      <c r="H1412" s="9" t="s">
        <v>5797</v>
      </c>
      <c r="I1412" s="19">
        <v>3.1680000000000001</v>
      </c>
      <c r="J1412" s="19">
        <f t="shared" si="66"/>
        <v>497.37600000000003</v>
      </c>
      <c r="K1412" s="20">
        <v>157</v>
      </c>
      <c r="L1412" s="19">
        <f t="shared" si="68"/>
        <v>1.9008</v>
      </c>
      <c r="M1412" s="19">
        <f t="shared" si="67"/>
        <v>298.42560000000003</v>
      </c>
    </row>
    <row r="1413" spans="2:13" ht="63.75" customHeight="1" x14ac:dyDescent="0.25">
      <c r="B1413" s="8" t="s">
        <v>7</v>
      </c>
      <c r="C1413" s="8" t="s">
        <v>88</v>
      </c>
      <c r="D1413" s="9" t="s">
        <v>1446</v>
      </c>
      <c r="E1413" s="8" t="s">
        <v>3998</v>
      </c>
      <c r="F1413" s="9" t="s">
        <v>5118</v>
      </c>
      <c r="G1413" s="9">
        <v>6</v>
      </c>
      <c r="H1413" s="9" t="s">
        <v>6056</v>
      </c>
      <c r="I1413" s="19">
        <v>14.975999999999999</v>
      </c>
      <c r="J1413" s="19">
        <f t="shared" si="66"/>
        <v>2336.2559999999999</v>
      </c>
      <c r="K1413" s="20">
        <v>156</v>
      </c>
      <c r="L1413" s="19">
        <f t="shared" si="68"/>
        <v>8.9855999999999998</v>
      </c>
      <c r="M1413" s="19">
        <f t="shared" si="67"/>
        <v>1401.7536</v>
      </c>
    </row>
    <row r="1414" spans="2:13" ht="63.75" customHeight="1" x14ac:dyDescent="0.25">
      <c r="B1414" s="8" t="s">
        <v>7</v>
      </c>
      <c r="C1414" s="8" t="s">
        <v>85</v>
      </c>
      <c r="D1414" s="9" t="s">
        <v>1422</v>
      </c>
      <c r="E1414" s="8" t="s">
        <v>3988</v>
      </c>
      <c r="F1414" s="9" t="s">
        <v>5118</v>
      </c>
      <c r="G1414" s="9">
        <v>12</v>
      </c>
      <c r="H1414" s="9" t="s">
        <v>6073</v>
      </c>
      <c r="I1414" s="19">
        <v>29.807999999999996</v>
      </c>
      <c r="J1414" s="19">
        <f t="shared" si="66"/>
        <v>4650.0479999999998</v>
      </c>
      <c r="K1414" s="20">
        <v>156</v>
      </c>
      <c r="L1414" s="19">
        <f t="shared" si="68"/>
        <v>17.884799999999998</v>
      </c>
      <c r="M1414" s="19">
        <f t="shared" si="67"/>
        <v>2790.0287999999996</v>
      </c>
    </row>
    <row r="1415" spans="2:13" ht="63.75" customHeight="1" x14ac:dyDescent="0.25">
      <c r="B1415" s="8" t="s">
        <v>10</v>
      </c>
      <c r="C1415" s="8" t="s">
        <v>145</v>
      </c>
      <c r="D1415" s="9" t="s">
        <v>2791</v>
      </c>
      <c r="E1415" s="8" t="s">
        <v>4766</v>
      </c>
      <c r="F1415" s="9" t="s">
        <v>5121</v>
      </c>
      <c r="G1415" s="9">
        <v>1</v>
      </c>
      <c r="H1415" s="9" t="s">
        <v>5798</v>
      </c>
      <c r="I1415" s="19">
        <v>3.8879999999999999</v>
      </c>
      <c r="J1415" s="19">
        <f t="shared" si="66"/>
        <v>606.52800000000002</v>
      </c>
      <c r="K1415" s="20">
        <v>156</v>
      </c>
      <c r="L1415" s="19">
        <f t="shared" si="68"/>
        <v>2.3327999999999998</v>
      </c>
      <c r="M1415" s="19">
        <f t="shared" si="67"/>
        <v>363.91679999999997</v>
      </c>
    </row>
    <row r="1416" spans="2:13" ht="63.75" customHeight="1" x14ac:dyDescent="0.25">
      <c r="B1416" s="8" t="s">
        <v>11</v>
      </c>
      <c r="C1416" s="8" t="s">
        <v>160</v>
      </c>
      <c r="D1416" s="9">
        <v>1603</v>
      </c>
      <c r="E1416" s="8" t="s">
        <v>4906</v>
      </c>
      <c r="F1416" s="9" t="s">
        <v>5121</v>
      </c>
      <c r="G1416" s="9">
        <v>36</v>
      </c>
      <c r="I1416" s="19">
        <v>11.4048</v>
      </c>
      <c r="J1416" s="19">
        <f t="shared" si="66"/>
        <v>1779.1487999999999</v>
      </c>
      <c r="K1416" s="20">
        <v>156</v>
      </c>
      <c r="L1416" s="19">
        <f t="shared" si="68"/>
        <v>6.8428800000000001</v>
      </c>
      <c r="M1416" s="19">
        <f t="shared" si="67"/>
        <v>1067.48928</v>
      </c>
    </row>
    <row r="1417" spans="2:13" ht="63.75" customHeight="1" x14ac:dyDescent="0.25">
      <c r="B1417" s="8" t="s">
        <v>11</v>
      </c>
      <c r="C1417" s="8" t="s">
        <v>169</v>
      </c>
      <c r="D1417" s="9" t="s">
        <v>3110</v>
      </c>
      <c r="E1417" s="8" t="s">
        <v>4964</v>
      </c>
      <c r="F1417" s="9" t="s">
        <v>5118</v>
      </c>
      <c r="G1417" s="9">
        <v>1</v>
      </c>
      <c r="I1417" s="19">
        <v>13.572000000000001</v>
      </c>
      <c r="J1417" s="19">
        <f t="shared" si="66"/>
        <v>2117.232</v>
      </c>
      <c r="K1417" s="20">
        <v>156</v>
      </c>
      <c r="L1417" s="19">
        <f t="shared" si="68"/>
        <v>8.1432000000000002</v>
      </c>
      <c r="M1417" s="19">
        <f t="shared" si="67"/>
        <v>1270.3392000000001</v>
      </c>
    </row>
    <row r="1418" spans="2:13" ht="63.75" customHeight="1" x14ac:dyDescent="0.25">
      <c r="B1418" s="8" t="s">
        <v>2</v>
      </c>
      <c r="C1418" s="8" t="s">
        <v>34</v>
      </c>
      <c r="D1418" s="9" t="s">
        <v>321</v>
      </c>
      <c r="E1418" s="8" t="s">
        <v>3371</v>
      </c>
      <c r="F1418" s="9" t="s">
        <v>5118</v>
      </c>
      <c r="G1418" s="9">
        <v>12</v>
      </c>
      <c r="H1418" s="9" t="s">
        <v>5892</v>
      </c>
      <c r="I1418" s="19">
        <v>3.456</v>
      </c>
      <c r="J1418" s="19">
        <f t="shared" si="66"/>
        <v>535.67999999999995</v>
      </c>
      <c r="K1418" s="20">
        <v>155</v>
      </c>
      <c r="L1418" s="19">
        <f t="shared" si="68"/>
        <v>2.0735999999999999</v>
      </c>
      <c r="M1418" s="19">
        <f t="shared" si="67"/>
        <v>321.40799999999996</v>
      </c>
    </row>
    <row r="1419" spans="2:13" ht="63.75" customHeight="1" x14ac:dyDescent="0.25">
      <c r="B1419" s="8" t="s">
        <v>11</v>
      </c>
      <c r="C1419" s="8" t="s">
        <v>151</v>
      </c>
      <c r="D1419" s="9" t="s">
        <v>2901</v>
      </c>
      <c r="E1419" s="8" t="s">
        <v>4834</v>
      </c>
      <c r="F1419" s="9" t="s">
        <v>5118</v>
      </c>
      <c r="G1419" s="9">
        <v>24</v>
      </c>
      <c r="H1419" s="9" t="s">
        <v>6298</v>
      </c>
      <c r="I1419" s="19">
        <v>2.5920000000000001</v>
      </c>
      <c r="J1419" s="19">
        <f t="shared" si="66"/>
        <v>401.76</v>
      </c>
      <c r="K1419" s="20">
        <v>155</v>
      </c>
      <c r="L1419" s="19">
        <f t="shared" si="68"/>
        <v>1.5551999999999999</v>
      </c>
      <c r="M1419" s="19">
        <f t="shared" si="67"/>
        <v>241.05599999999998</v>
      </c>
    </row>
    <row r="1420" spans="2:13" ht="63.75" customHeight="1" x14ac:dyDescent="0.25">
      <c r="B1420" s="8" t="s">
        <v>6</v>
      </c>
      <c r="C1420" s="8" t="s">
        <v>63</v>
      </c>
      <c r="D1420" s="9">
        <v>212</v>
      </c>
      <c r="E1420" s="8" t="s">
        <v>3876</v>
      </c>
      <c r="F1420" s="9" t="s">
        <v>5118</v>
      </c>
      <c r="G1420" s="9">
        <v>12</v>
      </c>
      <c r="H1420" s="9" t="s">
        <v>5376</v>
      </c>
      <c r="I1420" s="19">
        <v>11.879999999999999</v>
      </c>
      <c r="J1420" s="19">
        <f t="shared" si="66"/>
        <v>1829.5199999999998</v>
      </c>
      <c r="K1420" s="20">
        <v>154</v>
      </c>
      <c r="L1420" s="19">
        <f t="shared" si="68"/>
        <v>7.1279999999999992</v>
      </c>
      <c r="M1420" s="19">
        <f t="shared" si="67"/>
        <v>1097.712</v>
      </c>
    </row>
    <row r="1421" spans="2:13" ht="63.75" customHeight="1" x14ac:dyDescent="0.25">
      <c r="B1421" s="8" t="s">
        <v>8</v>
      </c>
      <c r="C1421" s="8" t="s">
        <v>109</v>
      </c>
      <c r="D1421" s="9" t="s">
        <v>1941</v>
      </c>
      <c r="E1421" s="8" t="s">
        <v>4272</v>
      </c>
      <c r="I1421" s="19">
        <v>0.94227309999999975</v>
      </c>
      <c r="J1421" s="19">
        <f t="shared" si="66"/>
        <v>144.16778429999997</v>
      </c>
      <c r="K1421" s="20">
        <v>153</v>
      </c>
      <c r="L1421" s="19">
        <f t="shared" si="68"/>
        <v>0.56536385999999983</v>
      </c>
      <c r="M1421" s="19">
        <f t="shared" si="67"/>
        <v>86.500670579999976</v>
      </c>
    </row>
    <row r="1422" spans="2:13" ht="63.75" customHeight="1" x14ac:dyDescent="0.25">
      <c r="B1422" s="8" t="s">
        <v>9</v>
      </c>
      <c r="C1422" s="8" t="s">
        <v>124</v>
      </c>
      <c r="D1422" s="9" t="s">
        <v>2358</v>
      </c>
      <c r="E1422" s="8" t="s">
        <v>4494</v>
      </c>
      <c r="F1422" s="9" t="s">
        <v>5118</v>
      </c>
      <c r="G1422" s="9">
        <v>6</v>
      </c>
      <c r="I1422" s="19">
        <v>15.983999999999998</v>
      </c>
      <c r="J1422" s="19">
        <f t="shared" si="66"/>
        <v>2445.5519999999997</v>
      </c>
      <c r="K1422" s="20">
        <v>153</v>
      </c>
      <c r="L1422" s="19">
        <f t="shared" si="68"/>
        <v>9.5903999999999989</v>
      </c>
      <c r="M1422" s="19">
        <f t="shared" si="67"/>
        <v>1467.3311999999999</v>
      </c>
    </row>
    <row r="1423" spans="2:13" ht="63.75" customHeight="1" x14ac:dyDescent="0.25">
      <c r="B1423" s="8" t="s">
        <v>7</v>
      </c>
      <c r="C1423" s="8" t="s">
        <v>79</v>
      </c>
      <c r="D1423" s="9" t="s">
        <v>1339</v>
      </c>
      <c r="E1423" s="8" t="s">
        <v>3966</v>
      </c>
      <c r="F1423" s="9" t="s">
        <v>5118</v>
      </c>
      <c r="G1423" s="9">
        <v>12</v>
      </c>
      <c r="H1423" s="9" t="s">
        <v>6074</v>
      </c>
      <c r="I1423" s="19">
        <v>11.664</v>
      </c>
      <c r="J1423" s="19">
        <f t="shared" si="66"/>
        <v>1784.5919999999999</v>
      </c>
      <c r="K1423" s="20">
        <v>153</v>
      </c>
      <c r="L1423" s="19">
        <f t="shared" si="68"/>
        <v>6.9983999999999993</v>
      </c>
      <c r="M1423" s="19">
        <f t="shared" si="67"/>
        <v>1070.7551999999998</v>
      </c>
    </row>
    <row r="1424" spans="2:13" ht="63.75" customHeight="1" x14ac:dyDescent="0.25">
      <c r="B1424" s="8" t="s">
        <v>9</v>
      </c>
      <c r="C1424" s="8" t="s">
        <v>129</v>
      </c>
      <c r="D1424" s="9" t="s">
        <v>2537</v>
      </c>
      <c r="E1424" s="8" t="s">
        <v>4599</v>
      </c>
      <c r="F1424" s="9" t="s">
        <v>5118</v>
      </c>
      <c r="G1424" s="9">
        <v>6</v>
      </c>
      <c r="I1424" s="19">
        <v>16.847999999999999</v>
      </c>
      <c r="J1424" s="19">
        <f t="shared" si="66"/>
        <v>2560.8959999999997</v>
      </c>
      <c r="K1424" s="20">
        <v>152</v>
      </c>
      <c r="L1424" s="19">
        <f t="shared" si="68"/>
        <v>10.108799999999999</v>
      </c>
      <c r="M1424" s="19">
        <f t="shared" si="67"/>
        <v>1536.5375999999999</v>
      </c>
    </row>
    <row r="1425" spans="2:13" ht="63.75" customHeight="1" x14ac:dyDescent="0.25">
      <c r="B1425" s="8" t="s">
        <v>8</v>
      </c>
      <c r="C1425" s="8" t="s">
        <v>93</v>
      </c>
      <c r="D1425" s="9" t="s">
        <v>1584</v>
      </c>
      <c r="E1425" s="8" t="s">
        <v>4080</v>
      </c>
      <c r="F1425" s="9" t="s">
        <v>5118</v>
      </c>
      <c r="G1425" s="9">
        <v>2</v>
      </c>
      <c r="H1425" s="9" t="s">
        <v>6621</v>
      </c>
      <c r="I1425" s="19">
        <v>30.599999999999998</v>
      </c>
      <c r="J1425" s="19">
        <f t="shared" si="66"/>
        <v>4651.2</v>
      </c>
      <c r="K1425" s="20">
        <v>152</v>
      </c>
      <c r="L1425" s="19">
        <f t="shared" si="68"/>
        <v>18.36</v>
      </c>
      <c r="M1425" s="19">
        <f t="shared" si="67"/>
        <v>2790.72</v>
      </c>
    </row>
    <row r="1426" spans="2:13" ht="63.75" customHeight="1" x14ac:dyDescent="0.25">
      <c r="B1426" s="8" t="s">
        <v>9</v>
      </c>
      <c r="C1426" s="8" t="s">
        <v>121</v>
      </c>
      <c r="D1426" s="9" t="s">
        <v>2277</v>
      </c>
      <c r="E1426" s="8" t="s">
        <v>4467</v>
      </c>
      <c r="F1426" s="9" t="s">
        <v>5118</v>
      </c>
      <c r="G1426" s="9">
        <v>6</v>
      </c>
      <c r="H1426" s="9" t="s">
        <v>5503</v>
      </c>
      <c r="I1426" s="19">
        <v>26.532</v>
      </c>
      <c r="J1426" s="19">
        <f t="shared" si="66"/>
        <v>4032.864</v>
      </c>
      <c r="K1426" s="20">
        <v>152</v>
      </c>
      <c r="L1426" s="19">
        <f t="shared" si="68"/>
        <v>15.9192</v>
      </c>
      <c r="M1426" s="19">
        <f t="shared" si="67"/>
        <v>2419.7184000000002</v>
      </c>
    </row>
    <row r="1427" spans="2:13" ht="63.75" customHeight="1" x14ac:dyDescent="0.25">
      <c r="B1427" s="8" t="s">
        <v>4</v>
      </c>
      <c r="C1427" s="8" t="s">
        <v>46</v>
      </c>
      <c r="D1427" s="9" t="s">
        <v>787</v>
      </c>
      <c r="E1427" s="8" t="s">
        <v>3606</v>
      </c>
      <c r="F1427" s="9" t="s">
        <v>5118</v>
      </c>
      <c r="G1427" s="9">
        <v>12</v>
      </c>
      <c r="H1427" s="9" t="s">
        <v>5309</v>
      </c>
      <c r="I1427" s="19">
        <v>4.5359999999999996</v>
      </c>
      <c r="J1427" s="19">
        <f t="shared" si="66"/>
        <v>684.93599999999992</v>
      </c>
      <c r="K1427" s="20">
        <v>151</v>
      </c>
      <c r="L1427" s="19">
        <f t="shared" si="68"/>
        <v>2.7215999999999996</v>
      </c>
      <c r="M1427" s="19">
        <f t="shared" si="67"/>
        <v>410.96159999999992</v>
      </c>
    </row>
    <row r="1428" spans="2:13" ht="63.75" customHeight="1" x14ac:dyDescent="0.25">
      <c r="B1428" s="8" t="s">
        <v>8</v>
      </c>
      <c r="C1428" s="8" t="s">
        <v>92</v>
      </c>
      <c r="D1428" s="9" t="s">
        <v>1578</v>
      </c>
      <c r="E1428" s="8" t="s">
        <v>92</v>
      </c>
      <c r="F1428" s="9" t="s">
        <v>5118</v>
      </c>
      <c r="G1428" s="9">
        <v>12</v>
      </c>
      <c r="H1428" s="9" t="s">
        <v>6619</v>
      </c>
      <c r="I1428" s="19">
        <v>5.0039999999999996</v>
      </c>
      <c r="J1428" s="19">
        <f t="shared" si="66"/>
        <v>755.60399999999993</v>
      </c>
      <c r="K1428" s="20">
        <v>151</v>
      </c>
      <c r="L1428" s="19">
        <f t="shared" si="68"/>
        <v>3.0023999999999997</v>
      </c>
      <c r="M1428" s="19">
        <f t="shared" si="67"/>
        <v>453.36239999999998</v>
      </c>
    </row>
    <row r="1429" spans="2:13" ht="63.75" customHeight="1" x14ac:dyDescent="0.25">
      <c r="B1429" s="8" t="s">
        <v>9</v>
      </c>
      <c r="C1429" s="8" t="s">
        <v>136</v>
      </c>
      <c r="D1429" s="9">
        <v>3825</v>
      </c>
      <c r="E1429" s="8" t="s">
        <v>4653</v>
      </c>
      <c r="F1429" s="9" t="s">
        <v>5118</v>
      </c>
      <c r="G1429" s="9">
        <v>12</v>
      </c>
      <c r="H1429" s="9" t="s">
        <v>5502</v>
      </c>
      <c r="I1429" s="19">
        <v>3.9959999999999996</v>
      </c>
      <c r="J1429" s="19">
        <f t="shared" si="66"/>
        <v>603.39599999999996</v>
      </c>
      <c r="K1429" s="20">
        <v>151</v>
      </c>
      <c r="L1429" s="19">
        <f t="shared" si="68"/>
        <v>2.3975999999999997</v>
      </c>
      <c r="M1429" s="19">
        <f t="shared" si="67"/>
        <v>362.03759999999994</v>
      </c>
    </row>
    <row r="1430" spans="2:13" ht="63.75" customHeight="1" x14ac:dyDescent="0.25">
      <c r="B1430" s="8" t="s">
        <v>7</v>
      </c>
      <c r="C1430" s="8" t="s">
        <v>88</v>
      </c>
      <c r="D1430" s="9" t="s">
        <v>1444</v>
      </c>
      <c r="E1430" s="8" t="s">
        <v>3963</v>
      </c>
      <c r="F1430" s="9" t="s">
        <v>5118</v>
      </c>
      <c r="G1430" s="9">
        <v>12</v>
      </c>
      <c r="H1430" s="9" t="s">
        <v>6075</v>
      </c>
      <c r="I1430" s="19">
        <v>4.2839999999999998</v>
      </c>
      <c r="J1430" s="19">
        <f t="shared" si="66"/>
        <v>646.88400000000001</v>
      </c>
      <c r="K1430" s="20">
        <v>151</v>
      </c>
      <c r="L1430" s="19">
        <f t="shared" si="68"/>
        <v>2.5703999999999998</v>
      </c>
      <c r="M1430" s="19">
        <f t="shared" si="67"/>
        <v>388.13039999999995</v>
      </c>
    </row>
    <row r="1431" spans="2:13" ht="63.75" customHeight="1" x14ac:dyDescent="0.25">
      <c r="B1431" s="8" t="s">
        <v>8</v>
      </c>
      <c r="C1431" s="8" t="s">
        <v>98</v>
      </c>
      <c r="D1431" s="9">
        <v>2724</v>
      </c>
      <c r="E1431" s="8" t="s">
        <v>4169</v>
      </c>
      <c r="F1431" s="9" t="s">
        <v>5118</v>
      </c>
      <c r="G1431" s="9">
        <v>12</v>
      </c>
      <c r="H1431" s="9" t="s">
        <v>6624</v>
      </c>
      <c r="I1431" s="19">
        <v>9.18</v>
      </c>
      <c r="J1431" s="19">
        <f t="shared" si="66"/>
        <v>1386.18</v>
      </c>
      <c r="K1431" s="20">
        <v>151</v>
      </c>
      <c r="L1431" s="19">
        <f t="shared" si="68"/>
        <v>5.508</v>
      </c>
      <c r="M1431" s="19">
        <f t="shared" si="67"/>
        <v>831.70799999999997</v>
      </c>
    </row>
    <row r="1432" spans="2:13" ht="63.75" customHeight="1" x14ac:dyDescent="0.25">
      <c r="B1432" s="8" t="s">
        <v>7</v>
      </c>
      <c r="C1432" s="8" t="s">
        <v>73</v>
      </c>
      <c r="D1432" s="9" t="s">
        <v>1254</v>
      </c>
      <c r="E1432" s="8" t="s">
        <v>3963</v>
      </c>
      <c r="F1432" s="9" t="s">
        <v>5118</v>
      </c>
      <c r="G1432" s="9">
        <v>12</v>
      </c>
      <c r="H1432" s="9" t="s">
        <v>6072</v>
      </c>
      <c r="I1432" s="19">
        <v>8.7119999999999997</v>
      </c>
      <c r="J1432" s="19">
        <f t="shared" si="66"/>
        <v>1306.8</v>
      </c>
      <c r="K1432" s="20">
        <v>150</v>
      </c>
      <c r="L1432" s="19">
        <f t="shared" si="68"/>
        <v>5.2271999999999998</v>
      </c>
      <c r="M1432" s="19">
        <f t="shared" si="67"/>
        <v>784.07999999999993</v>
      </c>
    </row>
    <row r="1433" spans="2:13" ht="63.75" customHeight="1" x14ac:dyDescent="0.25">
      <c r="B1433" s="8" t="s">
        <v>2</v>
      </c>
      <c r="C1433" s="8" t="s">
        <v>39</v>
      </c>
      <c r="D1433" s="9" t="s">
        <v>473</v>
      </c>
      <c r="E1433" s="8" t="s">
        <v>3434</v>
      </c>
      <c r="F1433" s="9" t="s">
        <v>5118</v>
      </c>
      <c r="G1433" s="9">
        <v>1</v>
      </c>
      <c r="I1433" s="19">
        <v>63.36</v>
      </c>
      <c r="J1433" s="19">
        <f t="shared" si="66"/>
        <v>9504</v>
      </c>
      <c r="K1433" s="20">
        <v>150</v>
      </c>
      <c r="L1433" s="19">
        <f t="shared" si="68"/>
        <v>38.015999999999998</v>
      </c>
      <c r="M1433" s="19">
        <f t="shared" si="67"/>
        <v>5702.4</v>
      </c>
    </row>
    <row r="1434" spans="2:13" ht="63.75" customHeight="1" x14ac:dyDescent="0.25">
      <c r="B1434" s="8" t="s">
        <v>11</v>
      </c>
      <c r="C1434" s="8" t="s">
        <v>170</v>
      </c>
      <c r="D1434" s="9" t="s">
        <v>3158</v>
      </c>
      <c r="E1434" s="8" t="s">
        <v>5004</v>
      </c>
      <c r="F1434" s="9" t="s">
        <v>5118</v>
      </c>
      <c r="G1434" s="9">
        <v>12</v>
      </c>
      <c r="I1434" s="19">
        <v>7.0919999999999996</v>
      </c>
      <c r="J1434" s="19">
        <f t="shared" si="66"/>
        <v>1063.8</v>
      </c>
      <c r="K1434" s="20">
        <v>150</v>
      </c>
      <c r="L1434" s="19">
        <f t="shared" si="68"/>
        <v>4.2551999999999994</v>
      </c>
      <c r="M1434" s="19">
        <f t="shared" si="67"/>
        <v>638.27999999999986</v>
      </c>
    </row>
    <row r="1435" spans="2:13" ht="63.75" customHeight="1" x14ac:dyDescent="0.25">
      <c r="B1435" s="8" t="s">
        <v>2</v>
      </c>
      <c r="C1435" s="8" t="s">
        <v>36</v>
      </c>
      <c r="D1435" s="9" t="s">
        <v>406</v>
      </c>
      <c r="E1435" s="8" t="s">
        <v>3416</v>
      </c>
      <c r="F1435" s="9" t="s">
        <v>5118</v>
      </c>
      <c r="G1435" s="9">
        <v>6</v>
      </c>
      <c r="I1435" s="19">
        <v>39.24</v>
      </c>
      <c r="J1435" s="19">
        <f t="shared" si="66"/>
        <v>5846.76</v>
      </c>
      <c r="K1435" s="20">
        <v>149</v>
      </c>
      <c r="L1435" s="19">
        <f t="shared" si="68"/>
        <v>23.544</v>
      </c>
      <c r="M1435" s="19">
        <f t="shared" si="67"/>
        <v>3508.056</v>
      </c>
    </row>
    <row r="1436" spans="2:13" ht="63.75" customHeight="1" x14ac:dyDescent="0.25">
      <c r="B1436" s="8" t="s">
        <v>7</v>
      </c>
      <c r="C1436" s="8" t="s">
        <v>79</v>
      </c>
      <c r="D1436" s="9" t="s">
        <v>1338</v>
      </c>
      <c r="E1436" s="8" t="s">
        <v>3966</v>
      </c>
      <c r="F1436" s="9" t="s">
        <v>5118</v>
      </c>
      <c r="G1436" s="9">
        <v>12</v>
      </c>
      <c r="H1436" s="9" t="s">
        <v>6076</v>
      </c>
      <c r="I1436" s="19">
        <v>11.664</v>
      </c>
      <c r="J1436" s="19">
        <f t="shared" si="66"/>
        <v>1737.9359999999999</v>
      </c>
      <c r="K1436" s="20">
        <v>149</v>
      </c>
      <c r="L1436" s="19">
        <f t="shared" si="68"/>
        <v>6.9983999999999993</v>
      </c>
      <c r="M1436" s="19">
        <f t="shared" si="67"/>
        <v>1042.7615999999998</v>
      </c>
    </row>
    <row r="1437" spans="2:13" ht="63.75" customHeight="1" x14ac:dyDescent="0.25">
      <c r="B1437" s="8" t="s">
        <v>11</v>
      </c>
      <c r="C1437" s="8" t="s">
        <v>160</v>
      </c>
      <c r="D1437" s="9">
        <v>1608</v>
      </c>
      <c r="E1437" s="8" t="s">
        <v>4910</v>
      </c>
      <c r="F1437" s="9" t="s">
        <v>5121</v>
      </c>
      <c r="G1437" s="9">
        <v>36</v>
      </c>
      <c r="I1437" s="19">
        <v>10.4544</v>
      </c>
      <c r="J1437" s="19">
        <f t="shared" si="66"/>
        <v>1557.7056</v>
      </c>
      <c r="K1437" s="20">
        <v>149</v>
      </c>
      <c r="L1437" s="19">
        <f t="shared" si="68"/>
        <v>6.27264</v>
      </c>
      <c r="M1437" s="19">
        <f t="shared" si="67"/>
        <v>934.62336000000005</v>
      </c>
    </row>
    <row r="1438" spans="2:13" ht="63.75" customHeight="1" x14ac:dyDescent="0.25">
      <c r="B1438" s="8" t="s">
        <v>2</v>
      </c>
      <c r="C1438" s="8" t="s">
        <v>36</v>
      </c>
      <c r="D1438" s="9" t="s">
        <v>397</v>
      </c>
      <c r="E1438" s="8" t="s">
        <v>3410</v>
      </c>
      <c r="F1438" s="9" t="s">
        <v>5118</v>
      </c>
      <c r="G1438" s="9">
        <v>6</v>
      </c>
      <c r="I1438" s="19">
        <v>15.12</v>
      </c>
      <c r="J1438" s="19">
        <f t="shared" si="66"/>
        <v>2237.7599999999998</v>
      </c>
      <c r="K1438" s="20">
        <v>148</v>
      </c>
      <c r="L1438" s="19">
        <f t="shared" si="68"/>
        <v>9.0719999999999992</v>
      </c>
      <c r="M1438" s="19">
        <f t="shared" si="67"/>
        <v>1342.6559999999999</v>
      </c>
    </row>
    <row r="1439" spans="2:13" ht="63.75" customHeight="1" x14ac:dyDescent="0.25">
      <c r="B1439" s="8" t="s">
        <v>2</v>
      </c>
      <c r="C1439" s="8" t="s">
        <v>25</v>
      </c>
      <c r="D1439" s="9" t="s">
        <v>237</v>
      </c>
      <c r="E1439" s="8" t="s">
        <v>3334</v>
      </c>
      <c r="F1439" s="9" t="s">
        <v>5118</v>
      </c>
      <c r="G1439" s="9">
        <v>12</v>
      </c>
      <c r="H1439" s="9" t="s">
        <v>5895</v>
      </c>
      <c r="I1439" s="19">
        <v>27.36</v>
      </c>
      <c r="J1439" s="19">
        <f t="shared" si="66"/>
        <v>4021.92</v>
      </c>
      <c r="K1439" s="20">
        <v>147</v>
      </c>
      <c r="L1439" s="19">
        <f t="shared" si="68"/>
        <v>16.416</v>
      </c>
      <c r="M1439" s="19">
        <f t="shared" si="67"/>
        <v>2413.152</v>
      </c>
    </row>
    <row r="1440" spans="2:13" ht="63.75" customHeight="1" x14ac:dyDescent="0.25">
      <c r="B1440" s="8" t="s">
        <v>7</v>
      </c>
      <c r="C1440" s="8" t="s">
        <v>85</v>
      </c>
      <c r="D1440" s="9">
        <v>8001</v>
      </c>
      <c r="E1440" s="8" t="s">
        <v>3959</v>
      </c>
      <c r="F1440" s="9" t="s">
        <v>5118</v>
      </c>
      <c r="G1440" s="9">
        <v>6</v>
      </c>
      <c r="H1440" s="9" t="s">
        <v>6078</v>
      </c>
      <c r="I1440" s="19">
        <v>14.543999999999999</v>
      </c>
      <c r="J1440" s="19">
        <f t="shared" si="66"/>
        <v>2137.9679999999998</v>
      </c>
      <c r="K1440" s="20">
        <v>147</v>
      </c>
      <c r="L1440" s="19">
        <f t="shared" si="68"/>
        <v>8.7263999999999982</v>
      </c>
      <c r="M1440" s="19">
        <f t="shared" si="67"/>
        <v>1282.7807999999998</v>
      </c>
    </row>
    <row r="1441" spans="2:13" ht="63.75" customHeight="1" x14ac:dyDescent="0.25">
      <c r="B1441" s="8" t="s">
        <v>11</v>
      </c>
      <c r="C1441" s="8" t="s">
        <v>170</v>
      </c>
      <c r="D1441" s="9">
        <v>2983</v>
      </c>
      <c r="E1441" s="8" t="s">
        <v>4983</v>
      </c>
      <c r="F1441" s="9" t="s">
        <v>5118</v>
      </c>
      <c r="G1441" s="9">
        <v>12</v>
      </c>
      <c r="H1441" s="9" t="s">
        <v>6299</v>
      </c>
      <c r="I1441" s="19">
        <v>3.8879999999999999</v>
      </c>
      <c r="J1441" s="19">
        <f t="shared" si="66"/>
        <v>571.53599999999994</v>
      </c>
      <c r="K1441" s="20">
        <v>147</v>
      </c>
      <c r="L1441" s="19">
        <f t="shared" si="68"/>
        <v>2.3327999999999998</v>
      </c>
      <c r="M1441" s="19">
        <f t="shared" si="67"/>
        <v>342.92159999999996</v>
      </c>
    </row>
    <row r="1442" spans="2:13" ht="63.75" customHeight="1" x14ac:dyDescent="0.25">
      <c r="B1442" s="8" t="s">
        <v>2</v>
      </c>
      <c r="C1442" s="8" t="s">
        <v>19</v>
      </c>
      <c r="D1442" s="9" t="s">
        <v>206</v>
      </c>
      <c r="E1442" s="8" t="s">
        <v>3322</v>
      </c>
      <c r="F1442" s="9" t="s">
        <v>5118</v>
      </c>
      <c r="G1442" s="9">
        <v>12</v>
      </c>
      <c r="I1442" s="19">
        <v>25.919999999999998</v>
      </c>
      <c r="J1442" s="19">
        <f t="shared" si="66"/>
        <v>3784.3199999999997</v>
      </c>
      <c r="K1442" s="20">
        <v>146</v>
      </c>
      <c r="L1442" s="19">
        <f t="shared" si="68"/>
        <v>15.551999999999998</v>
      </c>
      <c r="M1442" s="19">
        <f t="shared" si="67"/>
        <v>2270.5919999999996</v>
      </c>
    </row>
    <row r="1443" spans="2:13" ht="63.75" customHeight="1" x14ac:dyDescent="0.25">
      <c r="B1443" s="8" t="s">
        <v>8</v>
      </c>
      <c r="C1443" s="8" t="s">
        <v>91</v>
      </c>
      <c r="D1443" s="9" t="s">
        <v>1534</v>
      </c>
      <c r="E1443" s="8" t="s">
        <v>4054</v>
      </c>
      <c r="F1443" s="9" t="s">
        <v>5118</v>
      </c>
      <c r="G1443" s="9">
        <v>1</v>
      </c>
      <c r="H1443" s="9" t="s">
        <v>6623</v>
      </c>
      <c r="I1443" s="19">
        <v>28.872</v>
      </c>
      <c r="J1443" s="19">
        <f t="shared" si="66"/>
        <v>4215.3119999999999</v>
      </c>
      <c r="K1443" s="20">
        <v>146</v>
      </c>
      <c r="L1443" s="19">
        <f t="shared" si="68"/>
        <v>17.3232</v>
      </c>
      <c r="M1443" s="19">
        <f t="shared" si="67"/>
        <v>2529.1871999999998</v>
      </c>
    </row>
    <row r="1444" spans="2:13" ht="63.75" customHeight="1" x14ac:dyDescent="0.25">
      <c r="B1444" s="8" t="s">
        <v>2</v>
      </c>
      <c r="C1444" s="8" t="s">
        <v>36</v>
      </c>
      <c r="D1444" s="9" t="s">
        <v>399</v>
      </c>
      <c r="E1444" s="8" t="s">
        <v>3411</v>
      </c>
      <c r="F1444" s="9" t="s">
        <v>5118</v>
      </c>
      <c r="G1444" s="9">
        <v>6</v>
      </c>
      <c r="I1444" s="19">
        <v>20.52</v>
      </c>
      <c r="J1444" s="19">
        <f t="shared" si="66"/>
        <v>2995.92</v>
      </c>
      <c r="K1444" s="20">
        <v>146</v>
      </c>
      <c r="L1444" s="19">
        <f t="shared" si="68"/>
        <v>12.311999999999999</v>
      </c>
      <c r="M1444" s="19">
        <f t="shared" si="67"/>
        <v>1797.5519999999999</v>
      </c>
    </row>
    <row r="1445" spans="2:13" ht="63.75" customHeight="1" x14ac:dyDescent="0.25">
      <c r="B1445" s="8" t="s">
        <v>8</v>
      </c>
      <c r="C1445" s="8" t="s">
        <v>89</v>
      </c>
      <c r="D1445" s="9">
        <v>9092</v>
      </c>
      <c r="E1445" s="8" t="s">
        <v>4005</v>
      </c>
      <c r="F1445" s="9" t="s">
        <v>5118</v>
      </c>
      <c r="G1445" s="9">
        <v>12</v>
      </c>
      <c r="H1445" s="9" t="s">
        <v>6625</v>
      </c>
      <c r="I1445" s="19">
        <v>2.9159999999999999</v>
      </c>
      <c r="J1445" s="19">
        <f t="shared" si="66"/>
        <v>425.73599999999999</v>
      </c>
      <c r="K1445" s="20">
        <v>146</v>
      </c>
      <c r="L1445" s="19">
        <f t="shared" si="68"/>
        <v>1.7495999999999998</v>
      </c>
      <c r="M1445" s="19">
        <f t="shared" si="67"/>
        <v>255.44159999999997</v>
      </c>
    </row>
    <row r="1446" spans="2:13" ht="63.75" customHeight="1" x14ac:dyDescent="0.25">
      <c r="B1446" s="8" t="s">
        <v>2</v>
      </c>
      <c r="C1446" s="8" t="s">
        <v>40</v>
      </c>
      <c r="D1446" s="9" t="s">
        <v>558</v>
      </c>
      <c r="E1446" s="8" t="s">
        <v>3467</v>
      </c>
      <c r="F1446" s="9" t="s">
        <v>5118</v>
      </c>
      <c r="G1446" s="9">
        <v>6</v>
      </c>
      <c r="H1446" s="9" t="s">
        <v>5896</v>
      </c>
      <c r="I1446" s="19">
        <v>38.124000000000002</v>
      </c>
      <c r="J1446" s="19">
        <f t="shared" si="66"/>
        <v>5527.9800000000005</v>
      </c>
      <c r="K1446" s="20">
        <v>145</v>
      </c>
      <c r="L1446" s="19">
        <f t="shared" si="68"/>
        <v>22.874400000000001</v>
      </c>
      <c r="M1446" s="19">
        <f t="shared" si="67"/>
        <v>3316.788</v>
      </c>
    </row>
    <row r="1447" spans="2:13" ht="63.75" customHeight="1" x14ac:dyDescent="0.25">
      <c r="B1447" s="8" t="s">
        <v>6870</v>
      </c>
      <c r="C1447" s="8" t="s">
        <v>185</v>
      </c>
      <c r="D1447" s="9" t="s">
        <v>3308</v>
      </c>
      <c r="E1447" s="8" t="s">
        <v>5106</v>
      </c>
      <c r="I1447" s="19">
        <v>1.7645402000000001</v>
      </c>
      <c r="J1447" s="19">
        <f t="shared" si="66"/>
        <v>255.85832900000003</v>
      </c>
      <c r="K1447" s="20">
        <v>145</v>
      </c>
      <c r="L1447" s="19">
        <f t="shared" si="68"/>
        <v>1.0587241199999999</v>
      </c>
      <c r="M1447" s="19">
        <f t="shared" si="67"/>
        <v>153.5149974</v>
      </c>
    </row>
    <row r="1448" spans="2:13" ht="63.75" customHeight="1" x14ac:dyDescent="0.25">
      <c r="B1448" s="8" t="s">
        <v>11</v>
      </c>
      <c r="C1448" s="8" t="s">
        <v>170</v>
      </c>
      <c r="D1448" s="9" t="s">
        <v>3159</v>
      </c>
      <c r="E1448" s="8" t="s">
        <v>5004</v>
      </c>
      <c r="F1448" s="9" t="s">
        <v>5118</v>
      </c>
      <c r="G1448" s="9">
        <v>12</v>
      </c>
      <c r="I1448" s="19">
        <v>7.9919999999999991</v>
      </c>
      <c r="J1448" s="19">
        <f t="shared" si="66"/>
        <v>1158.8399999999999</v>
      </c>
      <c r="K1448" s="20">
        <v>145</v>
      </c>
      <c r="L1448" s="19">
        <f t="shared" si="68"/>
        <v>4.7951999999999995</v>
      </c>
      <c r="M1448" s="19">
        <f t="shared" si="67"/>
        <v>695.30399999999997</v>
      </c>
    </row>
    <row r="1449" spans="2:13" ht="63.75" customHeight="1" x14ac:dyDescent="0.25">
      <c r="B1449" s="8" t="s">
        <v>8</v>
      </c>
      <c r="C1449" s="8" t="s">
        <v>92</v>
      </c>
      <c r="D1449" s="9" t="s">
        <v>1558</v>
      </c>
      <c r="E1449" s="8" t="s">
        <v>4066</v>
      </c>
      <c r="F1449" s="9" t="s">
        <v>5118</v>
      </c>
      <c r="G1449" s="9">
        <v>12</v>
      </c>
      <c r="I1449" s="19">
        <v>3.3480000000000003</v>
      </c>
      <c r="J1449" s="19">
        <f t="shared" si="66"/>
        <v>485.46000000000004</v>
      </c>
      <c r="K1449" s="20">
        <v>145</v>
      </c>
      <c r="L1449" s="19">
        <f t="shared" si="68"/>
        <v>2.0087999999999999</v>
      </c>
      <c r="M1449" s="19">
        <f t="shared" si="67"/>
        <v>291.27600000000001</v>
      </c>
    </row>
    <row r="1450" spans="2:13" ht="63.75" customHeight="1" x14ac:dyDescent="0.25">
      <c r="B1450" s="8" t="s">
        <v>5</v>
      </c>
      <c r="D1450" s="9">
        <v>2103</v>
      </c>
      <c r="E1450" s="8" t="s">
        <v>51</v>
      </c>
      <c r="I1450" s="19">
        <v>7.1280000000000001</v>
      </c>
      <c r="J1450" s="19">
        <f t="shared" si="66"/>
        <v>1033.56</v>
      </c>
      <c r="K1450" s="20">
        <v>145</v>
      </c>
      <c r="L1450" s="19">
        <f t="shared" si="68"/>
        <v>4.2767999999999997</v>
      </c>
      <c r="M1450" s="19">
        <f t="shared" si="67"/>
        <v>620.13599999999997</v>
      </c>
    </row>
    <row r="1451" spans="2:13" ht="63.75" customHeight="1" x14ac:dyDescent="0.25">
      <c r="B1451" s="8" t="s">
        <v>7</v>
      </c>
      <c r="C1451" s="8" t="s">
        <v>78</v>
      </c>
      <c r="D1451" s="9">
        <v>88004</v>
      </c>
      <c r="E1451" s="8" t="s">
        <v>3956</v>
      </c>
      <c r="F1451" s="9" t="s">
        <v>5118</v>
      </c>
      <c r="G1451" s="9">
        <v>6</v>
      </c>
      <c r="I1451" s="19">
        <v>15.407999999999998</v>
      </c>
      <c r="J1451" s="19">
        <f t="shared" si="66"/>
        <v>2218.7519999999995</v>
      </c>
      <c r="K1451" s="20">
        <v>144</v>
      </c>
      <c r="L1451" s="19">
        <f t="shared" si="68"/>
        <v>9.2447999999999979</v>
      </c>
      <c r="M1451" s="19">
        <f t="shared" si="67"/>
        <v>1331.2511999999997</v>
      </c>
    </row>
    <row r="1452" spans="2:13" ht="63.75" customHeight="1" x14ac:dyDescent="0.25">
      <c r="B1452" s="8" t="s">
        <v>8</v>
      </c>
      <c r="C1452" s="8" t="s">
        <v>97</v>
      </c>
      <c r="D1452" s="9">
        <v>6722</v>
      </c>
      <c r="E1452" s="8" t="s">
        <v>4153</v>
      </c>
      <c r="F1452" s="9" t="s">
        <v>5118</v>
      </c>
      <c r="G1452" s="9">
        <v>12</v>
      </c>
      <c r="I1452" s="19">
        <v>2.88</v>
      </c>
      <c r="J1452" s="19">
        <f t="shared" si="66"/>
        <v>414.71999999999997</v>
      </c>
      <c r="K1452" s="20">
        <v>144</v>
      </c>
      <c r="L1452" s="19">
        <f t="shared" si="68"/>
        <v>1.728</v>
      </c>
      <c r="M1452" s="19">
        <f t="shared" si="67"/>
        <v>248.83199999999999</v>
      </c>
    </row>
    <row r="1453" spans="2:13" ht="63.75" customHeight="1" x14ac:dyDescent="0.25">
      <c r="B1453" s="8" t="s">
        <v>8</v>
      </c>
      <c r="C1453" s="8" t="s">
        <v>91</v>
      </c>
      <c r="D1453" s="9" t="s">
        <v>1549</v>
      </c>
      <c r="E1453" s="8" t="s">
        <v>4062</v>
      </c>
      <c r="F1453" s="9" t="s">
        <v>5118</v>
      </c>
      <c r="G1453" s="9">
        <v>1</v>
      </c>
      <c r="H1453" s="9" t="s">
        <v>6626</v>
      </c>
      <c r="I1453" s="19">
        <v>27.215999999999998</v>
      </c>
      <c r="J1453" s="19">
        <f t="shared" si="66"/>
        <v>3919.1039999999998</v>
      </c>
      <c r="K1453" s="20">
        <v>144</v>
      </c>
      <c r="L1453" s="19">
        <f t="shared" si="68"/>
        <v>16.329599999999999</v>
      </c>
      <c r="M1453" s="19">
        <f t="shared" si="67"/>
        <v>2351.4623999999999</v>
      </c>
    </row>
    <row r="1454" spans="2:13" ht="63.75" customHeight="1" x14ac:dyDescent="0.25">
      <c r="B1454" s="8" t="s">
        <v>3</v>
      </c>
      <c r="C1454" s="8" t="s">
        <v>45</v>
      </c>
      <c r="D1454" s="9" t="s">
        <v>736</v>
      </c>
      <c r="E1454" s="8" t="s">
        <v>3569</v>
      </c>
      <c r="F1454" s="9" t="s">
        <v>5118</v>
      </c>
      <c r="G1454" s="9">
        <v>12</v>
      </c>
      <c r="H1454" s="9" t="s">
        <v>5186</v>
      </c>
      <c r="I1454" s="19">
        <v>10.26</v>
      </c>
      <c r="J1454" s="19">
        <f t="shared" si="66"/>
        <v>1477.44</v>
      </c>
      <c r="K1454" s="20">
        <v>144</v>
      </c>
      <c r="L1454" s="19">
        <f t="shared" si="68"/>
        <v>6.1559999999999997</v>
      </c>
      <c r="M1454" s="19">
        <f t="shared" si="67"/>
        <v>886.46399999999994</v>
      </c>
    </row>
    <row r="1455" spans="2:13" ht="63.75" customHeight="1" x14ac:dyDescent="0.25">
      <c r="B1455" s="8" t="s">
        <v>6</v>
      </c>
      <c r="C1455" s="8" t="s">
        <v>69</v>
      </c>
      <c r="D1455" s="9" t="s">
        <v>1206</v>
      </c>
      <c r="E1455" s="8" t="s">
        <v>3914</v>
      </c>
      <c r="F1455" s="9" t="s">
        <v>5118</v>
      </c>
      <c r="G1455" s="9">
        <v>1</v>
      </c>
      <c r="H1455" s="9" t="s">
        <v>5377</v>
      </c>
      <c r="I1455" s="19">
        <v>68.399999999999991</v>
      </c>
      <c r="J1455" s="19">
        <f t="shared" si="66"/>
        <v>9849.5999999999985</v>
      </c>
      <c r="K1455" s="20">
        <v>144</v>
      </c>
      <c r="L1455" s="19">
        <f t="shared" si="68"/>
        <v>41.039999999999992</v>
      </c>
      <c r="M1455" s="19">
        <f t="shared" si="67"/>
        <v>5909.7599999999984</v>
      </c>
    </row>
    <row r="1456" spans="2:13" ht="63.75" customHeight="1" x14ac:dyDescent="0.25">
      <c r="B1456" s="8" t="s">
        <v>9</v>
      </c>
      <c r="C1456" s="8" t="s">
        <v>126</v>
      </c>
      <c r="D1456" s="9" t="s">
        <v>2441</v>
      </c>
      <c r="E1456" s="8" t="s">
        <v>4532</v>
      </c>
      <c r="F1456" s="9" t="s">
        <v>5118</v>
      </c>
      <c r="G1456" s="9">
        <v>12</v>
      </c>
      <c r="I1456" s="19">
        <v>5.7240000000000002</v>
      </c>
      <c r="J1456" s="19">
        <f t="shared" si="66"/>
        <v>824.25600000000009</v>
      </c>
      <c r="K1456" s="20">
        <v>144</v>
      </c>
      <c r="L1456" s="19">
        <f t="shared" si="68"/>
        <v>3.4344000000000001</v>
      </c>
      <c r="M1456" s="19">
        <f t="shared" si="67"/>
        <v>494.55360000000002</v>
      </c>
    </row>
    <row r="1457" spans="2:13" ht="63.75" customHeight="1" x14ac:dyDescent="0.25">
      <c r="B1457" s="8" t="s">
        <v>2</v>
      </c>
      <c r="C1457" s="8" t="s">
        <v>35</v>
      </c>
      <c r="D1457" s="9" t="s">
        <v>344</v>
      </c>
      <c r="E1457" s="8" t="s">
        <v>3379</v>
      </c>
      <c r="F1457" s="9" t="s">
        <v>5118</v>
      </c>
      <c r="G1457" s="9">
        <v>12</v>
      </c>
      <c r="I1457" s="19">
        <v>16.559999999999999</v>
      </c>
      <c r="J1457" s="19">
        <f t="shared" si="66"/>
        <v>2384.64</v>
      </c>
      <c r="K1457" s="20">
        <v>144</v>
      </c>
      <c r="L1457" s="19">
        <f t="shared" si="68"/>
        <v>9.9359999999999982</v>
      </c>
      <c r="M1457" s="19">
        <f t="shared" si="67"/>
        <v>1430.7839999999997</v>
      </c>
    </row>
    <row r="1458" spans="2:13" ht="63.75" customHeight="1" x14ac:dyDescent="0.25">
      <c r="B1458" s="8" t="s">
        <v>6870</v>
      </c>
      <c r="C1458" s="8" t="s">
        <v>180</v>
      </c>
      <c r="D1458" s="9" t="s">
        <v>3285</v>
      </c>
      <c r="E1458" s="8" t="s">
        <v>3683</v>
      </c>
      <c r="I1458" s="19">
        <v>0.84677679999999977</v>
      </c>
      <c r="J1458" s="19">
        <f t="shared" si="66"/>
        <v>121.93585919999997</v>
      </c>
      <c r="K1458" s="20">
        <v>144</v>
      </c>
      <c r="L1458" s="19">
        <f t="shared" si="68"/>
        <v>0.50806607999999986</v>
      </c>
      <c r="M1458" s="19">
        <f t="shared" si="67"/>
        <v>73.16151551999998</v>
      </c>
    </row>
    <row r="1459" spans="2:13" ht="63.75" customHeight="1" x14ac:dyDescent="0.25">
      <c r="B1459" s="8" t="s">
        <v>11</v>
      </c>
      <c r="C1459" s="8" t="s">
        <v>176</v>
      </c>
      <c r="D1459" s="9" t="s">
        <v>3250</v>
      </c>
      <c r="E1459" s="8" t="s">
        <v>5071</v>
      </c>
      <c r="F1459" s="9" t="s">
        <v>5118</v>
      </c>
      <c r="G1459" s="9">
        <v>12</v>
      </c>
      <c r="I1459" s="19">
        <v>5.6519999999999992</v>
      </c>
      <c r="J1459" s="19">
        <f t="shared" si="66"/>
        <v>813.88799999999992</v>
      </c>
      <c r="K1459" s="20">
        <v>144</v>
      </c>
      <c r="L1459" s="19">
        <f t="shared" si="68"/>
        <v>3.3911999999999995</v>
      </c>
      <c r="M1459" s="19">
        <f t="shared" si="67"/>
        <v>488.33279999999991</v>
      </c>
    </row>
    <row r="1460" spans="2:13" ht="63.75" customHeight="1" x14ac:dyDescent="0.25">
      <c r="B1460" s="8" t="s">
        <v>8</v>
      </c>
      <c r="C1460" s="8" t="s">
        <v>101</v>
      </c>
      <c r="D1460" s="9" t="s">
        <v>1824</v>
      </c>
      <c r="E1460" s="8" t="s">
        <v>4239</v>
      </c>
      <c r="F1460" s="9" t="s">
        <v>5118</v>
      </c>
      <c r="G1460" s="9">
        <v>1</v>
      </c>
      <c r="H1460" s="9" t="s">
        <v>6627</v>
      </c>
      <c r="I1460" s="19">
        <v>8.3160000000000007</v>
      </c>
      <c r="J1460" s="19">
        <f t="shared" si="66"/>
        <v>1197.5040000000001</v>
      </c>
      <c r="K1460" s="20">
        <v>144</v>
      </c>
      <c r="L1460" s="19">
        <f t="shared" si="68"/>
        <v>4.9896000000000003</v>
      </c>
      <c r="M1460" s="19">
        <f t="shared" si="67"/>
        <v>718.50240000000008</v>
      </c>
    </row>
    <row r="1461" spans="2:13" ht="63.75" customHeight="1" x14ac:dyDescent="0.25">
      <c r="B1461" s="8" t="s">
        <v>8</v>
      </c>
      <c r="C1461" s="8" t="s">
        <v>91</v>
      </c>
      <c r="D1461" s="9" t="s">
        <v>1542</v>
      </c>
      <c r="E1461" s="8" t="s">
        <v>4058</v>
      </c>
      <c r="F1461" s="9" t="s">
        <v>5118</v>
      </c>
      <c r="G1461" s="9">
        <v>1</v>
      </c>
      <c r="I1461" s="19">
        <v>18.216000000000001</v>
      </c>
      <c r="J1461" s="19">
        <f t="shared" si="66"/>
        <v>2623.1040000000003</v>
      </c>
      <c r="K1461" s="20">
        <v>144</v>
      </c>
      <c r="L1461" s="19">
        <f t="shared" si="68"/>
        <v>10.929600000000001</v>
      </c>
      <c r="M1461" s="19">
        <f t="shared" si="67"/>
        <v>1573.8624</v>
      </c>
    </row>
    <row r="1462" spans="2:13" ht="63.75" customHeight="1" x14ac:dyDescent="0.25">
      <c r="B1462" s="8" t="s">
        <v>8</v>
      </c>
      <c r="C1462" s="8" t="s">
        <v>89</v>
      </c>
      <c r="D1462" s="9">
        <v>8095</v>
      </c>
      <c r="E1462" s="8" t="s">
        <v>4000</v>
      </c>
      <c r="F1462" s="9" t="s">
        <v>5118</v>
      </c>
      <c r="G1462" s="9">
        <v>12</v>
      </c>
      <c r="H1462" s="9" t="s">
        <v>6628</v>
      </c>
      <c r="I1462" s="19">
        <v>6.8039999999999994</v>
      </c>
      <c r="J1462" s="19">
        <f t="shared" si="66"/>
        <v>979.77599999999995</v>
      </c>
      <c r="K1462" s="20">
        <v>144</v>
      </c>
      <c r="L1462" s="19">
        <f t="shared" si="68"/>
        <v>4.0823999999999998</v>
      </c>
      <c r="M1462" s="19">
        <f t="shared" si="67"/>
        <v>587.86559999999997</v>
      </c>
    </row>
    <row r="1463" spans="2:13" ht="63.75" customHeight="1" x14ac:dyDescent="0.25">
      <c r="B1463" s="8" t="s">
        <v>2</v>
      </c>
      <c r="C1463" s="8" t="s">
        <v>39</v>
      </c>
      <c r="D1463" s="9" t="s">
        <v>483</v>
      </c>
      <c r="E1463" s="8" t="s">
        <v>3447</v>
      </c>
      <c r="F1463" s="9" t="s">
        <v>5118</v>
      </c>
      <c r="G1463" s="9">
        <v>1</v>
      </c>
      <c r="I1463" s="19">
        <v>41.4</v>
      </c>
      <c r="J1463" s="19">
        <f t="shared" si="66"/>
        <v>5961.5999999999995</v>
      </c>
      <c r="K1463" s="20">
        <v>144</v>
      </c>
      <c r="L1463" s="19">
        <f t="shared" si="68"/>
        <v>24.84</v>
      </c>
      <c r="M1463" s="19">
        <f t="shared" si="67"/>
        <v>3576.96</v>
      </c>
    </row>
    <row r="1464" spans="2:13" ht="63.75" customHeight="1" x14ac:dyDescent="0.25">
      <c r="B1464" s="8" t="s">
        <v>5</v>
      </c>
      <c r="C1464" s="8" t="s">
        <v>58</v>
      </c>
      <c r="D1464" s="9" t="s">
        <v>961</v>
      </c>
      <c r="E1464" s="8" t="s">
        <v>3761</v>
      </c>
      <c r="F1464" s="9" t="s">
        <v>5118</v>
      </c>
      <c r="G1464" s="9">
        <v>12</v>
      </c>
      <c r="I1464" s="19">
        <v>1.044</v>
      </c>
      <c r="J1464" s="19">
        <f t="shared" ref="J1464:J1527" si="69">I1464*K1464</f>
        <v>149.292</v>
      </c>
      <c r="K1464" s="20">
        <v>143</v>
      </c>
      <c r="L1464" s="19">
        <f t="shared" si="68"/>
        <v>0.62639999999999996</v>
      </c>
      <c r="M1464" s="19">
        <f t="shared" ref="M1464:M1527" si="70">L1464*K1464</f>
        <v>89.575199999999995</v>
      </c>
    </row>
    <row r="1465" spans="2:13" ht="63.75" customHeight="1" x14ac:dyDescent="0.25">
      <c r="B1465" s="8" t="s">
        <v>2</v>
      </c>
      <c r="C1465" s="8" t="s">
        <v>39</v>
      </c>
      <c r="D1465" s="9" t="s">
        <v>506</v>
      </c>
      <c r="E1465" s="8" t="s">
        <v>3436</v>
      </c>
      <c r="F1465" s="9" t="s">
        <v>5118</v>
      </c>
      <c r="G1465" s="9">
        <v>1</v>
      </c>
      <c r="I1465" s="19">
        <v>45</v>
      </c>
      <c r="J1465" s="19">
        <f t="shared" si="69"/>
        <v>6435</v>
      </c>
      <c r="K1465" s="20">
        <v>143</v>
      </c>
      <c r="L1465" s="19">
        <f t="shared" ref="L1465:L1528" si="71">I1465*0.6</f>
        <v>27</v>
      </c>
      <c r="M1465" s="19">
        <f t="shared" si="70"/>
        <v>3861</v>
      </c>
    </row>
    <row r="1466" spans="2:13" ht="63.75" customHeight="1" x14ac:dyDescent="0.25">
      <c r="B1466" s="8" t="s">
        <v>4</v>
      </c>
      <c r="C1466" s="8" t="s">
        <v>46</v>
      </c>
      <c r="D1466" s="9" t="s">
        <v>778</v>
      </c>
      <c r="E1466" s="8" t="s">
        <v>3597</v>
      </c>
      <c r="F1466" s="9" t="s">
        <v>5118</v>
      </c>
      <c r="G1466" s="9">
        <v>12</v>
      </c>
      <c r="H1466" s="9" t="s">
        <v>5312</v>
      </c>
      <c r="I1466" s="19">
        <v>1.512</v>
      </c>
      <c r="J1466" s="19">
        <f t="shared" si="69"/>
        <v>216.21600000000001</v>
      </c>
      <c r="K1466" s="20">
        <v>143</v>
      </c>
      <c r="L1466" s="19">
        <f t="shared" si="71"/>
        <v>0.90720000000000001</v>
      </c>
      <c r="M1466" s="19">
        <f t="shared" si="70"/>
        <v>129.7296</v>
      </c>
    </row>
    <row r="1467" spans="2:13" ht="63.75" customHeight="1" x14ac:dyDescent="0.25">
      <c r="B1467" s="8" t="s">
        <v>6870</v>
      </c>
      <c r="C1467" s="8" t="s">
        <v>180</v>
      </c>
      <c r="D1467" s="9" t="s">
        <v>3293</v>
      </c>
      <c r="E1467" s="8" t="s">
        <v>3442</v>
      </c>
      <c r="I1467" s="19">
        <v>1.4117351559440559</v>
      </c>
      <c r="J1467" s="19">
        <f t="shared" si="69"/>
        <v>201.87812729999999</v>
      </c>
      <c r="K1467" s="20">
        <v>143</v>
      </c>
      <c r="L1467" s="19">
        <f t="shared" si="71"/>
        <v>0.84704109356643353</v>
      </c>
      <c r="M1467" s="19">
        <f t="shared" si="70"/>
        <v>121.12687638</v>
      </c>
    </row>
    <row r="1468" spans="2:13" ht="63.75" customHeight="1" x14ac:dyDescent="0.25">
      <c r="B1468" s="8" t="s">
        <v>11</v>
      </c>
      <c r="C1468" s="8" t="s">
        <v>166</v>
      </c>
      <c r="D1468" s="9" t="s">
        <v>3060</v>
      </c>
      <c r="E1468" s="8" t="s">
        <v>4928</v>
      </c>
      <c r="F1468" s="9" t="s">
        <v>5118</v>
      </c>
      <c r="G1468" s="9">
        <v>1</v>
      </c>
      <c r="H1468" s="9" t="s">
        <v>6300</v>
      </c>
      <c r="I1468" s="19">
        <v>29.7</v>
      </c>
      <c r="J1468" s="19">
        <f t="shared" si="69"/>
        <v>4247.0999999999995</v>
      </c>
      <c r="K1468" s="20">
        <v>143</v>
      </c>
      <c r="L1468" s="19">
        <f t="shared" si="71"/>
        <v>17.82</v>
      </c>
      <c r="M1468" s="19">
        <f t="shared" si="70"/>
        <v>2548.2600000000002</v>
      </c>
    </row>
    <row r="1469" spans="2:13" ht="63.75" customHeight="1" x14ac:dyDescent="0.25">
      <c r="B1469" s="8" t="s">
        <v>8</v>
      </c>
      <c r="C1469" s="8" t="s">
        <v>101</v>
      </c>
      <c r="D1469" s="9" t="s">
        <v>1822</v>
      </c>
      <c r="E1469" s="8" t="s">
        <v>4238</v>
      </c>
      <c r="F1469" s="9" t="s">
        <v>5118</v>
      </c>
      <c r="G1469" s="9">
        <v>1</v>
      </c>
      <c r="H1469" s="9" t="s">
        <v>6630</v>
      </c>
      <c r="I1469" s="19">
        <v>8.5679999999999996</v>
      </c>
      <c r="J1469" s="19">
        <f t="shared" si="69"/>
        <v>1225.2239999999999</v>
      </c>
      <c r="K1469" s="20">
        <v>143</v>
      </c>
      <c r="L1469" s="19">
        <f t="shared" si="71"/>
        <v>5.1407999999999996</v>
      </c>
      <c r="M1469" s="19">
        <f t="shared" si="70"/>
        <v>735.13439999999991</v>
      </c>
    </row>
    <row r="1470" spans="2:13" ht="63.75" customHeight="1" x14ac:dyDescent="0.25">
      <c r="B1470" s="8" t="s">
        <v>11</v>
      </c>
      <c r="C1470" s="8" t="s">
        <v>148</v>
      </c>
      <c r="D1470" s="9" t="s">
        <v>2852</v>
      </c>
      <c r="E1470" s="8" t="s">
        <v>4805</v>
      </c>
      <c r="F1470" s="9" t="s">
        <v>5118</v>
      </c>
      <c r="G1470" s="9">
        <v>12</v>
      </c>
      <c r="H1470" s="9" t="s">
        <v>6283</v>
      </c>
      <c r="I1470" s="19">
        <v>1.1159999999999999</v>
      </c>
      <c r="J1470" s="19">
        <f t="shared" si="69"/>
        <v>158.47199999999998</v>
      </c>
      <c r="K1470" s="20">
        <v>142</v>
      </c>
      <c r="L1470" s="19">
        <f t="shared" si="71"/>
        <v>0.66959999999999986</v>
      </c>
      <c r="M1470" s="19">
        <f t="shared" si="70"/>
        <v>95.083199999999977</v>
      </c>
    </row>
    <row r="1471" spans="2:13" ht="63.75" customHeight="1" x14ac:dyDescent="0.25">
      <c r="B1471" s="8" t="s">
        <v>2</v>
      </c>
      <c r="C1471" s="8" t="s">
        <v>14</v>
      </c>
      <c r="D1471" s="9" t="s">
        <v>188</v>
      </c>
      <c r="E1471" s="8" t="s">
        <v>3315</v>
      </c>
      <c r="F1471" s="9" t="s">
        <v>5118</v>
      </c>
      <c r="G1471" s="9">
        <v>1</v>
      </c>
      <c r="H1471" s="9" t="s">
        <v>5894</v>
      </c>
      <c r="I1471" s="19">
        <v>54</v>
      </c>
      <c r="J1471" s="19">
        <f t="shared" si="69"/>
        <v>7668</v>
      </c>
      <c r="K1471" s="20">
        <v>142</v>
      </c>
      <c r="L1471" s="19">
        <f t="shared" si="71"/>
        <v>32.4</v>
      </c>
      <c r="M1471" s="19">
        <f t="shared" si="70"/>
        <v>4600.8</v>
      </c>
    </row>
    <row r="1472" spans="2:13" ht="63.75" customHeight="1" x14ac:dyDescent="0.25">
      <c r="B1472" s="8" t="s">
        <v>2</v>
      </c>
      <c r="C1472" s="8" t="s">
        <v>39</v>
      </c>
      <c r="D1472" s="9" t="s">
        <v>474</v>
      </c>
      <c r="E1472" s="8" t="s">
        <v>3446</v>
      </c>
      <c r="F1472" s="9" t="s">
        <v>5118</v>
      </c>
      <c r="G1472" s="9">
        <v>1</v>
      </c>
      <c r="I1472" s="19">
        <v>51.12</v>
      </c>
      <c r="J1472" s="19">
        <f t="shared" si="69"/>
        <v>7259.04</v>
      </c>
      <c r="K1472" s="20">
        <v>142</v>
      </c>
      <c r="L1472" s="19">
        <f t="shared" si="71"/>
        <v>30.671999999999997</v>
      </c>
      <c r="M1472" s="19">
        <f t="shared" si="70"/>
        <v>4355.424</v>
      </c>
    </row>
    <row r="1473" spans="2:13" ht="63.75" customHeight="1" x14ac:dyDescent="0.25">
      <c r="B1473" s="8" t="s">
        <v>4</v>
      </c>
      <c r="C1473" s="8" t="s">
        <v>48</v>
      </c>
      <c r="D1473" s="9">
        <v>292</v>
      </c>
      <c r="E1473" s="8" t="s">
        <v>3619</v>
      </c>
      <c r="F1473" s="9" t="s">
        <v>5118</v>
      </c>
      <c r="G1473" s="9">
        <v>12</v>
      </c>
      <c r="H1473" s="9" t="s">
        <v>5311</v>
      </c>
      <c r="I1473" s="19">
        <v>1.4039999999999999</v>
      </c>
      <c r="J1473" s="19">
        <f t="shared" si="69"/>
        <v>199.36799999999999</v>
      </c>
      <c r="K1473" s="20">
        <v>142</v>
      </c>
      <c r="L1473" s="19">
        <f t="shared" si="71"/>
        <v>0.84239999999999993</v>
      </c>
      <c r="M1473" s="19">
        <f t="shared" si="70"/>
        <v>119.62079999999999</v>
      </c>
    </row>
    <row r="1474" spans="2:13" ht="63.75" customHeight="1" x14ac:dyDescent="0.25">
      <c r="B1474" s="8" t="s">
        <v>6</v>
      </c>
      <c r="C1474" s="8" t="s">
        <v>61</v>
      </c>
      <c r="D1474" s="9" t="s">
        <v>1093</v>
      </c>
      <c r="E1474" s="8" t="s">
        <v>3848</v>
      </c>
      <c r="F1474" s="9" t="s">
        <v>5118</v>
      </c>
      <c r="G1474" s="9">
        <v>1</v>
      </c>
      <c r="I1474" s="19">
        <v>62.099999999999994</v>
      </c>
      <c r="J1474" s="19">
        <f t="shared" si="69"/>
        <v>8818.1999999999989</v>
      </c>
      <c r="K1474" s="20">
        <v>142</v>
      </c>
      <c r="L1474" s="19">
        <f t="shared" si="71"/>
        <v>37.26</v>
      </c>
      <c r="M1474" s="19">
        <f t="shared" si="70"/>
        <v>5290.92</v>
      </c>
    </row>
    <row r="1475" spans="2:13" ht="63.75" customHeight="1" x14ac:dyDescent="0.25">
      <c r="B1475" s="8" t="s">
        <v>9</v>
      </c>
      <c r="C1475" s="8" t="s">
        <v>124</v>
      </c>
      <c r="D1475" s="9" t="s">
        <v>2365</v>
      </c>
      <c r="E1475" s="8" t="s">
        <v>4495</v>
      </c>
      <c r="F1475" s="9" t="s">
        <v>5118</v>
      </c>
      <c r="G1475" s="9">
        <v>6</v>
      </c>
      <c r="H1475" s="9" t="s">
        <v>5504</v>
      </c>
      <c r="I1475" s="19">
        <v>20.303999999999998</v>
      </c>
      <c r="J1475" s="19">
        <f t="shared" si="69"/>
        <v>2883.1679999999997</v>
      </c>
      <c r="K1475" s="20">
        <v>142</v>
      </c>
      <c r="L1475" s="19">
        <f t="shared" si="71"/>
        <v>12.182399999999999</v>
      </c>
      <c r="M1475" s="19">
        <f t="shared" si="70"/>
        <v>1729.9007999999999</v>
      </c>
    </row>
    <row r="1476" spans="2:13" ht="63.75" customHeight="1" x14ac:dyDescent="0.25">
      <c r="B1476" s="8" t="s">
        <v>5</v>
      </c>
      <c r="C1476" s="8" t="s">
        <v>58</v>
      </c>
      <c r="D1476" s="9" t="s">
        <v>996</v>
      </c>
      <c r="E1476" s="8" t="s">
        <v>3794</v>
      </c>
      <c r="F1476" s="9" t="s">
        <v>5118</v>
      </c>
      <c r="G1476" s="9">
        <v>12</v>
      </c>
      <c r="I1476" s="19">
        <v>1.512</v>
      </c>
      <c r="J1476" s="19">
        <f t="shared" si="69"/>
        <v>214.70400000000001</v>
      </c>
      <c r="K1476" s="20">
        <v>142</v>
      </c>
      <c r="L1476" s="19">
        <f t="shared" si="71"/>
        <v>0.90720000000000001</v>
      </c>
      <c r="M1476" s="19">
        <f t="shared" si="70"/>
        <v>128.82239999999999</v>
      </c>
    </row>
    <row r="1477" spans="2:13" ht="63.75" customHeight="1" x14ac:dyDescent="0.25">
      <c r="B1477" s="8" t="s">
        <v>11</v>
      </c>
      <c r="C1477" s="8" t="s">
        <v>158</v>
      </c>
      <c r="D1477" s="9">
        <v>6606</v>
      </c>
      <c r="E1477" s="8" t="s">
        <v>4893</v>
      </c>
      <c r="F1477" s="9" t="s">
        <v>5121</v>
      </c>
      <c r="G1477" s="9">
        <v>36</v>
      </c>
      <c r="H1477" s="9" t="s">
        <v>6301</v>
      </c>
      <c r="I1477" s="19">
        <v>11.231999999999999</v>
      </c>
      <c r="J1477" s="19">
        <f t="shared" si="69"/>
        <v>1594.944</v>
      </c>
      <c r="K1477" s="20">
        <v>142</v>
      </c>
      <c r="L1477" s="19">
        <f t="shared" si="71"/>
        <v>6.7391999999999994</v>
      </c>
      <c r="M1477" s="19">
        <f t="shared" si="70"/>
        <v>956.96639999999991</v>
      </c>
    </row>
    <row r="1478" spans="2:13" ht="63.75" customHeight="1" x14ac:dyDescent="0.25">
      <c r="B1478" s="8" t="s">
        <v>11</v>
      </c>
      <c r="C1478" s="8" t="s">
        <v>157</v>
      </c>
      <c r="D1478" s="9">
        <v>3306</v>
      </c>
      <c r="E1478" s="8" t="s">
        <v>4885</v>
      </c>
      <c r="F1478" s="9" t="s">
        <v>5121</v>
      </c>
      <c r="G1478" s="9">
        <v>36</v>
      </c>
      <c r="H1478" s="9" t="s">
        <v>6302</v>
      </c>
      <c r="I1478" s="19">
        <v>4.9247999999999994</v>
      </c>
      <c r="J1478" s="19">
        <f t="shared" si="69"/>
        <v>699.32159999999988</v>
      </c>
      <c r="K1478" s="20">
        <v>142</v>
      </c>
      <c r="L1478" s="19">
        <f t="shared" si="71"/>
        <v>2.9548799999999997</v>
      </c>
      <c r="M1478" s="19">
        <f t="shared" si="70"/>
        <v>419.59295999999995</v>
      </c>
    </row>
    <row r="1479" spans="2:13" ht="63.75" customHeight="1" x14ac:dyDescent="0.25">
      <c r="B1479" s="8" t="s">
        <v>6</v>
      </c>
      <c r="C1479" s="8" t="s">
        <v>63</v>
      </c>
      <c r="D1479" s="9" t="s">
        <v>1115</v>
      </c>
      <c r="E1479" s="8" t="s">
        <v>3867</v>
      </c>
      <c r="F1479" s="9" t="s">
        <v>5118</v>
      </c>
      <c r="G1479" s="9">
        <v>12</v>
      </c>
      <c r="H1479" s="9" t="s">
        <v>5379</v>
      </c>
      <c r="I1479" s="19">
        <v>7.7399999999999993</v>
      </c>
      <c r="J1479" s="19">
        <f t="shared" si="69"/>
        <v>1091.3399999999999</v>
      </c>
      <c r="K1479" s="20">
        <v>141</v>
      </c>
      <c r="L1479" s="19">
        <f t="shared" si="71"/>
        <v>4.6439999999999992</v>
      </c>
      <c r="M1479" s="19">
        <f t="shared" si="70"/>
        <v>654.80399999999986</v>
      </c>
    </row>
    <row r="1480" spans="2:13" ht="63.75" customHeight="1" x14ac:dyDescent="0.25">
      <c r="B1480" s="8" t="s">
        <v>10</v>
      </c>
      <c r="C1480" s="8" t="s">
        <v>145</v>
      </c>
      <c r="D1480" s="9" t="s">
        <v>2773</v>
      </c>
      <c r="E1480" s="8" t="s">
        <v>4750</v>
      </c>
      <c r="F1480" s="9" t="s">
        <v>5121</v>
      </c>
      <c r="G1480" s="9">
        <v>1</v>
      </c>
      <c r="H1480" s="9" t="s">
        <v>5799</v>
      </c>
      <c r="I1480" s="19">
        <v>6.2639999999999993</v>
      </c>
      <c r="J1480" s="19">
        <f t="shared" si="69"/>
        <v>883.22399999999993</v>
      </c>
      <c r="K1480" s="20">
        <v>141</v>
      </c>
      <c r="L1480" s="19">
        <f t="shared" si="71"/>
        <v>3.7583999999999995</v>
      </c>
      <c r="M1480" s="19">
        <f t="shared" si="70"/>
        <v>529.93439999999998</v>
      </c>
    </row>
    <row r="1481" spans="2:13" ht="63.75" customHeight="1" x14ac:dyDescent="0.25">
      <c r="B1481" s="8" t="s">
        <v>8</v>
      </c>
      <c r="C1481" s="8" t="s">
        <v>110</v>
      </c>
      <c r="D1481" s="9" t="s">
        <v>1987</v>
      </c>
      <c r="E1481" s="8" t="s">
        <v>4287</v>
      </c>
      <c r="F1481" s="9" t="s">
        <v>5118</v>
      </c>
      <c r="G1481" s="9">
        <v>12</v>
      </c>
      <c r="H1481" s="9" t="s">
        <v>6631</v>
      </c>
      <c r="I1481" s="19">
        <v>3.7439999999999998</v>
      </c>
      <c r="J1481" s="19">
        <f t="shared" si="69"/>
        <v>527.904</v>
      </c>
      <c r="K1481" s="20">
        <v>141</v>
      </c>
      <c r="L1481" s="19">
        <f t="shared" si="71"/>
        <v>2.2464</v>
      </c>
      <c r="M1481" s="19">
        <f t="shared" si="70"/>
        <v>316.74239999999998</v>
      </c>
    </row>
    <row r="1482" spans="2:13" ht="63.75" customHeight="1" x14ac:dyDescent="0.25">
      <c r="B1482" s="8" t="s">
        <v>8</v>
      </c>
      <c r="C1482" s="8" t="s">
        <v>98</v>
      </c>
      <c r="D1482" s="9">
        <v>72919</v>
      </c>
      <c r="E1482" s="8" t="s">
        <v>4182</v>
      </c>
      <c r="F1482" s="9" t="s">
        <v>5118</v>
      </c>
      <c r="G1482" s="9">
        <v>24</v>
      </c>
      <c r="H1482" s="9" t="s">
        <v>6622</v>
      </c>
      <c r="I1482" s="19">
        <v>13.283999999999999</v>
      </c>
      <c r="J1482" s="19">
        <f t="shared" si="69"/>
        <v>1859.7599999999998</v>
      </c>
      <c r="K1482" s="20">
        <v>140</v>
      </c>
      <c r="L1482" s="19">
        <f t="shared" si="71"/>
        <v>7.9703999999999988</v>
      </c>
      <c r="M1482" s="19">
        <f t="shared" si="70"/>
        <v>1115.8559999999998</v>
      </c>
    </row>
    <row r="1483" spans="2:13" ht="63.75" customHeight="1" x14ac:dyDescent="0.25">
      <c r="B1483" s="8" t="s">
        <v>8</v>
      </c>
      <c r="C1483" s="8" t="s">
        <v>119</v>
      </c>
      <c r="D1483" s="9" t="s">
        <v>2205</v>
      </c>
      <c r="E1483" s="8" t="s">
        <v>4435</v>
      </c>
      <c r="F1483" s="9" t="s">
        <v>5119</v>
      </c>
      <c r="G1483" s="9">
        <v>1</v>
      </c>
      <c r="H1483" s="9" t="s">
        <v>6629</v>
      </c>
      <c r="I1483" s="19">
        <v>122.75999999999999</v>
      </c>
      <c r="J1483" s="19">
        <f t="shared" si="69"/>
        <v>17186.399999999998</v>
      </c>
      <c r="K1483" s="20">
        <v>140</v>
      </c>
      <c r="L1483" s="19">
        <f t="shared" si="71"/>
        <v>73.655999999999992</v>
      </c>
      <c r="M1483" s="19">
        <f t="shared" si="70"/>
        <v>10311.839999999998</v>
      </c>
    </row>
    <row r="1484" spans="2:13" ht="63.75" customHeight="1" x14ac:dyDescent="0.25">
      <c r="B1484" s="8" t="s">
        <v>6</v>
      </c>
      <c r="C1484" s="8" t="s">
        <v>63</v>
      </c>
      <c r="D1484" s="9" t="s">
        <v>1121</v>
      </c>
      <c r="E1484" s="8" t="s">
        <v>3873</v>
      </c>
      <c r="F1484" s="9" t="s">
        <v>5118</v>
      </c>
      <c r="G1484" s="9">
        <v>12</v>
      </c>
      <c r="H1484" s="9" t="s">
        <v>5380</v>
      </c>
      <c r="I1484" s="19">
        <v>8.6760000000000002</v>
      </c>
      <c r="J1484" s="19">
        <f t="shared" si="69"/>
        <v>1214.6400000000001</v>
      </c>
      <c r="K1484" s="20">
        <v>140</v>
      </c>
      <c r="L1484" s="19">
        <f t="shared" si="71"/>
        <v>5.2055999999999996</v>
      </c>
      <c r="M1484" s="19">
        <f t="shared" si="70"/>
        <v>728.78399999999999</v>
      </c>
    </row>
    <row r="1485" spans="2:13" ht="63.75" customHeight="1" x14ac:dyDescent="0.25">
      <c r="B1485" s="8" t="s">
        <v>10</v>
      </c>
      <c r="C1485" s="8" t="s">
        <v>145</v>
      </c>
      <c r="D1485" s="9">
        <v>23506</v>
      </c>
      <c r="E1485" s="8" t="s">
        <v>4768</v>
      </c>
      <c r="F1485" s="9" t="s">
        <v>5118</v>
      </c>
      <c r="G1485" s="9">
        <v>12</v>
      </c>
      <c r="H1485" s="9" t="s">
        <v>5836</v>
      </c>
      <c r="I1485" s="19">
        <v>23.435999999999996</v>
      </c>
      <c r="J1485" s="19">
        <f t="shared" si="69"/>
        <v>3281.0399999999995</v>
      </c>
      <c r="K1485" s="20">
        <v>140</v>
      </c>
      <c r="L1485" s="19">
        <f t="shared" si="71"/>
        <v>14.061599999999997</v>
      </c>
      <c r="M1485" s="19">
        <f t="shared" si="70"/>
        <v>1968.6239999999996</v>
      </c>
    </row>
    <row r="1486" spans="2:13" ht="63.75" customHeight="1" x14ac:dyDescent="0.25">
      <c r="B1486" s="8" t="s">
        <v>5</v>
      </c>
      <c r="D1486" s="9">
        <v>2402</v>
      </c>
      <c r="E1486" s="8" t="s">
        <v>51</v>
      </c>
      <c r="I1486" s="19">
        <v>10.476000000000001</v>
      </c>
      <c r="J1486" s="19">
        <f t="shared" si="69"/>
        <v>1466.64</v>
      </c>
      <c r="K1486" s="20">
        <v>140</v>
      </c>
      <c r="L1486" s="19">
        <f t="shared" si="71"/>
        <v>6.2856000000000005</v>
      </c>
      <c r="M1486" s="19">
        <f t="shared" si="70"/>
        <v>879.98400000000004</v>
      </c>
    </row>
    <row r="1487" spans="2:13" ht="63.75" customHeight="1" x14ac:dyDescent="0.25">
      <c r="B1487" s="8" t="s">
        <v>6</v>
      </c>
      <c r="C1487" s="8" t="s">
        <v>67</v>
      </c>
      <c r="D1487" s="9" t="s">
        <v>1183</v>
      </c>
      <c r="E1487" s="8" t="s">
        <v>3924</v>
      </c>
      <c r="F1487" s="9" t="s">
        <v>5118</v>
      </c>
      <c r="G1487" s="9">
        <v>12</v>
      </c>
      <c r="H1487" s="9" t="s">
        <v>5378</v>
      </c>
      <c r="I1487" s="19">
        <v>1.9079999999999999</v>
      </c>
      <c r="J1487" s="19">
        <f t="shared" si="69"/>
        <v>265.21199999999999</v>
      </c>
      <c r="K1487" s="20">
        <v>139</v>
      </c>
      <c r="L1487" s="19">
        <f t="shared" si="71"/>
        <v>1.1447999999999998</v>
      </c>
      <c r="M1487" s="19">
        <f t="shared" si="70"/>
        <v>159.12719999999999</v>
      </c>
    </row>
    <row r="1488" spans="2:13" ht="63.75" customHeight="1" x14ac:dyDescent="0.25">
      <c r="B1488" s="8" t="s">
        <v>9</v>
      </c>
      <c r="C1488" s="8" t="s">
        <v>126</v>
      </c>
      <c r="D1488" s="9" t="s">
        <v>2444</v>
      </c>
      <c r="E1488" s="8" t="s">
        <v>4535</v>
      </c>
      <c r="F1488" s="9" t="s">
        <v>5118</v>
      </c>
      <c r="G1488" s="9">
        <v>12</v>
      </c>
      <c r="I1488" s="19">
        <v>12.996</v>
      </c>
      <c r="J1488" s="19">
        <f t="shared" si="69"/>
        <v>1806.444</v>
      </c>
      <c r="K1488" s="20">
        <v>139</v>
      </c>
      <c r="L1488" s="19">
        <f t="shared" si="71"/>
        <v>7.7976000000000001</v>
      </c>
      <c r="M1488" s="19">
        <f t="shared" si="70"/>
        <v>1083.8664000000001</v>
      </c>
    </row>
    <row r="1489" spans="2:13" ht="63.75" customHeight="1" x14ac:dyDescent="0.25">
      <c r="B1489" s="8" t="s">
        <v>11</v>
      </c>
      <c r="C1489" s="8" t="s">
        <v>173</v>
      </c>
      <c r="D1489" s="9" t="s">
        <v>3217</v>
      </c>
      <c r="E1489" s="8" t="s">
        <v>5043</v>
      </c>
      <c r="F1489" s="9" t="s">
        <v>5118</v>
      </c>
      <c r="G1489" s="9">
        <v>12</v>
      </c>
      <c r="I1489" s="19">
        <v>2.5559999999999996</v>
      </c>
      <c r="J1489" s="19">
        <f t="shared" si="69"/>
        <v>355.28399999999993</v>
      </c>
      <c r="K1489" s="20">
        <v>139</v>
      </c>
      <c r="L1489" s="19">
        <f t="shared" si="71"/>
        <v>1.5335999999999996</v>
      </c>
      <c r="M1489" s="19">
        <f t="shared" si="70"/>
        <v>213.17039999999994</v>
      </c>
    </row>
    <row r="1490" spans="2:13" ht="63.75" customHeight="1" x14ac:dyDescent="0.25">
      <c r="B1490" s="8" t="s">
        <v>9</v>
      </c>
      <c r="C1490" s="8" t="s">
        <v>130</v>
      </c>
      <c r="D1490" s="9" t="s">
        <v>2546</v>
      </c>
      <c r="E1490" s="8" t="s">
        <v>4606</v>
      </c>
      <c r="F1490" s="9" t="s">
        <v>5118</v>
      </c>
      <c r="G1490" s="9">
        <v>6</v>
      </c>
      <c r="I1490" s="19">
        <v>20.483999999999998</v>
      </c>
      <c r="J1490" s="19">
        <f t="shared" si="69"/>
        <v>2826.7919999999999</v>
      </c>
      <c r="K1490" s="20">
        <v>138</v>
      </c>
      <c r="L1490" s="19">
        <f t="shared" si="71"/>
        <v>12.290399999999998</v>
      </c>
      <c r="M1490" s="19">
        <f t="shared" si="70"/>
        <v>1696.0751999999998</v>
      </c>
    </row>
    <row r="1491" spans="2:13" ht="63.75" customHeight="1" x14ac:dyDescent="0.25">
      <c r="B1491" s="8" t="s">
        <v>9</v>
      </c>
      <c r="C1491" s="8" t="s">
        <v>129</v>
      </c>
      <c r="D1491" s="9" t="s">
        <v>2500</v>
      </c>
      <c r="E1491" s="8" t="s">
        <v>4573</v>
      </c>
      <c r="F1491" s="9" t="s">
        <v>5118</v>
      </c>
      <c r="G1491" s="9">
        <v>12</v>
      </c>
      <c r="H1491" s="9" t="s">
        <v>5506</v>
      </c>
      <c r="I1491" s="19">
        <v>2.4119999999999999</v>
      </c>
      <c r="J1491" s="19">
        <f t="shared" si="69"/>
        <v>332.85599999999999</v>
      </c>
      <c r="K1491" s="20">
        <v>138</v>
      </c>
      <c r="L1491" s="19">
        <f t="shared" si="71"/>
        <v>1.4471999999999998</v>
      </c>
      <c r="M1491" s="19">
        <f t="shared" si="70"/>
        <v>199.71359999999999</v>
      </c>
    </row>
    <row r="1492" spans="2:13" ht="63.75" customHeight="1" x14ac:dyDescent="0.25">
      <c r="B1492" s="8" t="s">
        <v>7</v>
      </c>
      <c r="C1492" s="8" t="s">
        <v>82</v>
      </c>
      <c r="D1492" s="9" t="s">
        <v>1377</v>
      </c>
      <c r="E1492" s="8" t="s">
        <v>3442</v>
      </c>
      <c r="F1492" s="9" t="s">
        <v>5118</v>
      </c>
      <c r="G1492" s="9">
        <v>12</v>
      </c>
      <c r="I1492" s="19">
        <v>11.231999999999999</v>
      </c>
      <c r="J1492" s="19">
        <f t="shared" si="69"/>
        <v>1550.0159999999998</v>
      </c>
      <c r="K1492" s="20">
        <v>138</v>
      </c>
      <c r="L1492" s="19">
        <f t="shared" si="71"/>
        <v>6.7391999999999994</v>
      </c>
      <c r="M1492" s="19">
        <f t="shared" si="70"/>
        <v>930.00959999999986</v>
      </c>
    </row>
    <row r="1493" spans="2:13" ht="63.75" customHeight="1" x14ac:dyDescent="0.25">
      <c r="B1493" s="8" t="s">
        <v>10</v>
      </c>
      <c r="C1493" s="8" t="s">
        <v>145</v>
      </c>
      <c r="D1493" s="9">
        <v>531642</v>
      </c>
      <c r="E1493" s="8" t="s">
        <v>4769</v>
      </c>
      <c r="F1493" s="9" t="s">
        <v>5118</v>
      </c>
      <c r="G1493" s="9">
        <v>12</v>
      </c>
      <c r="H1493" s="9" t="s">
        <v>5800</v>
      </c>
      <c r="I1493" s="19">
        <v>22.571999999999999</v>
      </c>
      <c r="J1493" s="19">
        <f t="shared" si="69"/>
        <v>3092.364</v>
      </c>
      <c r="K1493" s="20">
        <v>137</v>
      </c>
      <c r="L1493" s="19">
        <f t="shared" si="71"/>
        <v>13.543199999999999</v>
      </c>
      <c r="M1493" s="19">
        <f t="shared" si="70"/>
        <v>1855.4183999999998</v>
      </c>
    </row>
    <row r="1494" spans="2:13" ht="63.75" customHeight="1" x14ac:dyDescent="0.25">
      <c r="B1494" s="8" t="s">
        <v>9</v>
      </c>
      <c r="C1494" s="8" t="s">
        <v>131</v>
      </c>
      <c r="D1494" s="9" t="s">
        <v>2561</v>
      </c>
      <c r="E1494" s="8" t="s">
        <v>4620</v>
      </c>
      <c r="F1494" s="9" t="s">
        <v>5118</v>
      </c>
      <c r="G1494" s="9">
        <v>12</v>
      </c>
      <c r="H1494" s="9" t="s">
        <v>5507</v>
      </c>
      <c r="I1494" s="19">
        <v>3.8519999999999994</v>
      </c>
      <c r="J1494" s="19">
        <f t="shared" si="69"/>
        <v>527.72399999999993</v>
      </c>
      <c r="K1494" s="20">
        <v>137</v>
      </c>
      <c r="L1494" s="19">
        <f t="shared" si="71"/>
        <v>2.3111999999999995</v>
      </c>
      <c r="M1494" s="19">
        <f t="shared" si="70"/>
        <v>316.63439999999991</v>
      </c>
    </row>
    <row r="1495" spans="2:13" ht="63.75" customHeight="1" x14ac:dyDescent="0.25">
      <c r="B1495" s="8" t="s">
        <v>2</v>
      </c>
      <c r="C1495" s="8" t="s">
        <v>38</v>
      </c>
      <c r="D1495" s="9" t="s">
        <v>443</v>
      </c>
      <c r="E1495" s="8" t="s">
        <v>3436</v>
      </c>
      <c r="F1495" s="9" t="s">
        <v>5118</v>
      </c>
      <c r="G1495" s="9">
        <v>1</v>
      </c>
      <c r="I1495" s="19">
        <v>48.815999999999995</v>
      </c>
      <c r="J1495" s="19">
        <f t="shared" si="69"/>
        <v>6687.7919999999995</v>
      </c>
      <c r="K1495" s="20">
        <v>137</v>
      </c>
      <c r="L1495" s="19">
        <f t="shared" si="71"/>
        <v>29.289599999999997</v>
      </c>
      <c r="M1495" s="19">
        <f t="shared" si="70"/>
        <v>4012.6751999999997</v>
      </c>
    </row>
    <row r="1496" spans="2:13" ht="63.75" customHeight="1" x14ac:dyDescent="0.25">
      <c r="B1496" s="8" t="s">
        <v>8</v>
      </c>
      <c r="C1496" s="8" t="s">
        <v>97</v>
      </c>
      <c r="D1496" s="9">
        <v>5743</v>
      </c>
      <c r="E1496" s="8" t="s">
        <v>4161</v>
      </c>
      <c r="F1496" s="9" t="s">
        <v>5118</v>
      </c>
      <c r="G1496" s="9">
        <v>12</v>
      </c>
      <c r="H1496" s="9" t="s">
        <v>6634</v>
      </c>
      <c r="I1496" s="19">
        <v>3.024</v>
      </c>
      <c r="J1496" s="19">
        <f t="shared" si="69"/>
        <v>414.28800000000001</v>
      </c>
      <c r="K1496" s="20">
        <v>137</v>
      </c>
      <c r="L1496" s="19">
        <f t="shared" si="71"/>
        <v>1.8144</v>
      </c>
      <c r="M1496" s="19">
        <f t="shared" si="70"/>
        <v>248.5728</v>
      </c>
    </row>
    <row r="1497" spans="2:13" ht="63.75" customHeight="1" x14ac:dyDescent="0.25">
      <c r="B1497" s="8" t="s">
        <v>8</v>
      </c>
      <c r="C1497" s="8" t="s">
        <v>94</v>
      </c>
      <c r="D1497" s="9" t="s">
        <v>1604</v>
      </c>
      <c r="E1497" s="8" t="s">
        <v>4087</v>
      </c>
      <c r="F1497" s="9" t="s">
        <v>5118</v>
      </c>
      <c r="G1497" s="9">
        <v>12</v>
      </c>
      <c r="I1497" s="19">
        <v>9.4319999999999986</v>
      </c>
      <c r="J1497" s="19">
        <f t="shared" si="69"/>
        <v>1292.1839999999997</v>
      </c>
      <c r="K1497" s="20">
        <v>137</v>
      </c>
      <c r="L1497" s="19">
        <f t="shared" si="71"/>
        <v>5.6591999999999993</v>
      </c>
      <c r="M1497" s="19">
        <f t="shared" si="70"/>
        <v>775.31039999999996</v>
      </c>
    </row>
    <row r="1498" spans="2:13" ht="63.75" customHeight="1" x14ac:dyDescent="0.25">
      <c r="B1498" s="8" t="s">
        <v>2</v>
      </c>
      <c r="C1498" s="8" t="s">
        <v>35</v>
      </c>
      <c r="D1498" s="9" t="s">
        <v>371</v>
      </c>
      <c r="E1498" s="8" t="s">
        <v>3396</v>
      </c>
      <c r="F1498" s="9" t="s">
        <v>5118</v>
      </c>
      <c r="G1498" s="9">
        <v>6</v>
      </c>
      <c r="I1498" s="19">
        <v>38.519999999999996</v>
      </c>
      <c r="J1498" s="19">
        <f t="shared" si="69"/>
        <v>5238.7199999999993</v>
      </c>
      <c r="K1498" s="20">
        <v>136</v>
      </c>
      <c r="L1498" s="19">
        <f t="shared" si="71"/>
        <v>23.111999999999998</v>
      </c>
      <c r="M1498" s="19">
        <f t="shared" si="70"/>
        <v>3143.232</v>
      </c>
    </row>
    <row r="1499" spans="2:13" ht="63.75" customHeight="1" x14ac:dyDescent="0.25">
      <c r="B1499" s="8" t="s">
        <v>11</v>
      </c>
      <c r="C1499" s="8" t="s">
        <v>167</v>
      </c>
      <c r="D1499" s="9" t="s">
        <v>3092</v>
      </c>
      <c r="E1499" s="8" t="s">
        <v>4947</v>
      </c>
      <c r="F1499" s="9" t="s">
        <v>5118</v>
      </c>
      <c r="G1499" s="9">
        <v>1</v>
      </c>
      <c r="I1499" s="19">
        <v>41.687999999999995</v>
      </c>
      <c r="J1499" s="19">
        <f t="shared" si="69"/>
        <v>5669.5679999999993</v>
      </c>
      <c r="K1499" s="20">
        <v>136</v>
      </c>
      <c r="L1499" s="19">
        <f t="shared" si="71"/>
        <v>25.012799999999995</v>
      </c>
      <c r="M1499" s="19">
        <f t="shared" si="70"/>
        <v>3401.7407999999991</v>
      </c>
    </row>
    <row r="1500" spans="2:13" ht="63.75" customHeight="1" x14ac:dyDescent="0.25">
      <c r="B1500" s="8" t="s">
        <v>11</v>
      </c>
      <c r="C1500" s="8" t="s">
        <v>168</v>
      </c>
      <c r="D1500" s="9" t="s">
        <v>3105</v>
      </c>
      <c r="E1500" s="8" t="s">
        <v>4959</v>
      </c>
      <c r="F1500" s="9" t="s">
        <v>5118</v>
      </c>
      <c r="G1500" s="9">
        <v>1</v>
      </c>
      <c r="H1500" s="9" t="s">
        <v>6303</v>
      </c>
      <c r="I1500" s="19">
        <v>19.224</v>
      </c>
      <c r="J1500" s="19">
        <f t="shared" si="69"/>
        <v>2614.4639999999999</v>
      </c>
      <c r="K1500" s="20">
        <v>136</v>
      </c>
      <c r="L1500" s="19">
        <f t="shared" si="71"/>
        <v>11.5344</v>
      </c>
      <c r="M1500" s="19">
        <f t="shared" si="70"/>
        <v>1568.6784</v>
      </c>
    </row>
    <row r="1501" spans="2:13" ht="63.75" customHeight="1" x14ac:dyDescent="0.25">
      <c r="B1501" s="8" t="s">
        <v>8</v>
      </c>
      <c r="C1501" s="8" t="s">
        <v>116</v>
      </c>
      <c r="D1501" s="9" t="s">
        <v>2122</v>
      </c>
      <c r="E1501" s="8" t="s">
        <v>4375</v>
      </c>
      <c r="F1501" s="9" t="s">
        <v>5118</v>
      </c>
      <c r="G1501" s="9">
        <v>12</v>
      </c>
      <c r="I1501" s="19">
        <v>6.9119999999999999</v>
      </c>
      <c r="J1501" s="19">
        <f t="shared" si="69"/>
        <v>933.12</v>
      </c>
      <c r="K1501" s="20">
        <v>135</v>
      </c>
      <c r="L1501" s="19">
        <f t="shared" si="71"/>
        <v>4.1471999999999998</v>
      </c>
      <c r="M1501" s="19">
        <f t="shared" si="70"/>
        <v>559.87199999999996</v>
      </c>
    </row>
    <row r="1502" spans="2:13" ht="63.75" customHeight="1" x14ac:dyDescent="0.25">
      <c r="B1502" s="8" t="s">
        <v>3</v>
      </c>
      <c r="C1502" s="8" t="s">
        <v>41</v>
      </c>
      <c r="D1502" s="9" t="s">
        <v>603</v>
      </c>
      <c r="E1502" s="8" t="s">
        <v>3499</v>
      </c>
      <c r="F1502" s="9" t="s">
        <v>5118</v>
      </c>
      <c r="G1502" s="9">
        <v>1</v>
      </c>
      <c r="H1502" s="9" t="s">
        <v>5188</v>
      </c>
      <c r="I1502" s="19">
        <v>27.467999999999996</v>
      </c>
      <c r="J1502" s="19">
        <f t="shared" si="69"/>
        <v>3708.1799999999994</v>
      </c>
      <c r="K1502" s="20">
        <v>135</v>
      </c>
      <c r="L1502" s="19">
        <f t="shared" si="71"/>
        <v>16.480799999999999</v>
      </c>
      <c r="M1502" s="19">
        <f t="shared" si="70"/>
        <v>2224.9079999999999</v>
      </c>
    </row>
    <row r="1503" spans="2:13" ht="63.75" customHeight="1" x14ac:dyDescent="0.25">
      <c r="B1503" s="8" t="s">
        <v>6</v>
      </c>
      <c r="C1503" s="8" t="s">
        <v>64</v>
      </c>
      <c r="D1503" s="9">
        <v>122</v>
      </c>
      <c r="E1503" s="8" t="s">
        <v>3892</v>
      </c>
      <c r="F1503" s="9" t="s">
        <v>5118</v>
      </c>
      <c r="G1503" s="9">
        <v>12</v>
      </c>
      <c r="H1503" s="9" t="s">
        <v>5381</v>
      </c>
      <c r="I1503" s="19">
        <v>6.7319999999999993</v>
      </c>
      <c r="J1503" s="19">
        <f t="shared" si="69"/>
        <v>908.81999999999994</v>
      </c>
      <c r="K1503" s="20">
        <v>135</v>
      </c>
      <c r="L1503" s="19">
        <f t="shared" si="71"/>
        <v>4.0391999999999992</v>
      </c>
      <c r="M1503" s="19">
        <f t="shared" si="70"/>
        <v>545.29199999999992</v>
      </c>
    </row>
    <row r="1504" spans="2:13" ht="63.75" customHeight="1" x14ac:dyDescent="0.25">
      <c r="B1504" s="8" t="s">
        <v>9</v>
      </c>
      <c r="C1504" s="8" t="s">
        <v>124</v>
      </c>
      <c r="D1504" s="9" t="s">
        <v>2344</v>
      </c>
      <c r="E1504" s="8" t="s">
        <v>4492</v>
      </c>
      <c r="F1504" s="9" t="s">
        <v>5118</v>
      </c>
      <c r="G1504" s="9">
        <v>3</v>
      </c>
      <c r="H1504" s="9" t="s">
        <v>5508</v>
      </c>
      <c r="I1504" s="19">
        <v>28.295999999999996</v>
      </c>
      <c r="J1504" s="19">
        <f t="shared" si="69"/>
        <v>3819.9599999999996</v>
      </c>
      <c r="K1504" s="20">
        <v>135</v>
      </c>
      <c r="L1504" s="19">
        <f t="shared" si="71"/>
        <v>16.977599999999995</v>
      </c>
      <c r="M1504" s="19">
        <f t="shared" si="70"/>
        <v>2291.9759999999992</v>
      </c>
    </row>
    <row r="1505" spans="2:13" ht="63.75" customHeight="1" x14ac:dyDescent="0.25">
      <c r="B1505" s="8" t="s">
        <v>10</v>
      </c>
      <c r="C1505" s="8" t="s">
        <v>145</v>
      </c>
      <c r="D1505" s="9" t="s">
        <v>2798</v>
      </c>
      <c r="E1505" s="8" t="s">
        <v>3530</v>
      </c>
      <c r="F1505" s="9" t="s">
        <v>5119</v>
      </c>
      <c r="G1505" s="9">
        <v>3</v>
      </c>
      <c r="H1505" s="9" t="s">
        <v>5801</v>
      </c>
      <c r="I1505" s="19">
        <v>21.384</v>
      </c>
      <c r="J1505" s="19">
        <f t="shared" si="69"/>
        <v>2886.84</v>
      </c>
      <c r="K1505" s="20">
        <v>135</v>
      </c>
      <c r="L1505" s="19">
        <f t="shared" si="71"/>
        <v>12.830399999999999</v>
      </c>
      <c r="M1505" s="19">
        <f t="shared" si="70"/>
        <v>1732.1039999999998</v>
      </c>
    </row>
    <row r="1506" spans="2:13" ht="63.75" customHeight="1" x14ac:dyDescent="0.25">
      <c r="B1506" s="8" t="s">
        <v>2</v>
      </c>
      <c r="C1506" s="8" t="s">
        <v>20</v>
      </c>
      <c r="D1506" s="9" t="s">
        <v>215</v>
      </c>
      <c r="E1506" s="8" t="s">
        <v>3326</v>
      </c>
      <c r="I1506" s="19">
        <v>20.095643777777774</v>
      </c>
      <c r="J1506" s="19">
        <f t="shared" si="69"/>
        <v>2712.9119099999994</v>
      </c>
      <c r="K1506" s="20">
        <v>135</v>
      </c>
      <c r="L1506" s="19">
        <f t="shared" si="71"/>
        <v>12.057386266666663</v>
      </c>
      <c r="M1506" s="19">
        <f t="shared" si="70"/>
        <v>1627.7471459999995</v>
      </c>
    </row>
    <row r="1507" spans="2:13" ht="63.75" customHeight="1" x14ac:dyDescent="0.25">
      <c r="B1507" s="8" t="s">
        <v>9</v>
      </c>
      <c r="C1507" s="8" t="s">
        <v>138</v>
      </c>
      <c r="D1507" s="9" t="s">
        <v>2652</v>
      </c>
      <c r="E1507" s="8" t="s">
        <v>4668</v>
      </c>
      <c r="F1507" s="9" t="s">
        <v>5118</v>
      </c>
      <c r="G1507" s="9">
        <v>12</v>
      </c>
      <c r="H1507" s="9" t="s">
        <v>5461</v>
      </c>
      <c r="I1507" s="19">
        <v>1.98</v>
      </c>
      <c r="J1507" s="19">
        <f t="shared" si="69"/>
        <v>265.32</v>
      </c>
      <c r="K1507" s="20">
        <v>134</v>
      </c>
      <c r="L1507" s="19">
        <f t="shared" si="71"/>
        <v>1.1879999999999999</v>
      </c>
      <c r="M1507" s="19">
        <f t="shared" si="70"/>
        <v>159.19199999999998</v>
      </c>
    </row>
    <row r="1508" spans="2:13" ht="63.75" customHeight="1" x14ac:dyDescent="0.25">
      <c r="B1508" s="8" t="s">
        <v>11</v>
      </c>
      <c r="C1508" s="8" t="s">
        <v>164</v>
      </c>
      <c r="D1508" s="9">
        <v>1703</v>
      </c>
      <c r="E1508" s="8" t="s">
        <v>4906</v>
      </c>
      <c r="F1508" s="9" t="s">
        <v>5121</v>
      </c>
      <c r="G1508" s="9">
        <v>24</v>
      </c>
      <c r="I1508" s="19">
        <v>12.744</v>
      </c>
      <c r="J1508" s="19">
        <f t="shared" si="69"/>
        <v>1707.6959999999999</v>
      </c>
      <c r="K1508" s="20">
        <v>134</v>
      </c>
      <c r="L1508" s="19">
        <f t="shared" si="71"/>
        <v>7.6463999999999999</v>
      </c>
      <c r="M1508" s="19">
        <f t="shared" si="70"/>
        <v>1024.6176</v>
      </c>
    </row>
    <row r="1509" spans="2:13" ht="63.75" customHeight="1" x14ac:dyDescent="0.25">
      <c r="B1509" s="8" t="s">
        <v>11</v>
      </c>
      <c r="C1509" s="8" t="s">
        <v>164</v>
      </c>
      <c r="D1509" s="9">
        <v>1704</v>
      </c>
      <c r="E1509" s="8" t="s">
        <v>4907</v>
      </c>
      <c r="F1509" s="9" t="s">
        <v>5121</v>
      </c>
      <c r="G1509" s="9">
        <v>24</v>
      </c>
      <c r="I1509" s="19">
        <v>12.744</v>
      </c>
      <c r="J1509" s="19">
        <f t="shared" si="69"/>
        <v>1707.6959999999999</v>
      </c>
      <c r="K1509" s="20">
        <v>134</v>
      </c>
      <c r="L1509" s="19">
        <f t="shared" si="71"/>
        <v>7.6463999999999999</v>
      </c>
      <c r="M1509" s="19">
        <f t="shared" si="70"/>
        <v>1024.6176</v>
      </c>
    </row>
    <row r="1510" spans="2:13" ht="63.75" customHeight="1" x14ac:dyDescent="0.25">
      <c r="B1510" s="8" t="s">
        <v>2</v>
      </c>
      <c r="C1510" s="8" t="s">
        <v>36</v>
      </c>
      <c r="D1510" s="9" t="s">
        <v>402</v>
      </c>
      <c r="E1510" s="8" t="s">
        <v>3413</v>
      </c>
      <c r="F1510" s="9" t="s">
        <v>5118</v>
      </c>
      <c r="G1510" s="9">
        <v>6</v>
      </c>
      <c r="I1510" s="19">
        <v>28.799999999999997</v>
      </c>
      <c r="J1510" s="19">
        <f t="shared" si="69"/>
        <v>3859.2</v>
      </c>
      <c r="K1510" s="20">
        <v>134</v>
      </c>
      <c r="L1510" s="19">
        <f t="shared" si="71"/>
        <v>17.279999999999998</v>
      </c>
      <c r="M1510" s="19">
        <f t="shared" si="70"/>
        <v>2315.5199999999995</v>
      </c>
    </row>
    <row r="1511" spans="2:13" ht="63.75" customHeight="1" x14ac:dyDescent="0.25">
      <c r="B1511" s="8" t="s">
        <v>11</v>
      </c>
      <c r="C1511" s="8" t="s">
        <v>158</v>
      </c>
      <c r="D1511" s="9">
        <v>6610</v>
      </c>
      <c r="E1511" s="8" t="s">
        <v>4896</v>
      </c>
      <c r="F1511" s="9" t="s">
        <v>5121</v>
      </c>
      <c r="G1511" s="9">
        <v>36</v>
      </c>
      <c r="H1511" s="9" t="s">
        <v>6304</v>
      </c>
      <c r="I1511" s="19">
        <v>10.4544</v>
      </c>
      <c r="J1511" s="19">
        <f t="shared" si="69"/>
        <v>1400.8896</v>
      </c>
      <c r="K1511" s="20">
        <v>134</v>
      </c>
      <c r="L1511" s="19">
        <f t="shared" si="71"/>
        <v>6.27264</v>
      </c>
      <c r="M1511" s="19">
        <f t="shared" si="70"/>
        <v>840.53376000000003</v>
      </c>
    </row>
    <row r="1512" spans="2:13" ht="63.75" customHeight="1" x14ac:dyDescent="0.25">
      <c r="B1512" s="8" t="s">
        <v>8</v>
      </c>
      <c r="C1512" s="8" t="s">
        <v>97</v>
      </c>
      <c r="D1512" s="9">
        <v>5761</v>
      </c>
      <c r="E1512" s="8" t="s">
        <v>4165</v>
      </c>
      <c r="F1512" s="9" t="s">
        <v>5118</v>
      </c>
      <c r="G1512" s="9">
        <v>12</v>
      </c>
      <c r="H1512" s="9" t="s">
        <v>6636</v>
      </c>
      <c r="I1512" s="19">
        <v>2.2679999999999998</v>
      </c>
      <c r="J1512" s="19">
        <f t="shared" si="69"/>
        <v>303.91199999999998</v>
      </c>
      <c r="K1512" s="20">
        <v>134</v>
      </c>
      <c r="L1512" s="19">
        <f t="shared" si="71"/>
        <v>1.3607999999999998</v>
      </c>
      <c r="M1512" s="19">
        <f t="shared" si="70"/>
        <v>182.34719999999996</v>
      </c>
    </row>
    <row r="1513" spans="2:13" ht="63.75" customHeight="1" x14ac:dyDescent="0.25">
      <c r="B1513" s="8" t="s">
        <v>5</v>
      </c>
      <c r="C1513" s="8" t="s">
        <v>58</v>
      </c>
      <c r="D1513" s="9" t="s">
        <v>1007</v>
      </c>
      <c r="E1513" s="8" t="s">
        <v>3798</v>
      </c>
      <c r="F1513" s="9" t="s">
        <v>5118</v>
      </c>
      <c r="G1513" s="9">
        <v>12</v>
      </c>
      <c r="I1513" s="19">
        <v>0.86399999999999999</v>
      </c>
      <c r="J1513" s="19">
        <f t="shared" si="69"/>
        <v>114.91199999999999</v>
      </c>
      <c r="K1513" s="20">
        <v>133</v>
      </c>
      <c r="L1513" s="19">
        <f t="shared" si="71"/>
        <v>0.51839999999999997</v>
      </c>
      <c r="M1513" s="19">
        <f t="shared" si="70"/>
        <v>68.947199999999995</v>
      </c>
    </row>
    <row r="1514" spans="2:13" ht="63.75" customHeight="1" x14ac:dyDescent="0.25">
      <c r="B1514" s="8" t="s">
        <v>7</v>
      </c>
      <c r="C1514" s="8" t="s">
        <v>79</v>
      </c>
      <c r="D1514" s="9" t="s">
        <v>1327</v>
      </c>
      <c r="E1514" s="8" t="s">
        <v>3967</v>
      </c>
      <c r="F1514" s="9" t="s">
        <v>5118</v>
      </c>
      <c r="G1514" s="9">
        <v>12</v>
      </c>
      <c r="H1514" s="9" t="s">
        <v>6079</v>
      </c>
      <c r="I1514" s="19">
        <v>12.635999999999999</v>
      </c>
      <c r="J1514" s="19">
        <f t="shared" si="69"/>
        <v>1680.588</v>
      </c>
      <c r="K1514" s="20">
        <v>133</v>
      </c>
      <c r="L1514" s="19">
        <f t="shared" si="71"/>
        <v>7.581599999999999</v>
      </c>
      <c r="M1514" s="19">
        <f t="shared" si="70"/>
        <v>1008.3527999999999</v>
      </c>
    </row>
    <row r="1515" spans="2:13" ht="63.75" customHeight="1" x14ac:dyDescent="0.25">
      <c r="B1515" s="8" t="s">
        <v>11</v>
      </c>
      <c r="C1515" s="8" t="s">
        <v>173</v>
      </c>
      <c r="D1515" s="9" t="s">
        <v>3207</v>
      </c>
      <c r="E1515" s="8" t="s">
        <v>5035</v>
      </c>
      <c r="F1515" s="9" t="s">
        <v>5118</v>
      </c>
      <c r="G1515" s="9">
        <v>12</v>
      </c>
      <c r="H1515" s="9" t="s">
        <v>6264</v>
      </c>
      <c r="I1515" s="19">
        <v>10.943999999999999</v>
      </c>
      <c r="J1515" s="19">
        <f t="shared" si="69"/>
        <v>1444.6079999999999</v>
      </c>
      <c r="K1515" s="20">
        <v>132</v>
      </c>
      <c r="L1515" s="19">
        <f t="shared" si="71"/>
        <v>6.5663999999999989</v>
      </c>
      <c r="M1515" s="19">
        <f t="shared" si="70"/>
        <v>866.76479999999981</v>
      </c>
    </row>
    <row r="1516" spans="2:13" ht="63.75" customHeight="1" x14ac:dyDescent="0.25">
      <c r="B1516" s="8" t="s">
        <v>6</v>
      </c>
      <c r="C1516" s="8" t="s">
        <v>63</v>
      </c>
      <c r="D1516" s="9" t="s">
        <v>1125</v>
      </c>
      <c r="E1516" s="8" t="s">
        <v>3877</v>
      </c>
      <c r="F1516" s="9" t="s">
        <v>5118</v>
      </c>
      <c r="G1516" s="9">
        <v>12</v>
      </c>
      <c r="H1516" s="9" t="s">
        <v>5382</v>
      </c>
      <c r="I1516" s="19">
        <v>13.787999999999998</v>
      </c>
      <c r="J1516" s="19">
        <f t="shared" si="69"/>
        <v>1820.0159999999998</v>
      </c>
      <c r="K1516" s="20">
        <v>132</v>
      </c>
      <c r="L1516" s="19">
        <f t="shared" si="71"/>
        <v>8.2727999999999984</v>
      </c>
      <c r="M1516" s="19">
        <f t="shared" si="70"/>
        <v>1092.0095999999999</v>
      </c>
    </row>
    <row r="1517" spans="2:13" ht="63.75" customHeight="1" x14ac:dyDescent="0.25">
      <c r="B1517" s="8" t="s">
        <v>11</v>
      </c>
      <c r="C1517" s="8" t="s">
        <v>178</v>
      </c>
      <c r="D1517" s="9" t="s">
        <v>3261</v>
      </c>
      <c r="E1517" s="8" t="s">
        <v>5078</v>
      </c>
      <c r="F1517" s="9" t="s">
        <v>5118</v>
      </c>
      <c r="G1517" s="9">
        <v>1</v>
      </c>
      <c r="I1517" s="19">
        <v>2.052</v>
      </c>
      <c r="J1517" s="19">
        <f t="shared" si="69"/>
        <v>270.86400000000003</v>
      </c>
      <c r="K1517" s="20">
        <v>132</v>
      </c>
      <c r="L1517" s="19">
        <f t="shared" si="71"/>
        <v>1.2312000000000001</v>
      </c>
      <c r="M1517" s="19">
        <f t="shared" si="70"/>
        <v>162.51840000000001</v>
      </c>
    </row>
    <row r="1518" spans="2:13" ht="63.75" customHeight="1" x14ac:dyDescent="0.25">
      <c r="B1518" s="8" t="s">
        <v>8</v>
      </c>
      <c r="C1518" s="8" t="s">
        <v>116</v>
      </c>
      <c r="D1518" s="9" t="s">
        <v>2127</v>
      </c>
      <c r="E1518" s="8" t="s">
        <v>4378</v>
      </c>
      <c r="F1518" s="9" t="s">
        <v>5118</v>
      </c>
      <c r="G1518" s="9">
        <v>12</v>
      </c>
      <c r="I1518" s="19">
        <v>6.9119999999999999</v>
      </c>
      <c r="J1518" s="19">
        <f t="shared" si="69"/>
        <v>912.38400000000001</v>
      </c>
      <c r="K1518" s="20">
        <v>132</v>
      </c>
      <c r="L1518" s="19">
        <f t="shared" si="71"/>
        <v>4.1471999999999998</v>
      </c>
      <c r="M1518" s="19">
        <f t="shared" si="70"/>
        <v>547.43039999999996</v>
      </c>
    </row>
    <row r="1519" spans="2:13" ht="63.75" customHeight="1" x14ac:dyDescent="0.25">
      <c r="B1519" s="8" t="s">
        <v>6870</v>
      </c>
      <c r="C1519" s="8" t="s">
        <v>183</v>
      </c>
      <c r="D1519" s="9" t="s">
        <v>3297</v>
      </c>
      <c r="E1519" s="8" t="s">
        <v>5100</v>
      </c>
      <c r="I1519" s="19">
        <v>14.260599999999998</v>
      </c>
      <c r="J1519" s="19">
        <f t="shared" si="69"/>
        <v>1868.1385999999998</v>
      </c>
      <c r="K1519" s="20">
        <v>131</v>
      </c>
      <c r="L1519" s="19">
        <f t="shared" si="71"/>
        <v>8.556359999999998</v>
      </c>
      <c r="M1519" s="19">
        <f t="shared" si="70"/>
        <v>1120.8831599999996</v>
      </c>
    </row>
    <row r="1520" spans="2:13" ht="63.75" customHeight="1" x14ac:dyDescent="0.25">
      <c r="B1520" s="8" t="s">
        <v>5</v>
      </c>
      <c r="C1520" s="8" t="s">
        <v>58</v>
      </c>
      <c r="D1520" s="9" t="s">
        <v>1011</v>
      </c>
      <c r="E1520" s="8" t="s">
        <v>3799</v>
      </c>
      <c r="F1520" s="9" t="s">
        <v>5118</v>
      </c>
      <c r="G1520" s="9">
        <v>12</v>
      </c>
      <c r="I1520" s="19">
        <v>1.08</v>
      </c>
      <c r="J1520" s="19">
        <f t="shared" si="69"/>
        <v>141.48000000000002</v>
      </c>
      <c r="K1520" s="20">
        <v>131</v>
      </c>
      <c r="L1520" s="19">
        <f t="shared" si="71"/>
        <v>0.64800000000000002</v>
      </c>
      <c r="M1520" s="19">
        <f t="shared" si="70"/>
        <v>84.888000000000005</v>
      </c>
    </row>
    <row r="1521" spans="2:13" ht="63.75" customHeight="1" x14ac:dyDescent="0.25">
      <c r="B1521" s="8" t="s">
        <v>11</v>
      </c>
      <c r="C1521" s="8" t="s">
        <v>170</v>
      </c>
      <c r="D1521" s="9">
        <v>2108</v>
      </c>
      <c r="E1521" s="8" t="s">
        <v>4977</v>
      </c>
      <c r="F1521" s="9" t="s">
        <v>5118</v>
      </c>
      <c r="G1521" s="9">
        <v>10</v>
      </c>
      <c r="H1521" s="9" t="s">
        <v>6305</v>
      </c>
      <c r="I1521" s="19">
        <v>8.64</v>
      </c>
      <c r="J1521" s="19">
        <f t="shared" si="69"/>
        <v>1131.8400000000001</v>
      </c>
      <c r="K1521" s="20">
        <v>131</v>
      </c>
      <c r="L1521" s="19">
        <f t="shared" si="71"/>
        <v>5.1840000000000002</v>
      </c>
      <c r="M1521" s="19">
        <f t="shared" si="70"/>
        <v>679.10400000000004</v>
      </c>
    </row>
    <row r="1522" spans="2:13" ht="63.75" customHeight="1" x14ac:dyDescent="0.25">
      <c r="B1522" s="8" t="s">
        <v>11</v>
      </c>
      <c r="C1522" s="8" t="s">
        <v>166</v>
      </c>
      <c r="D1522" s="9" t="s">
        <v>3080</v>
      </c>
      <c r="E1522" s="8" t="s">
        <v>4935</v>
      </c>
      <c r="F1522" s="9" t="s">
        <v>5118</v>
      </c>
      <c r="G1522" s="9">
        <v>1</v>
      </c>
      <c r="I1522" s="19">
        <v>32.075999999999993</v>
      </c>
      <c r="J1522" s="19">
        <f t="shared" si="69"/>
        <v>4201.9559999999992</v>
      </c>
      <c r="K1522" s="20">
        <v>131</v>
      </c>
      <c r="L1522" s="19">
        <f t="shared" si="71"/>
        <v>19.245599999999996</v>
      </c>
      <c r="M1522" s="19">
        <f t="shared" si="70"/>
        <v>2521.1735999999996</v>
      </c>
    </row>
    <row r="1523" spans="2:13" ht="63.75" customHeight="1" x14ac:dyDescent="0.25">
      <c r="B1523" s="8" t="s">
        <v>11</v>
      </c>
      <c r="C1523" s="8" t="s">
        <v>149</v>
      </c>
      <c r="D1523" s="9">
        <v>5524</v>
      </c>
      <c r="E1523" s="8" t="s">
        <v>4821</v>
      </c>
      <c r="F1523" s="9" t="s">
        <v>5121</v>
      </c>
      <c r="G1523" s="9">
        <v>1</v>
      </c>
      <c r="H1523" s="9" t="s">
        <v>6306</v>
      </c>
      <c r="I1523" s="19">
        <v>52.271999999999991</v>
      </c>
      <c r="J1523" s="19">
        <f t="shared" si="69"/>
        <v>6847.6319999999987</v>
      </c>
      <c r="K1523" s="20">
        <v>131</v>
      </c>
      <c r="L1523" s="19">
        <f t="shared" si="71"/>
        <v>31.363199999999992</v>
      </c>
      <c r="M1523" s="19">
        <f t="shared" si="70"/>
        <v>4108.5791999999992</v>
      </c>
    </row>
    <row r="1524" spans="2:13" ht="63.75" customHeight="1" x14ac:dyDescent="0.25">
      <c r="B1524" s="8" t="s">
        <v>8</v>
      </c>
      <c r="C1524" s="8" t="s">
        <v>94</v>
      </c>
      <c r="D1524" s="9" t="s">
        <v>1619</v>
      </c>
      <c r="E1524" s="8" t="s">
        <v>4094</v>
      </c>
      <c r="F1524" s="9" t="s">
        <v>5118</v>
      </c>
      <c r="G1524" s="9">
        <v>12</v>
      </c>
      <c r="H1524" s="9" t="s">
        <v>6641</v>
      </c>
      <c r="I1524" s="19">
        <v>4.2119999999999997</v>
      </c>
      <c r="J1524" s="19">
        <f t="shared" si="69"/>
        <v>551.77199999999993</v>
      </c>
      <c r="K1524" s="20">
        <v>131</v>
      </c>
      <c r="L1524" s="19">
        <f t="shared" si="71"/>
        <v>2.5271999999999997</v>
      </c>
      <c r="M1524" s="19">
        <f t="shared" si="70"/>
        <v>331.06319999999994</v>
      </c>
    </row>
    <row r="1525" spans="2:13" ht="63.75" customHeight="1" x14ac:dyDescent="0.25">
      <c r="B1525" s="8" t="s">
        <v>8</v>
      </c>
      <c r="C1525" s="8" t="s">
        <v>109</v>
      </c>
      <c r="D1525" s="9">
        <v>248</v>
      </c>
      <c r="E1525" s="8" t="s">
        <v>4270</v>
      </c>
      <c r="F1525" s="9" t="s">
        <v>5118</v>
      </c>
      <c r="G1525" s="9">
        <v>12</v>
      </c>
      <c r="H1525" s="9" t="s">
        <v>6620</v>
      </c>
      <c r="I1525" s="19">
        <v>4.7519999999999998</v>
      </c>
      <c r="J1525" s="19">
        <f t="shared" si="69"/>
        <v>617.76</v>
      </c>
      <c r="K1525" s="20">
        <v>130</v>
      </c>
      <c r="L1525" s="19">
        <f t="shared" si="71"/>
        <v>2.8512</v>
      </c>
      <c r="M1525" s="19">
        <f t="shared" si="70"/>
        <v>370.65600000000001</v>
      </c>
    </row>
    <row r="1526" spans="2:13" ht="63.75" customHeight="1" x14ac:dyDescent="0.25">
      <c r="B1526" s="8" t="s">
        <v>10</v>
      </c>
      <c r="C1526" s="8" t="s">
        <v>143</v>
      </c>
      <c r="D1526" s="9" t="s">
        <v>2748</v>
      </c>
      <c r="E1526" s="8" t="s">
        <v>4734</v>
      </c>
      <c r="F1526" s="9" t="s">
        <v>5118</v>
      </c>
      <c r="G1526" s="9">
        <v>12</v>
      </c>
      <c r="H1526" s="9" t="s">
        <v>5802</v>
      </c>
      <c r="I1526" s="19">
        <v>2.052</v>
      </c>
      <c r="J1526" s="19">
        <f t="shared" si="69"/>
        <v>266.76</v>
      </c>
      <c r="K1526" s="20">
        <v>130</v>
      </c>
      <c r="L1526" s="19">
        <f t="shared" si="71"/>
        <v>1.2312000000000001</v>
      </c>
      <c r="M1526" s="19">
        <f t="shared" si="70"/>
        <v>160.05600000000001</v>
      </c>
    </row>
    <row r="1527" spans="2:13" ht="63.75" customHeight="1" x14ac:dyDescent="0.25">
      <c r="B1527" s="8" t="s">
        <v>8</v>
      </c>
      <c r="C1527" s="8" t="s">
        <v>90</v>
      </c>
      <c r="D1527" s="9" t="s">
        <v>1495</v>
      </c>
      <c r="E1527" s="8" t="s">
        <v>4029</v>
      </c>
      <c r="F1527" s="9" t="s">
        <v>5118</v>
      </c>
      <c r="G1527" s="9">
        <v>12</v>
      </c>
      <c r="H1527" s="9" t="s">
        <v>6640</v>
      </c>
      <c r="I1527" s="19">
        <v>4.968</v>
      </c>
      <c r="J1527" s="19">
        <f t="shared" si="69"/>
        <v>645.84</v>
      </c>
      <c r="K1527" s="20">
        <v>130</v>
      </c>
      <c r="L1527" s="19">
        <f t="shared" si="71"/>
        <v>2.9807999999999999</v>
      </c>
      <c r="M1527" s="19">
        <f t="shared" si="70"/>
        <v>387.50399999999996</v>
      </c>
    </row>
    <row r="1528" spans="2:13" ht="63.75" customHeight="1" x14ac:dyDescent="0.25">
      <c r="B1528" s="8" t="s">
        <v>2</v>
      </c>
      <c r="C1528" s="8" t="s">
        <v>38</v>
      </c>
      <c r="D1528" s="9" t="s">
        <v>453</v>
      </c>
      <c r="E1528" s="8" t="s">
        <v>3440</v>
      </c>
      <c r="F1528" s="9" t="s">
        <v>5118</v>
      </c>
      <c r="G1528" s="9">
        <v>1</v>
      </c>
      <c r="I1528" s="19">
        <v>46.116</v>
      </c>
      <c r="J1528" s="19">
        <f t="shared" ref="J1528:J1591" si="72">I1528*K1528</f>
        <v>5995.08</v>
      </c>
      <c r="K1528" s="20">
        <v>130</v>
      </c>
      <c r="L1528" s="19">
        <f t="shared" si="71"/>
        <v>27.669599999999999</v>
      </c>
      <c r="M1528" s="19">
        <f t="shared" ref="M1528:M1591" si="73">L1528*K1528</f>
        <v>3597.0479999999998</v>
      </c>
    </row>
    <row r="1529" spans="2:13" ht="63.75" customHeight="1" x14ac:dyDescent="0.25">
      <c r="B1529" s="8" t="s">
        <v>4</v>
      </c>
      <c r="C1529" s="8" t="s">
        <v>46</v>
      </c>
      <c r="D1529" s="9" t="s">
        <v>784</v>
      </c>
      <c r="E1529" s="8" t="s">
        <v>3603</v>
      </c>
      <c r="F1529" s="9" t="s">
        <v>5118</v>
      </c>
      <c r="G1529" s="9">
        <v>12</v>
      </c>
      <c r="H1529" s="9" t="s">
        <v>5313</v>
      </c>
      <c r="I1529" s="19">
        <v>4.5359999999999996</v>
      </c>
      <c r="J1529" s="19">
        <f t="shared" si="72"/>
        <v>589.67999999999995</v>
      </c>
      <c r="K1529" s="20">
        <v>130</v>
      </c>
      <c r="L1529" s="19">
        <f t="shared" ref="L1529:L1592" si="74">I1529*0.6</f>
        <v>2.7215999999999996</v>
      </c>
      <c r="M1529" s="19">
        <f t="shared" si="73"/>
        <v>353.80799999999994</v>
      </c>
    </row>
    <row r="1530" spans="2:13" ht="63.75" customHeight="1" x14ac:dyDescent="0.25">
      <c r="B1530" s="8" t="s">
        <v>8</v>
      </c>
      <c r="C1530" s="8" t="s">
        <v>102</v>
      </c>
      <c r="D1530" s="9">
        <v>6090</v>
      </c>
      <c r="E1530" s="8" t="s">
        <v>4249</v>
      </c>
      <c r="I1530" s="19">
        <v>5.988999999999999</v>
      </c>
      <c r="J1530" s="19">
        <f t="shared" si="72"/>
        <v>778.56999999999982</v>
      </c>
      <c r="K1530" s="20">
        <v>130</v>
      </c>
      <c r="L1530" s="19">
        <f t="shared" si="74"/>
        <v>3.5933999999999995</v>
      </c>
      <c r="M1530" s="19">
        <f t="shared" si="73"/>
        <v>467.14199999999994</v>
      </c>
    </row>
    <row r="1531" spans="2:13" ht="63.75" customHeight="1" x14ac:dyDescent="0.25">
      <c r="B1531" s="8" t="s">
        <v>5</v>
      </c>
      <c r="D1531" s="9">
        <v>2101</v>
      </c>
      <c r="E1531" s="8" t="s">
        <v>51</v>
      </c>
      <c r="I1531" s="19">
        <v>7.1280000000000001</v>
      </c>
      <c r="J1531" s="19">
        <f t="shared" si="72"/>
        <v>926.64</v>
      </c>
      <c r="K1531" s="20">
        <v>130</v>
      </c>
      <c r="L1531" s="19">
        <f t="shared" si="74"/>
        <v>4.2767999999999997</v>
      </c>
      <c r="M1531" s="19">
        <f t="shared" si="73"/>
        <v>555.98399999999992</v>
      </c>
    </row>
    <row r="1532" spans="2:13" ht="63.75" customHeight="1" x14ac:dyDescent="0.25">
      <c r="B1532" s="8" t="s">
        <v>8</v>
      </c>
      <c r="C1532" s="8" t="s">
        <v>119</v>
      </c>
      <c r="D1532" s="9">
        <v>89052</v>
      </c>
      <c r="E1532" s="8" t="s">
        <v>4439</v>
      </c>
      <c r="F1532" s="9" t="s">
        <v>5118</v>
      </c>
      <c r="G1532" s="9">
        <v>12</v>
      </c>
      <c r="H1532" s="9" t="s">
        <v>6635</v>
      </c>
      <c r="I1532" s="19">
        <v>10.692</v>
      </c>
      <c r="J1532" s="19">
        <f t="shared" si="72"/>
        <v>1379.268</v>
      </c>
      <c r="K1532" s="20">
        <v>129</v>
      </c>
      <c r="L1532" s="19">
        <f t="shared" si="74"/>
        <v>6.4151999999999996</v>
      </c>
      <c r="M1532" s="19">
        <f t="shared" si="73"/>
        <v>827.56079999999997</v>
      </c>
    </row>
    <row r="1533" spans="2:13" ht="63.75" customHeight="1" x14ac:dyDescent="0.25">
      <c r="B1533" s="8" t="s">
        <v>2</v>
      </c>
      <c r="C1533" s="8" t="s">
        <v>40</v>
      </c>
      <c r="D1533" s="9" t="s">
        <v>550</v>
      </c>
      <c r="E1533" s="8" t="s">
        <v>3466</v>
      </c>
      <c r="F1533" s="9" t="s">
        <v>5118</v>
      </c>
      <c r="G1533" s="9">
        <v>1</v>
      </c>
      <c r="H1533" s="9" t="s">
        <v>5899</v>
      </c>
      <c r="I1533" s="19">
        <v>26.423999999999999</v>
      </c>
      <c r="J1533" s="19">
        <f t="shared" si="72"/>
        <v>3408.6959999999999</v>
      </c>
      <c r="K1533" s="20">
        <v>129</v>
      </c>
      <c r="L1533" s="19">
        <f t="shared" si="74"/>
        <v>15.854399999999998</v>
      </c>
      <c r="M1533" s="19">
        <f t="shared" si="73"/>
        <v>2045.2175999999997</v>
      </c>
    </row>
    <row r="1534" spans="2:13" ht="63.75" customHeight="1" x14ac:dyDescent="0.25">
      <c r="B1534" s="8" t="s">
        <v>3</v>
      </c>
      <c r="C1534" s="8" t="s">
        <v>43</v>
      </c>
      <c r="D1534" s="9" t="s">
        <v>683</v>
      </c>
      <c r="E1534" s="8" t="s">
        <v>3546</v>
      </c>
      <c r="F1534" s="9" t="s">
        <v>5118</v>
      </c>
      <c r="G1534" s="9">
        <v>12</v>
      </c>
      <c r="H1534" s="9" t="s">
        <v>5189</v>
      </c>
      <c r="I1534" s="19">
        <v>16.596</v>
      </c>
      <c r="J1534" s="19">
        <f t="shared" si="72"/>
        <v>2140.884</v>
      </c>
      <c r="K1534" s="20">
        <v>129</v>
      </c>
      <c r="L1534" s="19">
        <f t="shared" si="74"/>
        <v>9.9575999999999993</v>
      </c>
      <c r="M1534" s="19">
        <f t="shared" si="73"/>
        <v>1284.5303999999999</v>
      </c>
    </row>
    <row r="1535" spans="2:13" ht="63.75" customHeight="1" x14ac:dyDescent="0.25">
      <c r="B1535" s="8" t="s">
        <v>6</v>
      </c>
      <c r="C1535" s="8" t="s">
        <v>64</v>
      </c>
      <c r="D1535" s="9">
        <v>129</v>
      </c>
      <c r="E1535" s="8" t="s">
        <v>3893</v>
      </c>
      <c r="F1535" s="9" t="s">
        <v>5118</v>
      </c>
      <c r="G1535" s="9">
        <v>12</v>
      </c>
      <c r="I1535" s="19">
        <v>8.1719999999999988</v>
      </c>
      <c r="J1535" s="19">
        <f t="shared" si="72"/>
        <v>1054.1879999999999</v>
      </c>
      <c r="K1535" s="20">
        <v>129</v>
      </c>
      <c r="L1535" s="19">
        <f t="shared" si="74"/>
        <v>4.9031999999999991</v>
      </c>
      <c r="M1535" s="19">
        <f t="shared" si="73"/>
        <v>632.51279999999986</v>
      </c>
    </row>
    <row r="1536" spans="2:13" ht="63.75" customHeight="1" x14ac:dyDescent="0.25">
      <c r="B1536" s="8" t="s">
        <v>2</v>
      </c>
      <c r="C1536" s="8" t="s">
        <v>39</v>
      </c>
      <c r="D1536" s="9" t="s">
        <v>476</v>
      </c>
      <c r="E1536" s="8" t="s">
        <v>3446</v>
      </c>
      <c r="F1536" s="9" t="s">
        <v>5118</v>
      </c>
      <c r="G1536" s="9">
        <v>1</v>
      </c>
      <c r="I1536" s="19">
        <v>43.559999999999995</v>
      </c>
      <c r="J1536" s="19">
        <f t="shared" si="72"/>
        <v>5619.24</v>
      </c>
      <c r="K1536" s="20">
        <v>129</v>
      </c>
      <c r="L1536" s="19">
        <f t="shared" si="74"/>
        <v>26.135999999999996</v>
      </c>
      <c r="M1536" s="19">
        <f t="shared" si="73"/>
        <v>3371.5439999999994</v>
      </c>
    </row>
    <row r="1537" spans="2:13" ht="63.75" customHeight="1" x14ac:dyDescent="0.25">
      <c r="B1537" s="8" t="s">
        <v>8</v>
      </c>
      <c r="C1537" s="8" t="s">
        <v>110</v>
      </c>
      <c r="D1537" s="9" t="s">
        <v>1970</v>
      </c>
      <c r="E1537" s="8" t="s">
        <v>4283</v>
      </c>
      <c r="F1537" s="9" t="s">
        <v>5118</v>
      </c>
      <c r="G1537" s="9">
        <v>12</v>
      </c>
      <c r="H1537" s="9" t="s">
        <v>6642</v>
      </c>
      <c r="I1537" s="19">
        <v>7.0919999999999996</v>
      </c>
      <c r="J1537" s="19">
        <f t="shared" si="72"/>
        <v>914.86799999999994</v>
      </c>
      <c r="K1537" s="20">
        <v>129</v>
      </c>
      <c r="L1537" s="19">
        <f t="shared" si="74"/>
        <v>4.2551999999999994</v>
      </c>
      <c r="M1537" s="19">
        <f t="shared" si="73"/>
        <v>548.92079999999987</v>
      </c>
    </row>
    <row r="1538" spans="2:13" ht="63.75" customHeight="1" x14ac:dyDescent="0.25">
      <c r="B1538" s="8" t="s">
        <v>5</v>
      </c>
      <c r="C1538" s="8" t="s">
        <v>50</v>
      </c>
      <c r="D1538" s="9" t="s">
        <v>863</v>
      </c>
      <c r="E1538" s="8" t="s">
        <v>3673</v>
      </c>
      <c r="I1538" s="19">
        <v>6.1088898867193899</v>
      </c>
      <c r="J1538" s="19">
        <f t="shared" si="72"/>
        <v>782.70151673592181</v>
      </c>
      <c r="K1538" s="20">
        <v>128.125</v>
      </c>
      <c r="L1538" s="19">
        <f t="shared" si="74"/>
        <v>3.6653339320316336</v>
      </c>
      <c r="M1538" s="19">
        <f t="shared" si="73"/>
        <v>469.62091004155303</v>
      </c>
    </row>
    <row r="1539" spans="2:13" ht="63.75" customHeight="1" x14ac:dyDescent="0.25">
      <c r="B1539" s="8" t="s">
        <v>9</v>
      </c>
      <c r="C1539" s="8" t="s">
        <v>131</v>
      </c>
      <c r="D1539" s="9" t="s">
        <v>2565</v>
      </c>
      <c r="E1539" s="8" t="s">
        <v>4623</v>
      </c>
      <c r="F1539" s="9" t="s">
        <v>5118</v>
      </c>
      <c r="G1539" s="9">
        <v>12</v>
      </c>
      <c r="H1539" s="9" t="s">
        <v>5492</v>
      </c>
      <c r="I1539" s="19">
        <v>2.3759999999999999</v>
      </c>
      <c r="J1539" s="19">
        <f t="shared" si="72"/>
        <v>304.12799999999999</v>
      </c>
      <c r="K1539" s="20">
        <v>128</v>
      </c>
      <c r="L1539" s="19">
        <f t="shared" si="74"/>
        <v>1.4256</v>
      </c>
      <c r="M1539" s="19">
        <f t="shared" si="73"/>
        <v>182.4768</v>
      </c>
    </row>
    <row r="1540" spans="2:13" ht="63.75" customHeight="1" x14ac:dyDescent="0.25">
      <c r="B1540" s="8" t="s">
        <v>8</v>
      </c>
      <c r="C1540" s="8" t="s">
        <v>100</v>
      </c>
      <c r="D1540" s="9" t="s">
        <v>1798</v>
      </c>
      <c r="E1540" s="8" t="s">
        <v>4216</v>
      </c>
      <c r="F1540" s="9" t="s">
        <v>5118</v>
      </c>
      <c r="G1540" s="9">
        <v>12</v>
      </c>
      <c r="H1540" s="9" t="s">
        <v>6632</v>
      </c>
      <c r="I1540" s="19">
        <v>4.2839999999999998</v>
      </c>
      <c r="J1540" s="19">
        <f t="shared" si="72"/>
        <v>548.35199999999998</v>
      </c>
      <c r="K1540" s="20">
        <v>128</v>
      </c>
      <c r="L1540" s="19">
        <f t="shared" si="74"/>
        <v>2.5703999999999998</v>
      </c>
      <c r="M1540" s="19">
        <f t="shared" si="73"/>
        <v>329.01119999999997</v>
      </c>
    </row>
    <row r="1541" spans="2:13" ht="63.75" customHeight="1" x14ac:dyDescent="0.25">
      <c r="B1541" s="8" t="s">
        <v>8</v>
      </c>
      <c r="C1541" s="8" t="s">
        <v>111</v>
      </c>
      <c r="D1541" s="9">
        <v>1623</v>
      </c>
      <c r="E1541" s="8" t="s">
        <v>4293</v>
      </c>
      <c r="F1541" s="9" t="s">
        <v>5118</v>
      </c>
      <c r="G1541" s="9">
        <v>12</v>
      </c>
      <c r="H1541" s="9" t="s">
        <v>6639</v>
      </c>
      <c r="I1541" s="19">
        <v>9.2880000000000003</v>
      </c>
      <c r="J1541" s="19">
        <f t="shared" si="72"/>
        <v>1188.864</v>
      </c>
      <c r="K1541" s="20">
        <v>128</v>
      </c>
      <c r="L1541" s="19">
        <f t="shared" si="74"/>
        <v>5.5728</v>
      </c>
      <c r="M1541" s="19">
        <f t="shared" si="73"/>
        <v>713.3184</v>
      </c>
    </row>
    <row r="1542" spans="2:13" ht="63.75" customHeight="1" x14ac:dyDescent="0.25">
      <c r="B1542" s="8" t="s">
        <v>9</v>
      </c>
      <c r="C1542" s="8" t="s">
        <v>128</v>
      </c>
      <c r="D1542" s="9" t="s">
        <v>2480</v>
      </c>
      <c r="E1542" s="8" t="s">
        <v>4512</v>
      </c>
      <c r="F1542" s="9" t="s">
        <v>5118</v>
      </c>
      <c r="G1542" s="9">
        <v>6</v>
      </c>
      <c r="I1542" s="19">
        <v>12.059999999999999</v>
      </c>
      <c r="J1542" s="19">
        <f t="shared" si="72"/>
        <v>1531.62</v>
      </c>
      <c r="K1542" s="20">
        <v>127</v>
      </c>
      <c r="L1542" s="19">
        <f t="shared" si="74"/>
        <v>7.2359999999999989</v>
      </c>
      <c r="M1542" s="19">
        <f t="shared" si="73"/>
        <v>918.97199999999987</v>
      </c>
    </row>
    <row r="1543" spans="2:13" ht="63.75" customHeight="1" x14ac:dyDescent="0.25">
      <c r="B1543" s="8" t="s">
        <v>9</v>
      </c>
      <c r="C1543" s="8" t="s">
        <v>134</v>
      </c>
      <c r="D1543" s="9">
        <v>19954</v>
      </c>
      <c r="E1543" s="8" t="s">
        <v>4648</v>
      </c>
      <c r="F1543" s="9" t="s">
        <v>5118</v>
      </c>
      <c r="G1543" s="9">
        <v>1</v>
      </c>
      <c r="H1543" s="9" t="s">
        <v>5509</v>
      </c>
      <c r="I1543" s="19">
        <v>26.423999999999999</v>
      </c>
      <c r="J1543" s="19">
        <f t="shared" si="72"/>
        <v>3355.848</v>
      </c>
      <c r="K1543" s="20">
        <v>127</v>
      </c>
      <c r="L1543" s="19">
        <f t="shared" si="74"/>
        <v>15.854399999999998</v>
      </c>
      <c r="M1543" s="19">
        <f t="shared" si="73"/>
        <v>2013.5087999999998</v>
      </c>
    </row>
    <row r="1544" spans="2:13" ht="63.75" customHeight="1" x14ac:dyDescent="0.25">
      <c r="B1544" s="8" t="s">
        <v>11</v>
      </c>
      <c r="C1544" s="8" t="s">
        <v>160</v>
      </c>
      <c r="D1544" s="9">
        <v>1604</v>
      </c>
      <c r="E1544" s="8" t="s">
        <v>4907</v>
      </c>
      <c r="F1544" s="9" t="s">
        <v>5121</v>
      </c>
      <c r="G1544" s="9">
        <v>36</v>
      </c>
      <c r="I1544" s="19">
        <v>11.4048</v>
      </c>
      <c r="J1544" s="19">
        <f t="shared" si="72"/>
        <v>1437.0047999999999</v>
      </c>
      <c r="K1544" s="20">
        <v>126</v>
      </c>
      <c r="L1544" s="19">
        <f t="shared" si="74"/>
        <v>6.8428800000000001</v>
      </c>
      <c r="M1544" s="19">
        <f t="shared" si="73"/>
        <v>862.20288000000005</v>
      </c>
    </row>
    <row r="1545" spans="2:13" ht="63.75" customHeight="1" x14ac:dyDescent="0.25">
      <c r="B1545" s="8" t="s">
        <v>9</v>
      </c>
      <c r="C1545" s="8" t="s">
        <v>126</v>
      </c>
      <c r="D1545" s="9" t="s">
        <v>2442</v>
      </c>
      <c r="E1545" s="8" t="s">
        <v>4533</v>
      </c>
      <c r="F1545" s="9" t="s">
        <v>5118</v>
      </c>
      <c r="G1545" s="9">
        <v>12</v>
      </c>
      <c r="I1545" s="19">
        <v>5.1119999999999992</v>
      </c>
      <c r="J1545" s="19">
        <f t="shared" si="72"/>
        <v>644.11199999999985</v>
      </c>
      <c r="K1545" s="20">
        <v>126</v>
      </c>
      <c r="L1545" s="19">
        <f t="shared" si="74"/>
        <v>3.0671999999999993</v>
      </c>
      <c r="M1545" s="19">
        <f t="shared" si="73"/>
        <v>386.46719999999993</v>
      </c>
    </row>
    <row r="1546" spans="2:13" ht="63.75" customHeight="1" x14ac:dyDescent="0.25">
      <c r="B1546" s="8" t="s">
        <v>2</v>
      </c>
      <c r="C1546" s="8" t="s">
        <v>38</v>
      </c>
      <c r="D1546" s="9" t="s">
        <v>442</v>
      </c>
      <c r="E1546" s="8" t="s">
        <v>3436</v>
      </c>
      <c r="F1546" s="9" t="s">
        <v>5118</v>
      </c>
      <c r="G1546" s="9">
        <v>1</v>
      </c>
      <c r="I1546" s="19">
        <v>43.488</v>
      </c>
      <c r="J1546" s="19">
        <f t="shared" si="72"/>
        <v>5479.4880000000003</v>
      </c>
      <c r="K1546" s="20">
        <v>126</v>
      </c>
      <c r="L1546" s="19">
        <f t="shared" si="74"/>
        <v>26.0928</v>
      </c>
      <c r="M1546" s="19">
        <f t="shared" si="73"/>
        <v>3287.6928000000003</v>
      </c>
    </row>
    <row r="1547" spans="2:13" ht="63.75" customHeight="1" x14ac:dyDescent="0.25">
      <c r="B1547" s="8" t="s">
        <v>6870</v>
      </c>
      <c r="C1547" s="8" t="s">
        <v>180</v>
      </c>
      <c r="D1547" s="9">
        <v>62329</v>
      </c>
      <c r="E1547" s="8" t="s">
        <v>3943</v>
      </c>
      <c r="I1547" s="19">
        <v>24.824360158730158</v>
      </c>
      <c r="J1547" s="19">
        <f t="shared" si="72"/>
        <v>3127.8693800000001</v>
      </c>
      <c r="K1547" s="20">
        <v>126</v>
      </c>
      <c r="L1547" s="19">
        <f t="shared" si="74"/>
        <v>14.894616095238094</v>
      </c>
      <c r="M1547" s="19">
        <f t="shared" si="73"/>
        <v>1876.7216279999998</v>
      </c>
    </row>
    <row r="1548" spans="2:13" ht="63.75" customHeight="1" x14ac:dyDescent="0.25">
      <c r="B1548" s="8" t="s">
        <v>3</v>
      </c>
      <c r="C1548" s="8" t="s">
        <v>42</v>
      </c>
      <c r="D1548" s="9" t="s">
        <v>663</v>
      </c>
      <c r="E1548" s="8" t="s">
        <v>3539</v>
      </c>
      <c r="F1548" s="9" t="s">
        <v>5118</v>
      </c>
      <c r="G1548" s="9">
        <v>1</v>
      </c>
      <c r="I1548" s="19">
        <v>68.58</v>
      </c>
      <c r="J1548" s="19">
        <f t="shared" si="72"/>
        <v>8572.5</v>
      </c>
      <c r="K1548" s="20">
        <v>125</v>
      </c>
      <c r="L1548" s="19">
        <f t="shared" si="74"/>
        <v>41.147999999999996</v>
      </c>
      <c r="M1548" s="19">
        <f t="shared" si="73"/>
        <v>5143.4999999999991</v>
      </c>
    </row>
    <row r="1549" spans="2:13" ht="63.75" customHeight="1" x14ac:dyDescent="0.25">
      <c r="B1549" s="8" t="s">
        <v>9</v>
      </c>
      <c r="C1549" s="8" t="s">
        <v>129</v>
      </c>
      <c r="D1549" s="9" t="s">
        <v>2522</v>
      </c>
      <c r="E1549" s="8" t="s">
        <v>4591</v>
      </c>
      <c r="F1549" s="9" t="s">
        <v>5118</v>
      </c>
      <c r="G1549" s="9">
        <v>6</v>
      </c>
      <c r="I1549" s="19">
        <v>23.472000000000001</v>
      </c>
      <c r="J1549" s="19">
        <f t="shared" si="72"/>
        <v>2934</v>
      </c>
      <c r="K1549" s="20">
        <v>125</v>
      </c>
      <c r="L1549" s="19">
        <f t="shared" si="74"/>
        <v>14.0832</v>
      </c>
      <c r="M1549" s="19">
        <f t="shared" si="73"/>
        <v>1760.3999999999999</v>
      </c>
    </row>
    <row r="1550" spans="2:13" ht="63.75" customHeight="1" x14ac:dyDescent="0.25">
      <c r="B1550" s="8" t="s">
        <v>11</v>
      </c>
      <c r="C1550" s="8" t="s">
        <v>175</v>
      </c>
      <c r="D1550" s="9" t="s">
        <v>3240</v>
      </c>
      <c r="E1550" s="8" t="s">
        <v>5064</v>
      </c>
      <c r="I1550" s="19">
        <v>4.3020229999999993</v>
      </c>
      <c r="J1550" s="19">
        <f t="shared" si="72"/>
        <v>537.7528749999999</v>
      </c>
      <c r="K1550" s="20">
        <v>125</v>
      </c>
      <c r="L1550" s="19">
        <f t="shared" si="74"/>
        <v>2.5812137999999996</v>
      </c>
      <c r="M1550" s="19">
        <f t="shared" si="73"/>
        <v>322.65172499999994</v>
      </c>
    </row>
    <row r="1551" spans="2:13" ht="63.75" customHeight="1" x14ac:dyDescent="0.25">
      <c r="B1551" s="8" t="s">
        <v>9</v>
      </c>
      <c r="C1551" s="8" t="s">
        <v>130</v>
      </c>
      <c r="D1551" s="9" t="s">
        <v>2550</v>
      </c>
      <c r="E1551" s="8" t="s">
        <v>4522</v>
      </c>
      <c r="F1551" s="9" t="s">
        <v>5118</v>
      </c>
      <c r="G1551" s="9">
        <v>6</v>
      </c>
      <c r="I1551" s="19">
        <v>20.483999999999998</v>
      </c>
      <c r="J1551" s="19">
        <f t="shared" si="72"/>
        <v>2540.0159999999996</v>
      </c>
      <c r="K1551" s="20">
        <v>124</v>
      </c>
      <c r="L1551" s="19">
        <f t="shared" si="74"/>
        <v>12.290399999999998</v>
      </c>
      <c r="M1551" s="19">
        <f t="shared" si="73"/>
        <v>1524.0095999999999</v>
      </c>
    </row>
    <row r="1552" spans="2:13" ht="63.75" customHeight="1" x14ac:dyDescent="0.25">
      <c r="B1552" s="8" t="s">
        <v>4</v>
      </c>
      <c r="C1552" s="8" t="s">
        <v>46</v>
      </c>
      <c r="D1552" s="9" t="s">
        <v>783</v>
      </c>
      <c r="E1552" s="8" t="s">
        <v>3602</v>
      </c>
      <c r="F1552" s="9" t="s">
        <v>5118</v>
      </c>
      <c r="G1552" s="9">
        <v>12</v>
      </c>
      <c r="H1552" s="9" t="s">
        <v>5314</v>
      </c>
      <c r="I1552" s="19">
        <v>4.5359999999999996</v>
      </c>
      <c r="J1552" s="19">
        <f t="shared" si="72"/>
        <v>562.46399999999994</v>
      </c>
      <c r="K1552" s="20">
        <v>124</v>
      </c>
      <c r="L1552" s="19">
        <f t="shared" si="74"/>
        <v>2.7215999999999996</v>
      </c>
      <c r="M1552" s="19">
        <f t="shared" si="73"/>
        <v>337.47839999999997</v>
      </c>
    </row>
    <row r="1553" spans="2:13" ht="63.75" customHeight="1" x14ac:dyDescent="0.25">
      <c r="B1553" s="8" t="s">
        <v>7</v>
      </c>
      <c r="C1553" s="8" t="s">
        <v>81</v>
      </c>
      <c r="D1553" s="9">
        <v>55122</v>
      </c>
      <c r="E1553" s="8" t="s">
        <v>3956</v>
      </c>
      <c r="F1553" s="9" t="s">
        <v>5118</v>
      </c>
      <c r="G1553" s="9">
        <v>12</v>
      </c>
      <c r="I1553" s="19">
        <v>6.5519999999999996</v>
      </c>
      <c r="J1553" s="19">
        <f t="shared" si="72"/>
        <v>812.44799999999998</v>
      </c>
      <c r="K1553" s="20">
        <v>124</v>
      </c>
      <c r="L1553" s="19">
        <f t="shared" si="74"/>
        <v>3.9311999999999996</v>
      </c>
      <c r="M1553" s="19">
        <f t="shared" si="73"/>
        <v>487.46879999999993</v>
      </c>
    </row>
    <row r="1554" spans="2:13" ht="63.75" customHeight="1" x14ac:dyDescent="0.25">
      <c r="B1554" s="8" t="s">
        <v>7</v>
      </c>
      <c r="C1554" s="8" t="s">
        <v>79</v>
      </c>
      <c r="D1554" s="9" t="s">
        <v>1337</v>
      </c>
      <c r="E1554" s="8" t="s">
        <v>3967</v>
      </c>
      <c r="F1554" s="9" t="s">
        <v>5118</v>
      </c>
      <c r="G1554" s="9">
        <v>12</v>
      </c>
      <c r="H1554" s="9" t="s">
        <v>6077</v>
      </c>
      <c r="I1554" s="19">
        <v>2.6279999999999997</v>
      </c>
      <c r="J1554" s="19">
        <f t="shared" si="72"/>
        <v>323.24399999999997</v>
      </c>
      <c r="K1554" s="20">
        <v>123</v>
      </c>
      <c r="L1554" s="19">
        <f t="shared" si="74"/>
        <v>1.5767999999999998</v>
      </c>
      <c r="M1554" s="19">
        <f t="shared" si="73"/>
        <v>193.94639999999998</v>
      </c>
    </row>
    <row r="1555" spans="2:13" ht="63.75" customHeight="1" x14ac:dyDescent="0.25">
      <c r="B1555" s="8" t="s">
        <v>2</v>
      </c>
      <c r="C1555" s="8" t="s">
        <v>39</v>
      </c>
      <c r="D1555" s="9" t="s">
        <v>502</v>
      </c>
      <c r="E1555" s="8" t="s">
        <v>3436</v>
      </c>
      <c r="F1555" s="9" t="s">
        <v>5118</v>
      </c>
      <c r="G1555" s="9">
        <v>1</v>
      </c>
      <c r="I1555" s="19">
        <v>32.4</v>
      </c>
      <c r="J1555" s="19">
        <f t="shared" si="72"/>
        <v>3985.2</v>
      </c>
      <c r="K1555" s="20">
        <v>123</v>
      </c>
      <c r="L1555" s="19">
        <f t="shared" si="74"/>
        <v>19.439999999999998</v>
      </c>
      <c r="M1555" s="19">
        <f t="shared" si="73"/>
        <v>2391.12</v>
      </c>
    </row>
    <row r="1556" spans="2:13" ht="63.75" customHeight="1" x14ac:dyDescent="0.25">
      <c r="B1556" s="8" t="s">
        <v>9</v>
      </c>
      <c r="C1556" s="8" t="s">
        <v>133</v>
      </c>
      <c r="D1556" s="9" t="s">
        <v>2582</v>
      </c>
      <c r="E1556" s="8" t="s">
        <v>4631</v>
      </c>
      <c r="F1556" s="9" t="s">
        <v>5118</v>
      </c>
      <c r="G1556" s="9">
        <v>1</v>
      </c>
      <c r="H1556" s="9" t="s">
        <v>5510</v>
      </c>
      <c r="I1556" s="19">
        <v>9.4319999999999986</v>
      </c>
      <c r="J1556" s="19">
        <f t="shared" si="72"/>
        <v>1160.1359999999997</v>
      </c>
      <c r="K1556" s="20">
        <v>123</v>
      </c>
      <c r="L1556" s="19">
        <f t="shared" si="74"/>
        <v>5.6591999999999993</v>
      </c>
      <c r="M1556" s="19">
        <f t="shared" si="73"/>
        <v>696.08159999999987</v>
      </c>
    </row>
    <row r="1557" spans="2:13" ht="63.75" customHeight="1" x14ac:dyDescent="0.25">
      <c r="B1557" s="8" t="s">
        <v>8</v>
      </c>
      <c r="C1557" s="8" t="s">
        <v>100</v>
      </c>
      <c r="D1557" s="9" t="s">
        <v>1783</v>
      </c>
      <c r="E1557" s="8" t="s">
        <v>4204</v>
      </c>
      <c r="F1557" s="9" t="s">
        <v>5118</v>
      </c>
      <c r="G1557" s="9">
        <v>12</v>
      </c>
      <c r="H1557" s="9" t="s">
        <v>6649</v>
      </c>
      <c r="I1557" s="19">
        <v>2.52</v>
      </c>
      <c r="J1557" s="19">
        <f t="shared" si="72"/>
        <v>309.95999999999998</v>
      </c>
      <c r="K1557" s="20">
        <v>123</v>
      </c>
      <c r="L1557" s="19">
        <f t="shared" si="74"/>
        <v>1.512</v>
      </c>
      <c r="M1557" s="19">
        <f t="shared" si="73"/>
        <v>185.976</v>
      </c>
    </row>
    <row r="1558" spans="2:13" ht="63.75" customHeight="1" x14ac:dyDescent="0.25">
      <c r="B1558" s="8" t="s">
        <v>8</v>
      </c>
      <c r="C1558" s="8" t="s">
        <v>92</v>
      </c>
      <c r="D1558" s="9" t="s">
        <v>1568</v>
      </c>
      <c r="E1558" s="8" t="s">
        <v>4070</v>
      </c>
      <c r="F1558" s="9" t="s">
        <v>5118</v>
      </c>
      <c r="G1558" s="9">
        <v>12</v>
      </c>
      <c r="I1558" s="19">
        <v>7.1280000000000001</v>
      </c>
      <c r="J1558" s="19">
        <f t="shared" si="72"/>
        <v>876.74400000000003</v>
      </c>
      <c r="K1558" s="20">
        <v>123</v>
      </c>
      <c r="L1558" s="19">
        <f t="shared" si="74"/>
        <v>4.2767999999999997</v>
      </c>
      <c r="M1558" s="19">
        <f t="shared" si="73"/>
        <v>526.04639999999995</v>
      </c>
    </row>
    <row r="1559" spans="2:13" ht="63.75" customHeight="1" x14ac:dyDescent="0.25">
      <c r="B1559" s="8" t="s">
        <v>6</v>
      </c>
      <c r="C1559" s="8" t="s">
        <v>68</v>
      </c>
      <c r="D1559" s="9" t="s">
        <v>1199</v>
      </c>
      <c r="E1559" s="8" t="s">
        <v>3936</v>
      </c>
      <c r="F1559" s="9" t="s">
        <v>5118</v>
      </c>
      <c r="G1559" s="9">
        <v>1</v>
      </c>
      <c r="I1559" s="19">
        <v>41.04</v>
      </c>
      <c r="J1559" s="19">
        <f t="shared" si="72"/>
        <v>5006.88</v>
      </c>
      <c r="K1559" s="20">
        <v>122</v>
      </c>
      <c r="L1559" s="19">
        <f t="shared" si="74"/>
        <v>24.623999999999999</v>
      </c>
      <c r="M1559" s="19">
        <f t="shared" si="73"/>
        <v>3004.1279999999997</v>
      </c>
    </row>
    <row r="1560" spans="2:13" ht="63.75" customHeight="1" x14ac:dyDescent="0.25">
      <c r="B1560" s="8" t="s">
        <v>9</v>
      </c>
      <c r="C1560" s="8" t="s">
        <v>130</v>
      </c>
      <c r="D1560" s="9" t="s">
        <v>2555</v>
      </c>
      <c r="E1560" s="8" t="s">
        <v>4614</v>
      </c>
      <c r="F1560" s="9" t="s">
        <v>5118</v>
      </c>
      <c r="G1560" s="9">
        <v>6</v>
      </c>
      <c r="I1560" s="19">
        <v>25.56</v>
      </c>
      <c r="J1560" s="19">
        <f t="shared" si="72"/>
        <v>3118.3199999999997</v>
      </c>
      <c r="K1560" s="20">
        <v>122</v>
      </c>
      <c r="L1560" s="19">
        <f t="shared" si="74"/>
        <v>15.335999999999999</v>
      </c>
      <c r="M1560" s="19">
        <f t="shared" si="73"/>
        <v>1870.9919999999997</v>
      </c>
    </row>
    <row r="1561" spans="2:13" ht="63.75" customHeight="1" x14ac:dyDescent="0.25">
      <c r="B1561" s="8" t="s">
        <v>7</v>
      </c>
      <c r="C1561" s="8" t="s">
        <v>81</v>
      </c>
      <c r="D1561" s="9">
        <v>55142</v>
      </c>
      <c r="E1561" s="8" t="s">
        <v>3956</v>
      </c>
      <c r="F1561" s="9" t="s">
        <v>5118</v>
      </c>
      <c r="G1561" s="9">
        <v>12</v>
      </c>
      <c r="I1561" s="19">
        <v>4.3559999999999999</v>
      </c>
      <c r="J1561" s="19">
        <f t="shared" si="72"/>
        <v>527.07600000000002</v>
      </c>
      <c r="K1561" s="20">
        <v>121</v>
      </c>
      <c r="L1561" s="19">
        <f t="shared" si="74"/>
        <v>2.6135999999999999</v>
      </c>
      <c r="M1561" s="19">
        <f t="shared" si="73"/>
        <v>316.24559999999997</v>
      </c>
    </row>
    <row r="1562" spans="2:13" ht="63.75" customHeight="1" x14ac:dyDescent="0.25">
      <c r="B1562" s="8" t="s">
        <v>11</v>
      </c>
      <c r="C1562" s="8" t="s">
        <v>171</v>
      </c>
      <c r="D1562" s="9" t="s">
        <v>3167</v>
      </c>
      <c r="E1562" s="8" t="s">
        <v>5012</v>
      </c>
      <c r="F1562" s="9" t="s">
        <v>5118</v>
      </c>
      <c r="G1562" s="9">
        <v>1000</v>
      </c>
      <c r="H1562" s="9" t="s">
        <v>6307</v>
      </c>
      <c r="I1562" s="19">
        <v>7.92</v>
      </c>
      <c r="J1562" s="19">
        <f t="shared" si="72"/>
        <v>958.31999999999994</v>
      </c>
      <c r="K1562" s="20">
        <v>121</v>
      </c>
      <c r="L1562" s="19">
        <f t="shared" si="74"/>
        <v>4.7519999999999998</v>
      </c>
      <c r="M1562" s="19">
        <f t="shared" si="73"/>
        <v>574.99199999999996</v>
      </c>
    </row>
    <row r="1563" spans="2:13" ht="63.75" customHeight="1" x14ac:dyDescent="0.25">
      <c r="B1563" s="8" t="s">
        <v>6</v>
      </c>
      <c r="C1563" s="8" t="s">
        <v>63</v>
      </c>
      <c r="D1563" s="9" t="s">
        <v>1109</v>
      </c>
      <c r="E1563" s="8" t="s">
        <v>3862</v>
      </c>
      <c r="F1563" s="9" t="s">
        <v>5118</v>
      </c>
      <c r="G1563" s="9">
        <v>12</v>
      </c>
      <c r="H1563" s="9" t="s">
        <v>5383</v>
      </c>
      <c r="I1563" s="19">
        <v>6.1919999999999993</v>
      </c>
      <c r="J1563" s="19">
        <f t="shared" si="72"/>
        <v>749.23199999999986</v>
      </c>
      <c r="K1563" s="20">
        <v>121</v>
      </c>
      <c r="L1563" s="19">
        <f t="shared" si="74"/>
        <v>3.7151999999999994</v>
      </c>
      <c r="M1563" s="19">
        <f t="shared" si="73"/>
        <v>449.53919999999994</v>
      </c>
    </row>
    <row r="1564" spans="2:13" ht="63.75" customHeight="1" x14ac:dyDescent="0.25">
      <c r="B1564" s="8" t="s">
        <v>9</v>
      </c>
      <c r="C1564" s="8" t="s">
        <v>127</v>
      </c>
      <c r="D1564" s="9" t="s">
        <v>2451</v>
      </c>
      <c r="E1564" s="8" t="s">
        <v>4542</v>
      </c>
      <c r="F1564" s="9" t="s">
        <v>5118</v>
      </c>
      <c r="G1564" s="9">
        <v>6</v>
      </c>
      <c r="H1564" s="9" t="s">
        <v>5512</v>
      </c>
      <c r="I1564" s="19">
        <v>13.103999999999999</v>
      </c>
      <c r="J1564" s="19">
        <f t="shared" si="72"/>
        <v>1585.5839999999998</v>
      </c>
      <c r="K1564" s="20">
        <v>121</v>
      </c>
      <c r="L1564" s="19">
        <f t="shared" si="74"/>
        <v>7.8623999999999992</v>
      </c>
      <c r="M1564" s="19">
        <f t="shared" si="73"/>
        <v>951.35039999999992</v>
      </c>
    </row>
    <row r="1565" spans="2:13" ht="63.75" customHeight="1" x14ac:dyDescent="0.25">
      <c r="B1565" s="8" t="s">
        <v>2</v>
      </c>
      <c r="C1565" s="8" t="s">
        <v>35</v>
      </c>
      <c r="D1565" s="9" t="s">
        <v>361</v>
      </c>
      <c r="E1565" s="8" t="s">
        <v>30</v>
      </c>
      <c r="F1565" s="9" t="s">
        <v>5118</v>
      </c>
      <c r="G1565" s="9">
        <v>6</v>
      </c>
      <c r="I1565" s="19">
        <v>6.84</v>
      </c>
      <c r="J1565" s="19">
        <f t="shared" si="72"/>
        <v>827.64</v>
      </c>
      <c r="K1565" s="20">
        <v>121</v>
      </c>
      <c r="L1565" s="19">
        <f t="shared" si="74"/>
        <v>4.1040000000000001</v>
      </c>
      <c r="M1565" s="19">
        <f t="shared" si="73"/>
        <v>496.584</v>
      </c>
    </row>
    <row r="1566" spans="2:13" ht="63.75" customHeight="1" x14ac:dyDescent="0.25">
      <c r="B1566" s="8" t="s">
        <v>8</v>
      </c>
      <c r="C1566" s="8" t="s">
        <v>110</v>
      </c>
      <c r="D1566" s="9" t="s">
        <v>1965</v>
      </c>
      <c r="E1566" s="8" t="s">
        <v>4278</v>
      </c>
      <c r="F1566" s="9" t="s">
        <v>5118</v>
      </c>
      <c r="G1566" s="9">
        <v>12</v>
      </c>
      <c r="H1566" s="9" t="s">
        <v>6652</v>
      </c>
      <c r="I1566" s="19">
        <v>4.3559999999999999</v>
      </c>
      <c r="J1566" s="19">
        <f t="shared" si="72"/>
        <v>527.07600000000002</v>
      </c>
      <c r="K1566" s="20">
        <v>121</v>
      </c>
      <c r="L1566" s="19">
        <f t="shared" si="74"/>
        <v>2.6135999999999999</v>
      </c>
      <c r="M1566" s="19">
        <f t="shared" si="73"/>
        <v>316.24559999999997</v>
      </c>
    </row>
    <row r="1567" spans="2:13" ht="63.75" customHeight="1" x14ac:dyDescent="0.25">
      <c r="B1567" s="8" t="s">
        <v>10</v>
      </c>
      <c r="C1567" s="8" t="s">
        <v>144</v>
      </c>
      <c r="D1567" s="9" t="s">
        <v>2757</v>
      </c>
      <c r="E1567" s="8" t="s">
        <v>4737</v>
      </c>
      <c r="F1567" s="9" t="s">
        <v>5118</v>
      </c>
      <c r="G1567" s="9">
        <v>12</v>
      </c>
      <c r="H1567" s="9" t="s">
        <v>5794</v>
      </c>
      <c r="I1567" s="19">
        <v>4.5359999999999996</v>
      </c>
      <c r="J1567" s="19">
        <f t="shared" si="72"/>
        <v>544.31999999999994</v>
      </c>
      <c r="K1567" s="20">
        <v>120</v>
      </c>
      <c r="L1567" s="19">
        <f t="shared" si="74"/>
        <v>2.7215999999999996</v>
      </c>
      <c r="M1567" s="19">
        <f t="shared" si="73"/>
        <v>326.59199999999993</v>
      </c>
    </row>
    <row r="1568" spans="2:13" ht="63.75" customHeight="1" x14ac:dyDescent="0.25">
      <c r="B1568" s="8" t="s">
        <v>10</v>
      </c>
      <c r="C1568" s="8" t="s">
        <v>144</v>
      </c>
      <c r="D1568" s="9" t="s">
        <v>2756</v>
      </c>
      <c r="E1568" s="8" t="s">
        <v>4737</v>
      </c>
      <c r="F1568" s="9" t="s">
        <v>5118</v>
      </c>
      <c r="G1568" s="9">
        <v>12</v>
      </c>
      <c r="H1568" s="9" t="s">
        <v>5795</v>
      </c>
      <c r="I1568" s="19">
        <v>3.7439999999999998</v>
      </c>
      <c r="J1568" s="19">
        <f t="shared" si="72"/>
        <v>449.28</v>
      </c>
      <c r="K1568" s="20">
        <v>120</v>
      </c>
      <c r="L1568" s="19">
        <f t="shared" si="74"/>
        <v>2.2464</v>
      </c>
      <c r="M1568" s="19">
        <f t="shared" si="73"/>
        <v>269.56799999999998</v>
      </c>
    </row>
    <row r="1569" spans="2:13" ht="63.75" customHeight="1" x14ac:dyDescent="0.25">
      <c r="B1569" s="8" t="s">
        <v>8</v>
      </c>
      <c r="C1569" s="8" t="s">
        <v>116</v>
      </c>
      <c r="D1569" s="9">
        <v>2220</v>
      </c>
      <c r="E1569" s="8" t="s">
        <v>4346</v>
      </c>
      <c r="F1569" s="9" t="s">
        <v>5118</v>
      </c>
      <c r="G1569" s="9">
        <v>12</v>
      </c>
      <c r="H1569" s="9" t="s">
        <v>6637</v>
      </c>
      <c r="I1569" s="19">
        <v>4.2480000000000002</v>
      </c>
      <c r="J1569" s="19">
        <f t="shared" si="72"/>
        <v>509.76000000000005</v>
      </c>
      <c r="K1569" s="20">
        <v>120</v>
      </c>
      <c r="L1569" s="19">
        <f t="shared" si="74"/>
        <v>2.5488</v>
      </c>
      <c r="M1569" s="19">
        <f t="shared" si="73"/>
        <v>305.85599999999999</v>
      </c>
    </row>
    <row r="1570" spans="2:13" ht="63.75" customHeight="1" x14ac:dyDescent="0.25">
      <c r="B1570" s="8" t="s">
        <v>9</v>
      </c>
      <c r="C1570" s="8" t="s">
        <v>129</v>
      </c>
      <c r="D1570" s="9" t="s">
        <v>2515</v>
      </c>
      <c r="E1570" s="8" t="s">
        <v>4585</v>
      </c>
      <c r="F1570" s="9" t="s">
        <v>5118</v>
      </c>
      <c r="G1570" s="9">
        <v>12</v>
      </c>
      <c r="H1570" s="9" t="s">
        <v>5511</v>
      </c>
      <c r="I1570" s="19">
        <v>2.8439999999999999</v>
      </c>
      <c r="J1570" s="19">
        <f t="shared" si="72"/>
        <v>341.28</v>
      </c>
      <c r="K1570" s="20">
        <v>120</v>
      </c>
      <c r="L1570" s="19">
        <f t="shared" si="74"/>
        <v>1.7063999999999999</v>
      </c>
      <c r="M1570" s="19">
        <f t="shared" si="73"/>
        <v>204.768</v>
      </c>
    </row>
    <row r="1571" spans="2:13" ht="63.75" customHeight="1" x14ac:dyDescent="0.25">
      <c r="B1571" s="8" t="s">
        <v>4</v>
      </c>
      <c r="C1571" s="8" t="s">
        <v>49</v>
      </c>
      <c r="D1571" s="9">
        <v>79300</v>
      </c>
      <c r="E1571" s="8" t="s">
        <v>3654</v>
      </c>
      <c r="F1571" s="9" t="s">
        <v>5118</v>
      </c>
      <c r="G1571" s="9">
        <v>1</v>
      </c>
      <c r="I1571" s="19">
        <v>21.852</v>
      </c>
      <c r="J1571" s="19">
        <f t="shared" si="72"/>
        <v>2622.2400000000002</v>
      </c>
      <c r="K1571" s="20">
        <v>120</v>
      </c>
      <c r="L1571" s="19">
        <f t="shared" si="74"/>
        <v>13.1112</v>
      </c>
      <c r="M1571" s="19">
        <f t="shared" si="73"/>
        <v>1573.3440000000001</v>
      </c>
    </row>
    <row r="1572" spans="2:13" ht="63.75" customHeight="1" x14ac:dyDescent="0.25">
      <c r="B1572" s="8" t="s">
        <v>9</v>
      </c>
      <c r="C1572" s="8" t="s">
        <v>124</v>
      </c>
      <c r="D1572" s="9" t="s">
        <v>2346</v>
      </c>
      <c r="E1572" s="8" t="s">
        <v>4494</v>
      </c>
      <c r="F1572" s="9" t="s">
        <v>5118</v>
      </c>
      <c r="G1572" s="9">
        <v>3</v>
      </c>
      <c r="H1572" s="9" t="s">
        <v>5513</v>
      </c>
      <c r="I1572" s="19">
        <v>28.295999999999996</v>
      </c>
      <c r="J1572" s="19">
        <f t="shared" si="72"/>
        <v>3395.5199999999995</v>
      </c>
      <c r="K1572" s="20">
        <v>120</v>
      </c>
      <c r="L1572" s="19">
        <f t="shared" si="74"/>
        <v>16.977599999999995</v>
      </c>
      <c r="M1572" s="19">
        <f t="shared" si="73"/>
        <v>2037.3119999999994</v>
      </c>
    </row>
    <row r="1573" spans="2:13" ht="63.75" customHeight="1" x14ac:dyDescent="0.25">
      <c r="B1573" s="8" t="s">
        <v>9</v>
      </c>
      <c r="C1573" s="8" t="s">
        <v>124</v>
      </c>
      <c r="D1573" s="9" t="s">
        <v>2348</v>
      </c>
      <c r="E1573" s="8" t="s">
        <v>4490</v>
      </c>
      <c r="F1573" s="9" t="s">
        <v>5118</v>
      </c>
      <c r="G1573" s="9">
        <v>3</v>
      </c>
      <c r="H1573" s="9" t="s">
        <v>5514</v>
      </c>
      <c r="I1573" s="19">
        <v>39.78</v>
      </c>
      <c r="J1573" s="19">
        <f t="shared" si="72"/>
        <v>4773.6000000000004</v>
      </c>
      <c r="K1573" s="20">
        <v>120</v>
      </c>
      <c r="L1573" s="19">
        <f t="shared" si="74"/>
        <v>23.867999999999999</v>
      </c>
      <c r="M1573" s="19">
        <f t="shared" si="73"/>
        <v>2864.16</v>
      </c>
    </row>
    <row r="1574" spans="2:13" ht="63.75" customHeight="1" x14ac:dyDescent="0.25">
      <c r="B1574" s="8" t="s">
        <v>7</v>
      </c>
      <c r="C1574" s="8" t="s">
        <v>77</v>
      </c>
      <c r="D1574" s="9" t="s">
        <v>1295</v>
      </c>
      <c r="E1574" s="8" t="s">
        <v>3968</v>
      </c>
      <c r="F1574" s="9" t="s">
        <v>5118</v>
      </c>
      <c r="G1574" s="9">
        <v>6</v>
      </c>
      <c r="I1574" s="19">
        <v>12.492000000000001</v>
      </c>
      <c r="J1574" s="19">
        <f t="shared" si="72"/>
        <v>1499.0400000000002</v>
      </c>
      <c r="K1574" s="20">
        <v>120</v>
      </c>
      <c r="L1574" s="19">
        <f t="shared" si="74"/>
        <v>7.4952000000000005</v>
      </c>
      <c r="M1574" s="19">
        <f t="shared" si="73"/>
        <v>899.42400000000009</v>
      </c>
    </row>
    <row r="1575" spans="2:13" ht="63.75" customHeight="1" x14ac:dyDescent="0.25">
      <c r="B1575" s="8" t="s">
        <v>11</v>
      </c>
      <c r="C1575" s="8" t="s">
        <v>166</v>
      </c>
      <c r="D1575" s="9" t="s">
        <v>3067</v>
      </c>
      <c r="E1575" s="8" t="s">
        <v>4932</v>
      </c>
      <c r="I1575" s="19">
        <v>1.2219819999999999</v>
      </c>
      <c r="J1575" s="19">
        <f t="shared" si="72"/>
        <v>146.63783999999998</v>
      </c>
      <c r="K1575" s="20">
        <v>120</v>
      </c>
      <c r="L1575" s="19">
        <f t="shared" si="74"/>
        <v>0.73318919999999987</v>
      </c>
      <c r="M1575" s="19">
        <f t="shared" si="73"/>
        <v>87.982703999999984</v>
      </c>
    </row>
    <row r="1576" spans="2:13" ht="63.75" customHeight="1" x14ac:dyDescent="0.25">
      <c r="B1576" s="8" t="s">
        <v>8</v>
      </c>
      <c r="C1576" s="8" t="s">
        <v>94</v>
      </c>
      <c r="D1576" s="9" t="s">
        <v>1595</v>
      </c>
      <c r="E1576" s="8" t="s">
        <v>4087</v>
      </c>
      <c r="I1576" s="19">
        <v>0.64196429999999993</v>
      </c>
      <c r="J1576" s="19">
        <f t="shared" si="72"/>
        <v>77.035715999999994</v>
      </c>
      <c r="K1576" s="20">
        <v>120</v>
      </c>
      <c r="L1576" s="19">
        <f t="shared" si="74"/>
        <v>0.38517857999999994</v>
      </c>
      <c r="M1576" s="19">
        <f t="shared" si="73"/>
        <v>46.221429599999993</v>
      </c>
    </row>
    <row r="1577" spans="2:13" ht="63.75" customHeight="1" x14ac:dyDescent="0.25">
      <c r="B1577" s="8" t="s">
        <v>10</v>
      </c>
      <c r="D1577" s="9" t="s">
        <v>6873</v>
      </c>
      <c r="E1577" s="8" t="s">
        <v>145</v>
      </c>
      <c r="I1577" s="19">
        <v>6.9839999999999991</v>
      </c>
      <c r="J1577" s="19">
        <f t="shared" si="72"/>
        <v>838.07999999999993</v>
      </c>
      <c r="K1577" s="20">
        <v>120</v>
      </c>
      <c r="L1577" s="19">
        <f t="shared" si="74"/>
        <v>4.1903999999999995</v>
      </c>
      <c r="M1577" s="19">
        <f t="shared" si="73"/>
        <v>502.84799999999996</v>
      </c>
    </row>
    <row r="1578" spans="2:13" ht="63.75" customHeight="1" x14ac:dyDescent="0.25">
      <c r="B1578" s="8" t="s">
        <v>3</v>
      </c>
      <c r="C1578" s="8" t="s">
        <v>41</v>
      </c>
      <c r="D1578" s="9">
        <v>858</v>
      </c>
      <c r="E1578" s="8" t="s">
        <v>3491</v>
      </c>
      <c r="F1578" s="9" t="s">
        <v>5118</v>
      </c>
      <c r="G1578" s="9">
        <v>1</v>
      </c>
      <c r="H1578" s="9" t="s">
        <v>5182</v>
      </c>
      <c r="I1578" s="19">
        <v>15.912000000000001</v>
      </c>
      <c r="J1578" s="19">
        <f t="shared" si="72"/>
        <v>1893.528</v>
      </c>
      <c r="K1578" s="20">
        <v>119</v>
      </c>
      <c r="L1578" s="19">
        <f t="shared" si="74"/>
        <v>9.5472000000000001</v>
      </c>
      <c r="M1578" s="19">
        <f t="shared" si="73"/>
        <v>1136.1168</v>
      </c>
    </row>
    <row r="1579" spans="2:13" ht="63.75" customHeight="1" x14ac:dyDescent="0.25">
      <c r="B1579" s="8" t="s">
        <v>3</v>
      </c>
      <c r="C1579" s="8" t="s">
        <v>41</v>
      </c>
      <c r="D1579" s="9" t="s">
        <v>602</v>
      </c>
      <c r="E1579" s="8" t="s">
        <v>3499</v>
      </c>
      <c r="F1579" s="9" t="s">
        <v>5118</v>
      </c>
      <c r="G1579" s="9">
        <v>1</v>
      </c>
      <c r="H1579" s="9" t="s">
        <v>5187</v>
      </c>
      <c r="I1579" s="19">
        <v>24.012</v>
      </c>
      <c r="J1579" s="19">
        <f t="shared" si="72"/>
        <v>2857.4279999999999</v>
      </c>
      <c r="K1579" s="20">
        <v>119</v>
      </c>
      <c r="L1579" s="19">
        <f t="shared" si="74"/>
        <v>14.4072</v>
      </c>
      <c r="M1579" s="19">
        <f t="shared" si="73"/>
        <v>1714.4567999999999</v>
      </c>
    </row>
    <row r="1580" spans="2:13" ht="63.75" customHeight="1" x14ac:dyDescent="0.25">
      <c r="B1580" s="8" t="s">
        <v>8</v>
      </c>
      <c r="C1580" s="8" t="s">
        <v>115</v>
      </c>
      <c r="D1580" s="9">
        <v>4511</v>
      </c>
      <c r="E1580" s="8" t="s">
        <v>4297</v>
      </c>
      <c r="F1580" s="9" t="s">
        <v>5118</v>
      </c>
      <c r="G1580" s="9">
        <v>12</v>
      </c>
      <c r="H1580" s="9" t="s">
        <v>6648</v>
      </c>
      <c r="I1580" s="19">
        <v>3.3119999999999998</v>
      </c>
      <c r="J1580" s="19">
        <f t="shared" si="72"/>
        <v>394.12799999999999</v>
      </c>
      <c r="K1580" s="20">
        <v>119</v>
      </c>
      <c r="L1580" s="19">
        <f t="shared" si="74"/>
        <v>1.9871999999999999</v>
      </c>
      <c r="M1580" s="19">
        <f t="shared" si="73"/>
        <v>236.47679999999997</v>
      </c>
    </row>
    <row r="1581" spans="2:13" ht="63.75" customHeight="1" x14ac:dyDescent="0.25">
      <c r="B1581" s="8" t="s">
        <v>10</v>
      </c>
      <c r="C1581" s="8" t="s">
        <v>145</v>
      </c>
      <c r="D1581" s="9" t="s">
        <v>2774</v>
      </c>
      <c r="E1581" s="8" t="s">
        <v>4751</v>
      </c>
      <c r="F1581" s="9" t="s">
        <v>5119</v>
      </c>
      <c r="G1581" s="9">
        <v>1</v>
      </c>
      <c r="I1581" s="19">
        <v>31.103999999999999</v>
      </c>
      <c r="J1581" s="19">
        <f t="shared" si="72"/>
        <v>3701.3759999999997</v>
      </c>
      <c r="K1581" s="20">
        <v>119</v>
      </c>
      <c r="L1581" s="19">
        <f t="shared" si="74"/>
        <v>18.662399999999998</v>
      </c>
      <c r="M1581" s="19">
        <f t="shared" si="73"/>
        <v>2220.8255999999997</v>
      </c>
    </row>
    <row r="1582" spans="2:13" ht="63.75" customHeight="1" x14ac:dyDescent="0.25">
      <c r="B1582" s="8" t="s">
        <v>10</v>
      </c>
      <c r="C1582" s="8" t="s">
        <v>143</v>
      </c>
      <c r="D1582" s="9" t="s">
        <v>2750</v>
      </c>
      <c r="E1582" s="8" t="s">
        <v>4736</v>
      </c>
      <c r="F1582" s="9" t="s">
        <v>5118</v>
      </c>
      <c r="G1582" s="9">
        <v>12</v>
      </c>
      <c r="H1582" s="9" t="s">
        <v>5804</v>
      </c>
      <c r="I1582" s="19">
        <v>2.52</v>
      </c>
      <c r="J1582" s="19">
        <f t="shared" si="72"/>
        <v>299.88</v>
      </c>
      <c r="K1582" s="20">
        <v>119</v>
      </c>
      <c r="L1582" s="19">
        <f t="shared" si="74"/>
        <v>1.512</v>
      </c>
      <c r="M1582" s="19">
        <f t="shared" si="73"/>
        <v>179.928</v>
      </c>
    </row>
    <row r="1583" spans="2:13" ht="63.75" customHeight="1" x14ac:dyDescent="0.25">
      <c r="B1583" s="8" t="s">
        <v>6870</v>
      </c>
      <c r="C1583" s="8" t="s">
        <v>185</v>
      </c>
      <c r="D1583" s="9" t="s">
        <v>3304</v>
      </c>
      <c r="E1583" s="8" t="s">
        <v>5106</v>
      </c>
      <c r="I1583" s="19">
        <v>4.3981747000000002</v>
      </c>
      <c r="J1583" s="19">
        <f t="shared" si="72"/>
        <v>523.38278930000001</v>
      </c>
      <c r="K1583" s="20">
        <v>119</v>
      </c>
      <c r="L1583" s="19">
        <f t="shared" si="74"/>
        <v>2.63890482</v>
      </c>
      <c r="M1583" s="19">
        <f t="shared" si="73"/>
        <v>314.02967358000001</v>
      </c>
    </row>
    <row r="1584" spans="2:13" ht="63.75" customHeight="1" x14ac:dyDescent="0.25">
      <c r="B1584" s="8" t="s">
        <v>8</v>
      </c>
      <c r="C1584" s="8" t="s">
        <v>108</v>
      </c>
      <c r="D1584" s="9">
        <v>82024</v>
      </c>
      <c r="E1584" s="8" t="s">
        <v>108</v>
      </c>
      <c r="F1584" s="9" t="s">
        <v>5118</v>
      </c>
      <c r="G1584" s="9">
        <v>1</v>
      </c>
      <c r="H1584" s="9" t="s">
        <v>6653</v>
      </c>
      <c r="I1584" s="19">
        <v>5.9399999999999995</v>
      </c>
      <c r="J1584" s="19">
        <f t="shared" si="72"/>
        <v>706.8599999999999</v>
      </c>
      <c r="K1584" s="20">
        <v>119</v>
      </c>
      <c r="L1584" s="19">
        <f t="shared" si="74"/>
        <v>3.5639999999999996</v>
      </c>
      <c r="M1584" s="19">
        <f t="shared" si="73"/>
        <v>424.11599999999993</v>
      </c>
    </row>
    <row r="1585" spans="2:13" ht="63.75" customHeight="1" x14ac:dyDescent="0.25">
      <c r="B1585" s="8" t="s">
        <v>8</v>
      </c>
      <c r="C1585" s="8" t="s">
        <v>112</v>
      </c>
      <c r="D1585" s="9" t="s">
        <v>2002</v>
      </c>
      <c r="E1585" s="8" t="s">
        <v>4296</v>
      </c>
      <c r="F1585" s="9" t="s">
        <v>5121</v>
      </c>
      <c r="G1585" s="9">
        <v>1</v>
      </c>
      <c r="H1585" s="9" t="s">
        <v>6654</v>
      </c>
      <c r="I1585" s="19">
        <v>17.064</v>
      </c>
      <c r="J1585" s="19">
        <f t="shared" si="72"/>
        <v>2030.616</v>
      </c>
      <c r="K1585" s="20">
        <v>119</v>
      </c>
      <c r="L1585" s="19">
        <f t="shared" si="74"/>
        <v>10.2384</v>
      </c>
      <c r="M1585" s="19">
        <f t="shared" si="73"/>
        <v>1218.3696</v>
      </c>
    </row>
    <row r="1586" spans="2:13" ht="63.75" customHeight="1" x14ac:dyDescent="0.25">
      <c r="B1586" s="8" t="s">
        <v>8</v>
      </c>
      <c r="C1586" s="8" t="s">
        <v>90</v>
      </c>
      <c r="D1586" s="9" t="s">
        <v>1488</v>
      </c>
      <c r="E1586" s="8" t="s">
        <v>4022</v>
      </c>
      <c r="F1586" s="9" t="s">
        <v>5118</v>
      </c>
      <c r="G1586" s="9">
        <v>12</v>
      </c>
      <c r="I1586" s="19">
        <v>16.163999999999998</v>
      </c>
      <c r="J1586" s="19">
        <f t="shared" si="72"/>
        <v>1923.5159999999998</v>
      </c>
      <c r="K1586" s="20">
        <v>119</v>
      </c>
      <c r="L1586" s="19">
        <f t="shared" si="74"/>
        <v>9.6983999999999977</v>
      </c>
      <c r="M1586" s="19">
        <f t="shared" si="73"/>
        <v>1154.1095999999998</v>
      </c>
    </row>
    <row r="1587" spans="2:13" ht="63.75" customHeight="1" x14ac:dyDescent="0.25">
      <c r="B1587" s="8" t="s">
        <v>8</v>
      </c>
      <c r="C1587" s="8" t="s">
        <v>90</v>
      </c>
      <c r="D1587" s="9" t="s">
        <v>1489</v>
      </c>
      <c r="E1587" s="8" t="s">
        <v>4023</v>
      </c>
      <c r="F1587" s="9" t="s">
        <v>5118</v>
      </c>
      <c r="G1587" s="9">
        <v>12</v>
      </c>
      <c r="I1587" s="19">
        <v>17.567999999999998</v>
      </c>
      <c r="J1587" s="19">
        <f t="shared" si="72"/>
        <v>2090.5919999999996</v>
      </c>
      <c r="K1587" s="20">
        <v>119</v>
      </c>
      <c r="L1587" s="19">
        <f t="shared" si="74"/>
        <v>10.540799999999999</v>
      </c>
      <c r="M1587" s="19">
        <f t="shared" si="73"/>
        <v>1254.3552</v>
      </c>
    </row>
    <row r="1588" spans="2:13" ht="63.75" customHeight="1" x14ac:dyDescent="0.25">
      <c r="B1588" s="8" t="s">
        <v>8</v>
      </c>
      <c r="C1588" s="8" t="s">
        <v>90</v>
      </c>
      <c r="D1588" s="9" t="s">
        <v>1516</v>
      </c>
      <c r="E1588" s="8" t="s">
        <v>4043</v>
      </c>
      <c r="F1588" s="9" t="s">
        <v>5118</v>
      </c>
      <c r="G1588" s="9">
        <v>12</v>
      </c>
      <c r="I1588" s="19">
        <v>13.463999999999999</v>
      </c>
      <c r="J1588" s="19">
        <f t="shared" si="72"/>
        <v>1602.2159999999999</v>
      </c>
      <c r="K1588" s="20">
        <v>119</v>
      </c>
      <c r="L1588" s="19">
        <f t="shared" si="74"/>
        <v>8.0783999999999985</v>
      </c>
      <c r="M1588" s="19">
        <f t="shared" si="73"/>
        <v>961.3295999999998</v>
      </c>
    </row>
    <row r="1589" spans="2:13" ht="63.75" customHeight="1" x14ac:dyDescent="0.25">
      <c r="B1589" s="8" t="s">
        <v>8</v>
      </c>
      <c r="C1589" s="8" t="s">
        <v>90</v>
      </c>
      <c r="D1589" s="9" t="s">
        <v>1518</v>
      </c>
      <c r="E1589" s="8" t="s">
        <v>4045</v>
      </c>
      <c r="F1589" s="9" t="s">
        <v>5118</v>
      </c>
      <c r="G1589" s="9">
        <v>12</v>
      </c>
      <c r="I1589" s="19">
        <v>15.12</v>
      </c>
      <c r="J1589" s="19">
        <f t="shared" si="72"/>
        <v>1799.28</v>
      </c>
      <c r="K1589" s="20">
        <v>119</v>
      </c>
      <c r="L1589" s="19">
        <f t="shared" si="74"/>
        <v>9.0719999999999992</v>
      </c>
      <c r="M1589" s="19">
        <f t="shared" si="73"/>
        <v>1079.568</v>
      </c>
    </row>
    <row r="1590" spans="2:13" ht="63.75" customHeight="1" x14ac:dyDescent="0.25">
      <c r="B1590" s="8" t="s">
        <v>8</v>
      </c>
      <c r="C1590" s="8" t="s">
        <v>98</v>
      </c>
      <c r="D1590" s="9">
        <v>2716</v>
      </c>
      <c r="E1590" s="8" t="s">
        <v>4168</v>
      </c>
      <c r="F1590" s="9" t="s">
        <v>5118</v>
      </c>
      <c r="G1590" s="9">
        <v>12</v>
      </c>
      <c r="H1590" s="9" t="s">
        <v>6647</v>
      </c>
      <c r="I1590" s="19">
        <v>7.6319999999999997</v>
      </c>
      <c r="J1590" s="19">
        <f t="shared" si="72"/>
        <v>900.57599999999991</v>
      </c>
      <c r="K1590" s="20">
        <v>118</v>
      </c>
      <c r="L1590" s="19">
        <f t="shared" si="74"/>
        <v>4.5791999999999993</v>
      </c>
      <c r="M1590" s="19">
        <f t="shared" si="73"/>
        <v>540.34559999999988</v>
      </c>
    </row>
    <row r="1591" spans="2:13" ht="63.75" customHeight="1" x14ac:dyDescent="0.25">
      <c r="B1591" s="8" t="s">
        <v>11</v>
      </c>
      <c r="C1591" s="8" t="s">
        <v>152</v>
      </c>
      <c r="D1591" s="9" t="s">
        <v>2907</v>
      </c>
      <c r="E1591" s="8" t="s">
        <v>4840</v>
      </c>
      <c r="F1591" s="9" t="s">
        <v>5121</v>
      </c>
      <c r="G1591" s="9">
        <v>1</v>
      </c>
      <c r="H1591" s="9" t="s">
        <v>6308</v>
      </c>
      <c r="I1591" s="19">
        <v>41.04</v>
      </c>
      <c r="J1591" s="19">
        <f t="shared" si="72"/>
        <v>4842.72</v>
      </c>
      <c r="K1591" s="20">
        <v>118</v>
      </c>
      <c r="L1591" s="19">
        <f t="shared" si="74"/>
        <v>24.623999999999999</v>
      </c>
      <c r="M1591" s="19">
        <f t="shared" si="73"/>
        <v>2905.6320000000001</v>
      </c>
    </row>
    <row r="1592" spans="2:13" ht="63.75" customHeight="1" x14ac:dyDescent="0.25">
      <c r="B1592" s="8" t="s">
        <v>7</v>
      </c>
      <c r="C1592" s="8" t="s">
        <v>72</v>
      </c>
      <c r="D1592" s="9">
        <v>22004</v>
      </c>
      <c r="E1592" s="8" t="s">
        <v>3956</v>
      </c>
      <c r="F1592" s="9" t="s">
        <v>5118</v>
      </c>
      <c r="G1592" s="9">
        <v>6</v>
      </c>
      <c r="H1592" s="9" t="s">
        <v>6081</v>
      </c>
      <c r="I1592" s="19">
        <v>19.439999999999998</v>
      </c>
      <c r="J1592" s="19">
        <f t="shared" ref="J1592:J1655" si="75">I1592*K1592</f>
        <v>2293.9199999999996</v>
      </c>
      <c r="K1592" s="20">
        <v>118</v>
      </c>
      <c r="L1592" s="19">
        <f t="shared" si="74"/>
        <v>11.663999999999998</v>
      </c>
      <c r="M1592" s="19">
        <f t="shared" ref="M1592:M1655" si="76">L1592*K1592</f>
        <v>1376.3519999999999</v>
      </c>
    </row>
    <row r="1593" spans="2:13" ht="63.75" customHeight="1" x14ac:dyDescent="0.25">
      <c r="B1593" s="8" t="s">
        <v>7</v>
      </c>
      <c r="C1593" s="8" t="s">
        <v>72</v>
      </c>
      <c r="D1593" s="9">
        <v>22132</v>
      </c>
      <c r="E1593" s="8" t="s">
        <v>3956</v>
      </c>
      <c r="F1593" s="9" t="s">
        <v>5118</v>
      </c>
      <c r="G1593" s="9">
        <v>12</v>
      </c>
      <c r="H1593" s="9" t="s">
        <v>6082</v>
      </c>
      <c r="I1593" s="19">
        <v>7.5239999999999991</v>
      </c>
      <c r="J1593" s="19">
        <f t="shared" si="75"/>
        <v>887.83199999999988</v>
      </c>
      <c r="K1593" s="20">
        <v>118</v>
      </c>
      <c r="L1593" s="19">
        <f t="shared" ref="L1593:L1656" si="77">I1593*0.6</f>
        <v>4.5143999999999993</v>
      </c>
      <c r="M1593" s="19">
        <f t="shared" si="76"/>
        <v>532.69919999999991</v>
      </c>
    </row>
    <row r="1594" spans="2:13" ht="63.75" customHeight="1" x14ac:dyDescent="0.25">
      <c r="B1594" s="8" t="s">
        <v>8</v>
      </c>
      <c r="C1594" s="8" t="s">
        <v>116</v>
      </c>
      <c r="D1594" s="9" t="s">
        <v>2134</v>
      </c>
      <c r="E1594" s="8" t="s">
        <v>4339</v>
      </c>
      <c r="F1594" s="9" t="s">
        <v>5121</v>
      </c>
      <c r="G1594" s="9">
        <v>12</v>
      </c>
      <c r="H1594" s="9" t="s">
        <v>6655</v>
      </c>
      <c r="I1594" s="19">
        <v>4.8599999999999994</v>
      </c>
      <c r="J1594" s="19">
        <f t="shared" si="75"/>
        <v>573.4799999999999</v>
      </c>
      <c r="K1594" s="20">
        <v>118</v>
      </c>
      <c r="L1594" s="19">
        <f t="shared" si="77"/>
        <v>2.9159999999999995</v>
      </c>
      <c r="M1594" s="19">
        <f t="shared" si="76"/>
        <v>344.08799999999997</v>
      </c>
    </row>
    <row r="1595" spans="2:13" ht="63.75" customHeight="1" x14ac:dyDescent="0.25">
      <c r="B1595" s="8" t="s">
        <v>8</v>
      </c>
      <c r="C1595" s="8" t="s">
        <v>100</v>
      </c>
      <c r="D1595" s="9">
        <v>8842</v>
      </c>
      <c r="E1595" s="8" t="s">
        <v>4207</v>
      </c>
      <c r="F1595" s="9" t="s">
        <v>5118</v>
      </c>
      <c r="G1595" s="9">
        <v>12</v>
      </c>
      <c r="H1595" s="9" t="s">
        <v>6644</v>
      </c>
      <c r="I1595" s="19">
        <v>1.98</v>
      </c>
      <c r="J1595" s="19">
        <f t="shared" si="75"/>
        <v>231.66</v>
      </c>
      <c r="K1595" s="20">
        <v>117</v>
      </c>
      <c r="L1595" s="19">
        <f t="shared" si="77"/>
        <v>1.1879999999999999</v>
      </c>
      <c r="M1595" s="19">
        <f t="shared" si="76"/>
        <v>138.99599999999998</v>
      </c>
    </row>
    <row r="1596" spans="2:13" ht="63.75" customHeight="1" x14ac:dyDescent="0.25">
      <c r="B1596" s="8" t="s">
        <v>8</v>
      </c>
      <c r="C1596" s="8" t="s">
        <v>101</v>
      </c>
      <c r="D1596" s="9" t="s">
        <v>1810</v>
      </c>
      <c r="E1596" s="8" t="s">
        <v>4227</v>
      </c>
      <c r="F1596" s="9" t="s">
        <v>5118</v>
      </c>
      <c r="G1596" s="9">
        <v>1</v>
      </c>
      <c r="H1596" s="9" t="s">
        <v>6645</v>
      </c>
      <c r="I1596" s="19">
        <v>0.93599999999999994</v>
      </c>
      <c r="J1596" s="19">
        <f t="shared" si="75"/>
        <v>109.512</v>
      </c>
      <c r="K1596" s="20">
        <v>117</v>
      </c>
      <c r="L1596" s="19">
        <f t="shared" si="77"/>
        <v>0.56159999999999999</v>
      </c>
      <c r="M1596" s="19">
        <f t="shared" si="76"/>
        <v>65.7072</v>
      </c>
    </row>
    <row r="1597" spans="2:13" ht="63.75" customHeight="1" x14ac:dyDescent="0.25">
      <c r="B1597" s="8" t="s">
        <v>10</v>
      </c>
      <c r="C1597" s="8" t="s">
        <v>145</v>
      </c>
      <c r="D1597" s="9" t="s">
        <v>2785</v>
      </c>
      <c r="E1597" s="8" t="s">
        <v>4762</v>
      </c>
      <c r="F1597" s="9" t="s">
        <v>5121</v>
      </c>
      <c r="G1597" s="9">
        <v>1</v>
      </c>
      <c r="H1597" s="9" t="s">
        <v>5805</v>
      </c>
      <c r="I1597" s="19">
        <v>72.575999999999993</v>
      </c>
      <c r="J1597" s="19">
        <f t="shared" si="75"/>
        <v>8491.3919999999998</v>
      </c>
      <c r="K1597" s="20">
        <v>117</v>
      </c>
      <c r="L1597" s="19">
        <f t="shared" si="77"/>
        <v>43.545599999999993</v>
      </c>
      <c r="M1597" s="19">
        <f t="shared" si="76"/>
        <v>5094.8351999999995</v>
      </c>
    </row>
    <row r="1598" spans="2:13" ht="63.75" customHeight="1" x14ac:dyDescent="0.25">
      <c r="B1598" s="8" t="s">
        <v>8</v>
      </c>
      <c r="C1598" s="8" t="s">
        <v>91</v>
      </c>
      <c r="D1598" s="9" t="s">
        <v>1552</v>
      </c>
      <c r="E1598" s="8" t="s">
        <v>4063</v>
      </c>
      <c r="F1598" s="9" t="s">
        <v>5118</v>
      </c>
      <c r="G1598" s="9">
        <v>1</v>
      </c>
      <c r="I1598" s="19">
        <v>24.84</v>
      </c>
      <c r="J1598" s="19">
        <f t="shared" si="75"/>
        <v>2906.28</v>
      </c>
      <c r="K1598" s="20">
        <v>117</v>
      </c>
      <c r="L1598" s="19">
        <f t="shared" si="77"/>
        <v>14.904</v>
      </c>
      <c r="M1598" s="19">
        <f t="shared" si="76"/>
        <v>1743.768</v>
      </c>
    </row>
    <row r="1599" spans="2:13" ht="63.75" customHeight="1" x14ac:dyDescent="0.25">
      <c r="B1599" s="8" t="s">
        <v>8</v>
      </c>
      <c r="C1599" s="8" t="s">
        <v>94</v>
      </c>
      <c r="D1599" s="9" t="s">
        <v>1625</v>
      </c>
      <c r="E1599" s="8" t="s">
        <v>4100</v>
      </c>
      <c r="F1599" s="9" t="s">
        <v>5118</v>
      </c>
      <c r="G1599" s="9">
        <v>12</v>
      </c>
      <c r="H1599" s="9" t="s">
        <v>6607</v>
      </c>
      <c r="I1599" s="19">
        <v>2.3039999999999998</v>
      </c>
      <c r="J1599" s="19">
        <f t="shared" si="75"/>
        <v>267.26399999999995</v>
      </c>
      <c r="K1599" s="20">
        <v>116</v>
      </c>
      <c r="L1599" s="19">
        <f t="shared" si="77"/>
        <v>1.3823999999999999</v>
      </c>
      <c r="M1599" s="19">
        <f t="shared" si="76"/>
        <v>160.35839999999999</v>
      </c>
    </row>
    <row r="1600" spans="2:13" ht="63.75" customHeight="1" x14ac:dyDescent="0.25">
      <c r="B1600" s="8" t="s">
        <v>6</v>
      </c>
      <c r="C1600" s="8" t="s">
        <v>68</v>
      </c>
      <c r="D1600" s="9" t="s">
        <v>1196</v>
      </c>
      <c r="E1600" s="8" t="s">
        <v>3933</v>
      </c>
      <c r="F1600" s="9" t="s">
        <v>5118</v>
      </c>
      <c r="G1600" s="9">
        <v>1</v>
      </c>
      <c r="I1600" s="19">
        <v>36.72</v>
      </c>
      <c r="J1600" s="19">
        <f t="shared" si="75"/>
        <v>4259.5199999999995</v>
      </c>
      <c r="K1600" s="20">
        <v>116</v>
      </c>
      <c r="L1600" s="19">
        <f t="shared" si="77"/>
        <v>22.032</v>
      </c>
      <c r="M1600" s="19">
        <f t="shared" si="76"/>
        <v>2555.712</v>
      </c>
    </row>
    <row r="1601" spans="2:13" ht="63.75" customHeight="1" x14ac:dyDescent="0.25">
      <c r="B1601" s="8" t="s">
        <v>3</v>
      </c>
      <c r="C1601" s="8" t="s">
        <v>42</v>
      </c>
      <c r="D1601" s="9" t="s">
        <v>647</v>
      </c>
      <c r="E1601" s="8" t="s">
        <v>3528</v>
      </c>
      <c r="F1601" s="9" t="s">
        <v>5118</v>
      </c>
      <c r="G1601" s="9">
        <v>12</v>
      </c>
      <c r="H1601" s="9" t="s">
        <v>5191</v>
      </c>
      <c r="I1601" s="19">
        <v>3.024</v>
      </c>
      <c r="J1601" s="19">
        <f t="shared" si="75"/>
        <v>350.78399999999999</v>
      </c>
      <c r="K1601" s="20">
        <v>116</v>
      </c>
      <c r="L1601" s="19">
        <f t="shared" si="77"/>
        <v>1.8144</v>
      </c>
      <c r="M1601" s="19">
        <f t="shared" si="76"/>
        <v>210.47040000000001</v>
      </c>
    </row>
    <row r="1602" spans="2:13" ht="63.75" customHeight="1" x14ac:dyDescent="0.25">
      <c r="B1602" s="8" t="s">
        <v>7</v>
      </c>
      <c r="C1602" s="8" t="s">
        <v>79</v>
      </c>
      <c r="D1602" s="9" t="s">
        <v>1336</v>
      </c>
      <c r="E1602" s="8" t="s">
        <v>3966</v>
      </c>
      <c r="F1602" s="9" t="s">
        <v>5118</v>
      </c>
      <c r="G1602" s="9">
        <v>12</v>
      </c>
      <c r="H1602" s="9" t="s">
        <v>6080</v>
      </c>
      <c r="I1602" s="19">
        <v>2.6279999999999997</v>
      </c>
      <c r="J1602" s="19">
        <f t="shared" si="75"/>
        <v>299.59199999999998</v>
      </c>
      <c r="K1602" s="20">
        <v>114</v>
      </c>
      <c r="L1602" s="19">
        <f t="shared" si="77"/>
        <v>1.5767999999999998</v>
      </c>
      <c r="M1602" s="19">
        <f t="shared" si="76"/>
        <v>179.75519999999997</v>
      </c>
    </row>
    <row r="1603" spans="2:13" ht="63.75" customHeight="1" x14ac:dyDescent="0.25">
      <c r="B1603" s="8" t="s">
        <v>6</v>
      </c>
      <c r="C1603" s="8" t="s">
        <v>69</v>
      </c>
      <c r="D1603" s="9" t="s">
        <v>1207</v>
      </c>
      <c r="E1603" s="8" t="s">
        <v>3943</v>
      </c>
      <c r="F1603" s="9" t="s">
        <v>5118</v>
      </c>
      <c r="G1603" s="9">
        <v>1</v>
      </c>
      <c r="H1603" s="9" t="s">
        <v>5384</v>
      </c>
      <c r="I1603" s="19">
        <v>47.519999999999996</v>
      </c>
      <c r="J1603" s="19">
        <f t="shared" si="75"/>
        <v>5417.28</v>
      </c>
      <c r="K1603" s="20">
        <v>114</v>
      </c>
      <c r="L1603" s="19">
        <f t="shared" si="77"/>
        <v>28.511999999999997</v>
      </c>
      <c r="M1603" s="19">
        <f t="shared" si="76"/>
        <v>3250.3679999999995</v>
      </c>
    </row>
    <row r="1604" spans="2:13" ht="63.75" customHeight="1" x14ac:dyDescent="0.25">
      <c r="B1604" s="8" t="s">
        <v>9</v>
      </c>
      <c r="C1604" s="8" t="s">
        <v>142</v>
      </c>
      <c r="D1604" s="9" t="s">
        <v>2718</v>
      </c>
      <c r="E1604" s="8" t="s">
        <v>4716</v>
      </c>
      <c r="F1604" s="9" t="s">
        <v>5118</v>
      </c>
      <c r="G1604" s="9">
        <v>1</v>
      </c>
      <c r="I1604" s="19">
        <v>3.96</v>
      </c>
      <c r="J1604" s="19">
        <f t="shared" si="75"/>
        <v>451.44</v>
      </c>
      <c r="K1604" s="20">
        <v>114</v>
      </c>
      <c r="L1604" s="19">
        <f t="shared" si="77"/>
        <v>2.3759999999999999</v>
      </c>
      <c r="M1604" s="19">
        <f t="shared" si="76"/>
        <v>270.86399999999998</v>
      </c>
    </row>
    <row r="1605" spans="2:13" ht="63.75" customHeight="1" x14ac:dyDescent="0.25">
      <c r="B1605" s="8" t="s">
        <v>11</v>
      </c>
      <c r="C1605" s="8" t="s">
        <v>165</v>
      </c>
      <c r="D1605" s="9">
        <v>3616</v>
      </c>
      <c r="E1605" s="8" t="s">
        <v>4919</v>
      </c>
      <c r="F1605" s="9" t="s">
        <v>5118</v>
      </c>
      <c r="G1605" s="9">
        <v>2</v>
      </c>
      <c r="H1605" s="9" t="s">
        <v>6309</v>
      </c>
      <c r="I1605" s="19">
        <v>6.8039999999999994</v>
      </c>
      <c r="J1605" s="19">
        <f t="shared" si="75"/>
        <v>775.65599999999995</v>
      </c>
      <c r="K1605" s="20">
        <v>114</v>
      </c>
      <c r="L1605" s="19">
        <f t="shared" si="77"/>
        <v>4.0823999999999998</v>
      </c>
      <c r="M1605" s="19">
        <f t="shared" si="76"/>
        <v>465.39359999999999</v>
      </c>
    </row>
    <row r="1606" spans="2:13" ht="63.75" customHeight="1" x14ac:dyDescent="0.25">
      <c r="B1606" s="8" t="s">
        <v>3</v>
      </c>
      <c r="C1606" s="8" t="s">
        <v>45</v>
      </c>
      <c r="D1606" s="9" t="s">
        <v>746</v>
      </c>
      <c r="E1606" s="8" t="s">
        <v>3574</v>
      </c>
      <c r="F1606" s="9" t="s">
        <v>5118</v>
      </c>
      <c r="G1606" s="9">
        <v>1</v>
      </c>
      <c r="H1606" s="9" t="s">
        <v>5249</v>
      </c>
      <c r="I1606" s="19">
        <v>23.939999999999998</v>
      </c>
      <c r="J1606" s="19">
        <f t="shared" si="75"/>
        <v>2729.16</v>
      </c>
      <c r="K1606" s="20">
        <v>114</v>
      </c>
      <c r="L1606" s="19">
        <f t="shared" si="77"/>
        <v>14.363999999999999</v>
      </c>
      <c r="M1606" s="19">
        <f t="shared" si="76"/>
        <v>1637.4959999999999</v>
      </c>
    </row>
    <row r="1607" spans="2:13" ht="63.75" customHeight="1" x14ac:dyDescent="0.25">
      <c r="B1607" s="8" t="s">
        <v>2</v>
      </c>
      <c r="C1607" s="8" t="s">
        <v>39</v>
      </c>
      <c r="D1607" s="9" t="s">
        <v>504</v>
      </c>
      <c r="E1607" s="8" t="s">
        <v>3436</v>
      </c>
      <c r="F1607" s="9" t="s">
        <v>5118</v>
      </c>
      <c r="G1607" s="9">
        <v>1</v>
      </c>
      <c r="I1607" s="19">
        <v>36.36</v>
      </c>
      <c r="J1607" s="19">
        <f t="shared" si="75"/>
        <v>4108.68</v>
      </c>
      <c r="K1607" s="20">
        <v>113</v>
      </c>
      <c r="L1607" s="19">
        <f t="shared" si="77"/>
        <v>21.815999999999999</v>
      </c>
      <c r="M1607" s="19">
        <f t="shared" si="76"/>
        <v>2465.2080000000001</v>
      </c>
    </row>
    <row r="1608" spans="2:13" ht="63.75" customHeight="1" x14ac:dyDescent="0.25">
      <c r="B1608" s="8" t="s">
        <v>8</v>
      </c>
      <c r="C1608" s="8" t="s">
        <v>100</v>
      </c>
      <c r="D1608" s="9" t="s">
        <v>1794</v>
      </c>
      <c r="E1608" s="8" t="s">
        <v>4212</v>
      </c>
      <c r="F1608" s="9" t="s">
        <v>5118</v>
      </c>
      <c r="G1608" s="9">
        <v>12</v>
      </c>
      <c r="H1608" s="9" t="s">
        <v>6646</v>
      </c>
      <c r="I1608" s="19">
        <v>4.032</v>
      </c>
      <c r="J1608" s="19">
        <f t="shared" si="75"/>
        <v>455.61599999999999</v>
      </c>
      <c r="K1608" s="20">
        <v>113</v>
      </c>
      <c r="L1608" s="19">
        <f t="shared" si="77"/>
        <v>2.4192</v>
      </c>
      <c r="M1608" s="19">
        <f t="shared" si="76"/>
        <v>273.36959999999999</v>
      </c>
    </row>
    <row r="1609" spans="2:13" ht="63.75" customHeight="1" x14ac:dyDescent="0.25">
      <c r="B1609" s="8" t="s">
        <v>10</v>
      </c>
      <c r="C1609" s="8" t="s">
        <v>145</v>
      </c>
      <c r="D1609" s="9">
        <v>5117</v>
      </c>
      <c r="E1609" s="8" t="s">
        <v>4768</v>
      </c>
      <c r="F1609" s="9" t="s">
        <v>5118</v>
      </c>
      <c r="G1609" s="9">
        <v>12</v>
      </c>
      <c r="H1609" s="9" t="s">
        <v>5807</v>
      </c>
      <c r="I1609" s="19">
        <v>22.716000000000001</v>
      </c>
      <c r="J1609" s="19">
        <f t="shared" si="75"/>
        <v>2566.9079999999999</v>
      </c>
      <c r="K1609" s="20">
        <v>113</v>
      </c>
      <c r="L1609" s="19">
        <f t="shared" si="77"/>
        <v>13.6296</v>
      </c>
      <c r="M1609" s="19">
        <f t="shared" si="76"/>
        <v>1540.1448</v>
      </c>
    </row>
    <row r="1610" spans="2:13" ht="63.75" customHeight="1" x14ac:dyDescent="0.25">
      <c r="B1610" s="8" t="s">
        <v>9</v>
      </c>
      <c r="C1610" s="8" t="s">
        <v>133</v>
      </c>
      <c r="D1610" s="9" t="s">
        <v>2591</v>
      </c>
      <c r="E1610" s="8" t="s">
        <v>4637</v>
      </c>
      <c r="F1610" s="9" t="s">
        <v>5118</v>
      </c>
      <c r="G1610" s="9">
        <v>1</v>
      </c>
      <c r="H1610" s="9" t="s">
        <v>5517</v>
      </c>
      <c r="I1610" s="19">
        <v>0.504</v>
      </c>
      <c r="J1610" s="19">
        <f t="shared" si="75"/>
        <v>56.951999999999998</v>
      </c>
      <c r="K1610" s="20">
        <v>113</v>
      </c>
      <c r="L1610" s="19">
        <f t="shared" si="77"/>
        <v>0.3024</v>
      </c>
      <c r="M1610" s="19">
        <f t="shared" si="76"/>
        <v>34.171199999999999</v>
      </c>
    </row>
    <row r="1611" spans="2:13" ht="63.75" customHeight="1" x14ac:dyDescent="0.25">
      <c r="B1611" s="8" t="s">
        <v>7</v>
      </c>
      <c r="C1611" s="8" t="s">
        <v>81</v>
      </c>
      <c r="D1611" s="9">
        <v>55162</v>
      </c>
      <c r="E1611" s="8" t="s">
        <v>3956</v>
      </c>
      <c r="F1611" s="9" t="s">
        <v>5118</v>
      </c>
      <c r="G1611" s="9">
        <v>12</v>
      </c>
      <c r="I1611" s="19">
        <v>3.3480000000000003</v>
      </c>
      <c r="J1611" s="19">
        <f t="shared" si="75"/>
        <v>374.97600000000006</v>
      </c>
      <c r="K1611" s="20">
        <v>112</v>
      </c>
      <c r="L1611" s="19">
        <f t="shared" si="77"/>
        <v>2.0087999999999999</v>
      </c>
      <c r="M1611" s="19">
        <f t="shared" si="76"/>
        <v>224.98559999999998</v>
      </c>
    </row>
    <row r="1612" spans="2:13" ht="63.75" customHeight="1" x14ac:dyDescent="0.25">
      <c r="B1612" s="8" t="s">
        <v>8</v>
      </c>
      <c r="C1612" s="8" t="s">
        <v>110</v>
      </c>
      <c r="D1612" s="9" t="s">
        <v>1973</v>
      </c>
      <c r="E1612" s="8" t="s">
        <v>4286</v>
      </c>
      <c r="F1612" s="9" t="s">
        <v>5118</v>
      </c>
      <c r="G1612" s="9">
        <v>1</v>
      </c>
      <c r="I1612" s="19">
        <v>58.211999999999996</v>
      </c>
      <c r="J1612" s="19">
        <f t="shared" si="75"/>
        <v>6519.7439999999997</v>
      </c>
      <c r="K1612" s="20">
        <v>112</v>
      </c>
      <c r="L1612" s="19">
        <f t="shared" si="77"/>
        <v>34.927199999999999</v>
      </c>
      <c r="M1612" s="19">
        <f t="shared" si="76"/>
        <v>3911.8463999999999</v>
      </c>
    </row>
    <row r="1613" spans="2:13" ht="63.75" customHeight="1" x14ac:dyDescent="0.25">
      <c r="B1613" s="8" t="s">
        <v>2</v>
      </c>
      <c r="C1613" s="8" t="s">
        <v>39</v>
      </c>
      <c r="D1613" s="9" t="s">
        <v>477</v>
      </c>
      <c r="E1613" s="8" t="s">
        <v>3434</v>
      </c>
      <c r="F1613" s="9" t="s">
        <v>5118</v>
      </c>
      <c r="G1613" s="9">
        <v>1</v>
      </c>
      <c r="I1613" s="19">
        <v>19.439999999999998</v>
      </c>
      <c r="J1613" s="19">
        <f t="shared" si="75"/>
        <v>2177.2799999999997</v>
      </c>
      <c r="K1613" s="20">
        <v>112</v>
      </c>
      <c r="L1613" s="19">
        <f t="shared" si="77"/>
        <v>11.663999999999998</v>
      </c>
      <c r="M1613" s="19">
        <f t="shared" si="76"/>
        <v>1306.3679999999997</v>
      </c>
    </row>
    <row r="1614" spans="2:13" ht="63.75" customHeight="1" x14ac:dyDescent="0.25">
      <c r="B1614" s="8" t="s">
        <v>2</v>
      </c>
      <c r="C1614" s="8" t="s">
        <v>39</v>
      </c>
      <c r="D1614" s="9" t="s">
        <v>478</v>
      </c>
      <c r="E1614" s="8" t="s">
        <v>3434</v>
      </c>
      <c r="F1614" s="9" t="s">
        <v>5118</v>
      </c>
      <c r="G1614" s="9">
        <v>1</v>
      </c>
      <c r="I1614" s="19">
        <v>25.56</v>
      </c>
      <c r="J1614" s="19">
        <f t="shared" si="75"/>
        <v>2862.72</v>
      </c>
      <c r="K1614" s="20">
        <v>112</v>
      </c>
      <c r="L1614" s="19">
        <f t="shared" si="77"/>
        <v>15.335999999999999</v>
      </c>
      <c r="M1614" s="19">
        <f t="shared" si="76"/>
        <v>1717.6319999999998</v>
      </c>
    </row>
    <row r="1615" spans="2:13" ht="63.75" customHeight="1" x14ac:dyDescent="0.25">
      <c r="B1615" s="8" t="s">
        <v>7</v>
      </c>
      <c r="C1615" s="8" t="s">
        <v>85</v>
      </c>
      <c r="D1615" s="9" t="s">
        <v>1403</v>
      </c>
      <c r="E1615" s="8" t="s">
        <v>3964</v>
      </c>
      <c r="F1615" s="9" t="s">
        <v>5118</v>
      </c>
      <c r="G1615" s="9">
        <v>6</v>
      </c>
      <c r="H1615" s="9" t="s">
        <v>6083</v>
      </c>
      <c r="I1615" s="19">
        <v>22.931999999999999</v>
      </c>
      <c r="J1615" s="19">
        <f t="shared" si="75"/>
        <v>2568.384</v>
      </c>
      <c r="K1615" s="20">
        <v>112</v>
      </c>
      <c r="L1615" s="19">
        <f t="shared" si="77"/>
        <v>13.759199999999998</v>
      </c>
      <c r="M1615" s="19">
        <f t="shared" si="76"/>
        <v>1541.0303999999999</v>
      </c>
    </row>
    <row r="1616" spans="2:13" ht="63.75" customHeight="1" x14ac:dyDescent="0.25">
      <c r="B1616" s="8" t="s">
        <v>5</v>
      </c>
      <c r="C1616" s="8" t="s">
        <v>50</v>
      </c>
      <c r="D1616" s="9" t="s">
        <v>857</v>
      </c>
      <c r="E1616" s="8" t="s">
        <v>3667</v>
      </c>
      <c r="I1616" s="19">
        <v>1.1913589527192443</v>
      </c>
      <c r="J1616" s="19">
        <f t="shared" si="75"/>
        <v>132.5374921310632</v>
      </c>
      <c r="K1616" s="20">
        <v>111.249</v>
      </c>
      <c r="L1616" s="19">
        <f t="shared" si="77"/>
        <v>0.71481537163154651</v>
      </c>
      <c r="M1616" s="19">
        <f t="shared" si="76"/>
        <v>79.522495278637919</v>
      </c>
    </row>
    <row r="1617" spans="2:13" ht="63.75" customHeight="1" x14ac:dyDescent="0.25">
      <c r="B1617" s="8" t="s">
        <v>11</v>
      </c>
      <c r="C1617" s="8" t="s">
        <v>170</v>
      </c>
      <c r="D1617" s="9" t="s">
        <v>3146</v>
      </c>
      <c r="E1617" s="8" t="s">
        <v>4996</v>
      </c>
      <c r="F1617" s="9" t="s">
        <v>5118</v>
      </c>
      <c r="G1617" s="9">
        <v>12</v>
      </c>
      <c r="H1617" s="9" t="s">
        <v>6286</v>
      </c>
      <c r="I1617" s="19">
        <v>7.3079999999999998</v>
      </c>
      <c r="J1617" s="19">
        <f t="shared" si="75"/>
        <v>811.18799999999999</v>
      </c>
      <c r="K1617" s="20">
        <v>111</v>
      </c>
      <c r="L1617" s="19">
        <f t="shared" si="77"/>
        <v>4.3847999999999994</v>
      </c>
      <c r="M1617" s="19">
        <f t="shared" si="76"/>
        <v>486.7127999999999</v>
      </c>
    </row>
    <row r="1618" spans="2:13" ht="63.75" customHeight="1" x14ac:dyDescent="0.25">
      <c r="B1618" s="8" t="s">
        <v>2</v>
      </c>
      <c r="C1618" s="8" t="s">
        <v>25</v>
      </c>
      <c r="D1618" s="9" t="s">
        <v>241</v>
      </c>
      <c r="E1618" s="8" t="s">
        <v>3334</v>
      </c>
      <c r="F1618" s="9" t="s">
        <v>5118</v>
      </c>
      <c r="G1618" s="9">
        <v>6</v>
      </c>
      <c r="H1618" s="9" t="s">
        <v>5897</v>
      </c>
      <c r="I1618" s="19">
        <v>40.32</v>
      </c>
      <c r="J1618" s="19">
        <f t="shared" si="75"/>
        <v>4475.5200000000004</v>
      </c>
      <c r="K1618" s="20">
        <v>111</v>
      </c>
      <c r="L1618" s="19">
        <f t="shared" si="77"/>
        <v>24.192</v>
      </c>
      <c r="M1618" s="19">
        <f t="shared" si="76"/>
        <v>2685.3119999999999</v>
      </c>
    </row>
    <row r="1619" spans="2:13" ht="63.75" customHeight="1" x14ac:dyDescent="0.25">
      <c r="B1619" s="8" t="s">
        <v>2</v>
      </c>
      <c r="C1619" s="8" t="s">
        <v>34</v>
      </c>
      <c r="D1619" s="9" t="s">
        <v>311</v>
      </c>
      <c r="E1619" s="8" t="s">
        <v>3364</v>
      </c>
      <c r="F1619" s="9" t="s">
        <v>5118</v>
      </c>
      <c r="G1619" s="9">
        <v>12</v>
      </c>
      <c r="H1619" s="9" t="s">
        <v>5900</v>
      </c>
      <c r="I1619" s="19">
        <v>6.0839999999999996</v>
      </c>
      <c r="J1619" s="19">
        <f t="shared" si="75"/>
        <v>675.32399999999996</v>
      </c>
      <c r="K1619" s="20">
        <v>111</v>
      </c>
      <c r="L1619" s="19">
        <f t="shared" si="77"/>
        <v>3.6503999999999994</v>
      </c>
      <c r="M1619" s="19">
        <f t="shared" si="76"/>
        <v>405.19439999999992</v>
      </c>
    </row>
    <row r="1620" spans="2:13" ht="63.75" customHeight="1" x14ac:dyDescent="0.25">
      <c r="B1620" s="8" t="s">
        <v>8</v>
      </c>
      <c r="C1620" s="8" t="s">
        <v>105</v>
      </c>
      <c r="D1620" s="9" t="s">
        <v>1876</v>
      </c>
      <c r="E1620" s="8" t="s">
        <v>4263</v>
      </c>
      <c r="F1620" s="9" t="s">
        <v>5118</v>
      </c>
      <c r="G1620" s="9">
        <v>1</v>
      </c>
      <c r="I1620" s="19">
        <v>7.056</v>
      </c>
      <c r="J1620" s="19">
        <f t="shared" si="75"/>
        <v>783.21600000000001</v>
      </c>
      <c r="K1620" s="20">
        <v>111</v>
      </c>
      <c r="L1620" s="19">
        <f t="shared" si="77"/>
        <v>4.2336</v>
      </c>
      <c r="M1620" s="19">
        <f t="shared" si="76"/>
        <v>469.92959999999999</v>
      </c>
    </row>
    <row r="1621" spans="2:13" ht="63.75" customHeight="1" x14ac:dyDescent="0.25">
      <c r="B1621" s="8" t="s">
        <v>8</v>
      </c>
      <c r="C1621" s="8" t="s">
        <v>94</v>
      </c>
      <c r="D1621" s="9" t="s">
        <v>1632</v>
      </c>
      <c r="E1621" s="8" t="s">
        <v>4107</v>
      </c>
      <c r="F1621" s="9" t="s">
        <v>5118</v>
      </c>
      <c r="G1621" s="9">
        <v>12</v>
      </c>
      <c r="H1621" s="9" t="s">
        <v>6659</v>
      </c>
      <c r="I1621" s="19">
        <v>10.907999999999999</v>
      </c>
      <c r="J1621" s="19">
        <f t="shared" si="75"/>
        <v>1210.788</v>
      </c>
      <c r="K1621" s="20">
        <v>111</v>
      </c>
      <c r="L1621" s="19">
        <f t="shared" si="77"/>
        <v>6.5447999999999995</v>
      </c>
      <c r="M1621" s="19">
        <f t="shared" si="76"/>
        <v>726.47279999999989</v>
      </c>
    </row>
    <row r="1622" spans="2:13" ht="63.75" customHeight="1" x14ac:dyDescent="0.25">
      <c r="B1622" s="8" t="s">
        <v>4</v>
      </c>
      <c r="C1622" s="8" t="s">
        <v>48</v>
      </c>
      <c r="D1622" s="9" t="s">
        <v>827</v>
      </c>
      <c r="E1622" s="8" t="s">
        <v>3642</v>
      </c>
      <c r="F1622" s="9" t="s">
        <v>5118</v>
      </c>
      <c r="G1622" s="9">
        <v>12</v>
      </c>
      <c r="H1622" s="9" t="s">
        <v>5315</v>
      </c>
      <c r="I1622" s="19">
        <v>4.5719999999999992</v>
      </c>
      <c r="J1622" s="19">
        <f t="shared" si="75"/>
        <v>502.9199999999999</v>
      </c>
      <c r="K1622" s="20">
        <v>110</v>
      </c>
      <c r="L1622" s="19">
        <f t="shared" si="77"/>
        <v>2.7431999999999994</v>
      </c>
      <c r="M1622" s="19">
        <f t="shared" si="76"/>
        <v>301.75199999999995</v>
      </c>
    </row>
    <row r="1623" spans="2:13" ht="63.75" customHeight="1" x14ac:dyDescent="0.25">
      <c r="B1623" s="8" t="s">
        <v>8</v>
      </c>
      <c r="C1623" s="8" t="s">
        <v>96</v>
      </c>
      <c r="D1623" s="9">
        <v>2762</v>
      </c>
      <c r="E1623" s="8" t="s">
        <v>4118</v>
      </c>
      <c r="F1623" s="9" t="s">
        <v>5118</v>
      </c>
      <c r="G1623" s="9">
        <v>12</v>
      </c>
      <c r="H1623" s="9" t="s">
        <v>6651</v>
      </c>
      <c r="I1623" s="19">
        <v>2.52</v>
      </c>
      <c r="J1623" s="19">
        <f t="shared" si="75"/>
        <v>277.2</v>
      </c>
      <c r="K1623" s="20">
        <v>110</v>
      </c>
      <c r="L1623" s="19">
        <f t="shared" si="77"/>
        <v>1.512</v>
      </c>
      <c r="M1623" s="19">
        <f t="shared" si="76"/>
        <v>166.32</v>
      </c>
    </row>
    <row r="1624" spans="2:13" ht="63.75" customHeight="1" x14ac:dyDescent="0.25">
      <c r="B1624" s="8" t="s">
        <v>9</v>
      </c>
      <c r="C1624" s="8" t="s">
        <v>126</v>
      </c>
      <c r="D1624" s="9" t="s">
        <v>2415</v>
      </c>
      <c r="E1624" s="8" t="s">
        <v>4513</v>
      </c>
      <c r="F1624" s="9" t="s">
        <v>5118</v>
      </c>
      <c r="G1624" s="9">
        <v>6</v>
      </c>
      <c r="I1624" s="19">
        <v>9.2159999999999993</v>
      </c>
      <c r="J1624" s="19">
        <f t="shared" si="75"/>
        <v>1013.7599999999999</v>
      </c>
      <c r="K1624" s="20">
        <v>110</v>
      </c>
      <c r="L1624" s="19">
        <f t="shared" si="77"/>
        <v>5.5295999999999994</v>
      </c>
      <c r="M1624" s="19">
        <f t="shared" si="76"/>
        <v>608.25599999999997</v>
      </c>
    </row>
    <row r="1625" spans="2:13" ht="63.75" customHeight="1" x14ac:dyDescent="0.25">
      <c r="B1625" s="8" t="s">
        <v>8</v>
      </c>
      <c r="C1625" s="8" t="s">
        <v>97</v>
      </c>
      <c r="D1625" s="9">
        <v>5772</v>
      </c>
      <c r="E1625" s="8" t="s">
        <v>4131</v>
      </c>
      <c r="F1625" s="9" t="s">
        <v>5118</v>
      </c>
      <c r="G1625" s="9">
        <v>12</v>
      </c>
      <c r="H1625" s="9" t="s">
        <v>6657</v>
      </c>
      <c r="I1625" s="19">
        <v>2.3759999999999999</v>
      </c>
      <c r="J1625" s="19">
        <f t="shared" si="75"/>
        <v>258.98399999999998</v>
      </c>
      <c r="K1625" s="20">
        <v>109</v>
      </c>
      <c r="L1625" s="19">
        <f t="shared" si="77"/>
        <v>1.4256</v>
      </c>
      <c r="M1625" s="19">
        <f t="shared" si="76"/>
        <v>155.3904</v>
      </c>
    </row>
    <row r="1626" spans="2:13" ht="63.75" customHeight="1" x14ac:dyDescent="0.25">
      <c r="B1626" s="8" t="s">
        <v>9</v>
      </c>
      <c r="C1626" s="8" t="s">
        <v>121</v>
      </c>
      <c r="D1626" s="9" t="s">
        <v>2280</v>
      </c>
      <c r="E1626" s="8" t="s">
        <v>4467</v>
      </c>
      <c r="F1626" s="9" t="s">
        <v>5118</v>
      </c>
      <c r="G1626" s="9">
        <v>6</v>
      </c>
      <c r="H1626" s="9" t="s">
        <v>5518</v>
      </c>
      <c r="I1626" s="19">
        <v>34.847999999999999</v>
      </c>
      <c r="J1626" s="19">
        <f t="shared" si="75"/>
        <v>3798.4319999999998</v>
      </c>
      <c r="K1626" s="20">
        <v>109</v>
      </c>
      <c r="L1626" s="19">
        <f t="shared" si="77"/>
        <v>20.908799999999999</v>
      </c>
      <c r="M1626" s="19">
        <f t="shared" si="76"/>
        <v>2279.0592000000001</v>
      </c>
    </row>
    <row r="1627" spans="2:13" ht="63.75" customHeight="1" x14ac:dyDescent="0.25">
      <c r="B1627" s="8" t="s">
        <v>9</v>
      </c>
      <c r="C1627" s="8" t="s">
        <v>138</v>
      </c>
      <c r="D1627" s="9" t="s">
        <v>2649</v>
      </c>
      <c r="E1627" s="8" t="s">
        <v>4665</v>
      </c>
      <c r="F1627" s="9" t="s">
        <v>5118</v>
      </c>
      <c r="G1627" s="9">
        <v>12</v>
      </c>
      <c r="I1627" s="19">
        <v>5.6879999999999997</v>
      </c>
      <c r="J1627" s="19">
        <f t="shared" si="75"/>
        <v>619.99199999999996</v>
      </c>
      <c r="K1627" s="20">
        <v>109</v>
      </c>
      <c r="L1627" s="19">
        <f t="shared" si="77"/>
        <v>3.4127999999999998</v>
      </c>
      <c r="M1627" s="19">
        <f t="shared" si="76"/>
        <v>371.99519999999995</v>
      </c>
    </row>
    <row r="1628" spans="2:13" ht="63.75" customHeight="1" x14ac:dyDescent="0.25">
      <c r="B1628" s="8" t="s">
        <v>10</v>
      </c>
      <c r="C1628" s="8" t="s">
        <v>145</v>
      </c>
      <c r="D1628" s="9" t="s">
        <v>2811</v>
      </c>
      <c r="E1628" s="8" t="s">
        <v>4774</v>
      </c>
      <c r="F1628" s="9" t="s">
        <v>5121</v>
      </c>
      <c r="G1628" s="9">
        <v>1</v>
      </c>
      <c r="H1628" s="9" t="s">
        <v>5808</v>
      </c>
      <c r="I1628" s="19">
        <v>6.9839999999999991</v>
      </c>
      <c r="J1628" s="19">
        <f t="shared" si="75"/>
        <v>761.25599999999986</v>
      </c>
      <c r="K1628" s="20">
        <v>109</v>
      </c>
      <c r="L1628" s="19">
        <f t="shared" si="77"/>
        <v>4.1903999999999995</v>
      </c>
      <c r="M1628" s="19">
        <f t="shared" si="76"/>
        <v>456.75359999999995</v>
      </c>
    </row>
    <row r="1629" spans="2:13" ht="63.75" customHeight="1" x14ac:dyDescent="0.25">
      <c r="B1629" s="8" t="s">
        <v>2</v>
      </c>
      <c r="C1629" s="8" t="s">
        <v>35</v>
      </c>
      <c r="D1629" s="9" t="s">
        <v>385</v>
      </c>
      <c r="E1629" s="8" t="s">
        <v>3403</v>
      </c>
      <c r="I1629" s="19">
        <v>8.8533184018348621</v>
      </c>
      <c r="J1629" s="19">
        <f t="shared" si="75"/>
        <v>965.01170579999996</v>
      </c>
      <c r="K1629" s="20">
        <v>109</v>
      </c>
      <c r="L1629" s="19">
        <f t="shared" si="77"/>
        <v>5.3119910411009172</v>
      </c>
      <c r="M1629" s="19">
        <f t="shared" si="76"/>
        <v>579.00702347999993</v>
      </c>
    </row>
    <row r="1630" spans="2:13" ht="63.75" customHeight="1" x14ac:dyDescent="0.25">
      <c r="B1630" s="8" t="s">
        <v>9</v>
      </c>
      <c r="C1630" s="8" t="s">
        <v>136</v>
      </c>
      <c r="D1630" s="9">
        <v>9948</v>
      </c>
      <c r="E1630" s="8" t="s">
        <v>4656</v>
      </c>
      <c r="F1630" s="9" t="s">
        <v>5118</v>
      </c>
      <c r="G1630" s="9">
        <v>12</v>
      </c>
      <c r="H1630" s="9" t="s">
        <v>5479</v>
      </c>
      <c r="I1630" s="19">
        <v>10.62</v>
      </c>
      <c r="J1630" s="19">
        <f t="shared" si="75"/>
        <v>1146.9599999999998</v>
      </c>
      <c r="K1630" s="20">
        <v>108</v>
      </c>
      <c r="L1630" s="19">
        <f t="shared" si="77"/>
        <v>6.371999999999999</v>
      </c>
      <c r="M1630" s="19">
        <f t="shared" si="76"/>
        <v>688.17599999999993</v>
      </c>
    </row>
    <row r="1631" spans="2:13" ht="63.75" customHeight="1" x14ac:dyDescent="0.25">
      <c r="B1631" s="8" t="s">
        <v>4</v>
      </c>
      <c r="C1631" s="8" t="s">
        <v>49</v>
      </c>
      <c r="D1631" s="9" t="s">
        <v>849</v>
      </c>
      <c r="E1631" s="8" t="s">
        <v>3661</v>
      </c>
      <c r="F1631" s="9" t="s">
        <v>5118</v>
      </c>
      <c r="G1631" s="9">
        <v>1</v>
      </c>
      <c r="I1631" s="19">
        <v>7.8119999999999994</v>
      </c>
      <c r="J1631" s="19">
        <f t="shared" si="75"/>
        <v>843.69599999999991</v>
      </c>
      <c r="K1631" s="20">
        <v>108</v>
      </c>
      <c r="L1631" s="19">
        <f t="shared" si="77"/>
        <v>4.6871999999999998</v>
      </c>
      <c r="M1631" s="19">
        <f t="shared" si="76"/>
        <v>506.2176</v>
      </c>
    </row>
    <row r="1632" spans="2:13" ht="63.75" customHeight="1" x14ac:dyDescent="0.25">
      <c r="B1632" s="8" t="s">
        <v>8</v>
      </c>
      <c r="C1632" s="8" t="s">
        <v>116</v>
      </c>
      <c r="D1632" s="9" t="s">
        <v>2110</v>
      </c>
      <c r="E1632" s="8" t="s">
        <v>4368</v>
      </c>
      <c r="F1632" s="9" t="s">
        <v>5118</v>
      </c>
      <c r="G1632" s="9">
        <v>12</v>
      </c>
      <c r="I1632" s="19">
        <v>5.04</v>
      </c>
      <c r="J1632" s="19">
        <f t="shared" si="75"/>
        <v>544.32000000000005</v>
      </c>
      <c r="K1632" s="20">
        <v>108</v>
      </c>
      <c r="L1632" s="19">
        <f t="shared" si="77"/>
        <v>3.024</v>
      </c>
      <c r="M1632" s="19">
        <f t="shared" si="76"/>
        <v>326.59199999999998</v>
      </c>
    </row>
    <row r="1633" spans="2:13" ht="63.75" customHeight="1" x14ac:dyDescent="0.25">
      <c r="B1633" s="8" t="s">
        <v>8</v>
      </c>
      <c r="C1633" s="8" t="s">
        <v>98</v>
      </c>
      <c r="D1633" s="9">
        <v>7742</v>
      </c>
      <c r="E1633" s="8" t="s">
        <v>4171</v>
      </c>
      <c r="F1633" s="9" t="s">
        <v>5118</v>
      </c>
      <c r="G1633" s="9">
        <v>12</v>
      </c>
      <c r="H1633" s="9" t="s">
        <v>6643</v>
      </c>
      <c r="I1633" s="19">
        <v>14.004</v>
      </c>
      <c r="J1633" s="19">
        <f t="shared" si="75"/>
        <v>1512.432</v>
      </c>
      <c r="K1633" s="20">
        <v>108</v>
      </c>
      <c r="L1633" s="19">
        <f t="shared" si="77"/>
        <v>8.4024000000000001</v>
      </c>
      <c r="M1633" s="19">
        <f t="shared" si="76"/>
        <v>907.45920000000001</v>
      </c>
    </row>
    <row r="1634" spans="2:13" ht="63.75" customHeight="1" x14ac:dyDescent="0.25">
      <c r="B1634" s="8" t="s">
        <v>11</v>
      </c>
      <c r="C1634" s="8" t="s">
        <v>153</v>
      </c>
      <c r="D1634" s="9">
        <v>5508</v>
      </c>
      <c r="E1634" s="8" t="s">
        <v>4859</v>
      </c>
      <c r="F1634" s="9" t="s">
        <v>5121</v>
      </c>
      <c r="G1634" s="9">
        <v>36</v>
      </c>
      <c r="H1634" s="9" t="s">
        <v>6311</v>
      </c>
      <c r="I1634" s="19">
        <v>3.456</v>
      </c>
      <c r="J1634" s="19">
        <f t="shared" si="75"/>
        <v>373.24799999999999</v>
      </c>
      <c r="K1634" s="20">
        <v>108</v>
      </c>
      <c r="L1634" s="19">
        <f t="shared" si="77"/>
        <v>2.0735999999999999</v>
      </c>
      <c r="M1634" s="19">
        <f t="shared" si="76"/>
        <v>223.94879999999998</v>
      </c>
    </row>
    <row r="1635" spans="2:13" ht="63.75" customHeight="1" x14ac:dyDescent="0.25">
      <c r="B1635" s="8" t="s">
        <v>11</v>
      </c>
      <c r="C1635" s="8" t="s">
        <v>159</v>
      </c>
      <c r="D1635" s="9">
        <v>1506</v>
      </c>
      <c r="E1635" s="8" t="s">
        <v>4901</v>
      </c>
      <c r="F1635" s="9" t="s">
        <v>5121</v>
      </c>
      <c r="G1635" s="9">
        <v>36</v>
      </c>
      <c r="H1635" s="9" t="s">
        <v>6312</v>
      </c>
      <c r="I1635" s="19">
        <v>11.664</v>
      </c>
      <c r="J1635" s="19">
        <f t="shared" si="75"/>
        <v>1259.712</v>
      </c>
      <c r="K1635" s="20">
        <v>108</v>
      </c>
      <c r="L1635" s="19">
        <f t="shared" si="77"/>
        <v>6.9983999999999993</v>
      </c>
      <c r="M1635" s="19">
        <f t="shared" si="76"/>
        <v>755.82719999999995</v>
      </c>
    </row>
    <row r="1636" spans="2:13" ht="63.75" customHeight="1" x14ac:dyDescent="0.25">
      <c r="B1636" s="8" t="s">
        <v>11</v>
      </c>
      <c r="C1636" s="8" t="s">
        <v>165</v>
      </c>
      <c r="D1636" s="9">
        <v>3620</v>
      </c>
      <c r="E1636" s="8" t="s">
        <v>4919</v>
      </c>
      <c r="F1636" s="9" t="s">
        <v>5118</v>
      </c>
      <c r="G1636" s="9">
        <v>2</v>
      </c>
      <c r="H1636" s="9" t="s">
        <v>6313</v>
      </c>
      <c r="I1636" s="19">
        <v>12.78</v>
      </c>
      <c r="J1636" s="19">
        <f t="shared" si="75"/>
        <v>1380.24</v>
      </c>
      <c r="K1636" s="20">
        <v>108</v>
      </c>
      <c r="L1636" s="19">
        <f t="shared" si="77"/>
        <v>7.6679999999999993</v>
      </c>
      <c r="M1636" s="19">
        <f t="shared" si="76"/>
        <v>828.14399999999989</v>
      </c>
    </row>
    <row r="1637" spans="2:13" ht="63.75" customHeight="1" x14ac:dyDescent="0.25">
      <c r="B1637" s="8" t="s">
        <v>8</v>
      </c>
      <c r="C1637" s="8" t="s">
        <v>94</v>
      </c>
      <c r="D1637" s="9" t="s">
        <v>1602</v>
      </c>
      <c r="E1637" s="8" t="s">
        <v>4087</v>
      </c>
      <c r="F1637" s="9" t="s">
        <v>5118</v>
      </c>
      <c r="G1637" s="9">
        <v>12</v>
      </c>
      <c r="I1637" s="19">
        <v>5.6159999999999997</v>
      </c>
      <c r="J1637" s="19">
        <f t="shared" si="75"/>
        <v>606.52800000000002</v>
      </c>
      <c r="K1637" s="20">
        <v>108</v>
      </c>
      <c r="L1637" s="19">
        <f t="shared" si="77"/>
        <v>3.3695999999999997</v>
      </c>
      <c r="M1637" s="19">
        <f t="shared" si="76"/>
        <v>363.91679999999997</v>
      </c>
    </row>
    <row r="1638" spans="2:13" ht="63.75" customHeight="1" x14ac:dyDescent="0.25">
      <c r="B1638" s="8" t="s">
        <v>8</v>
      </c>
      <c r="C1638" s="8" t="s">
        <v>89</v>
      </c>
      <c r="D1638" s="9">
        <v>8198</v>
      </c>
      <c r="E1638" s="8" t="s">
        <v>4004</v>
      </c>
      <c r="F1638" s="9" t="s">
        <v>5118</v>
      </c>
      <c r="G1638" s="9">
        <v>12</v>
      </c>
      <c r="H1638" s="9" t="s">
        <v>6660</v>
      </c>
      <c r="I1638" s="19">
        <v>7.92</v>
      </c>
      <c r="J1638" s="19">
        <f t="shared" si="75"/>
        <v>855.36</v>
      </c>
      <c r="K1638" s="20">
        <v>108</v>
      </c>
      <c r="L1638" s="19">
        <f t="shared" si="77"/>
        <v>4.7519999999999998</v>
      </c>
      <c r="M1638" s="19">
        <f t="shared" si="76"/>
        <v>513.21600000000001</v>
      </c>
    </row>
    <row r="1639" spans="2:13" ht="63.75" customHeight="1" x14ac:dyDescent="0.25">
      <c r="B1639" s="8" t="s">
        <v>5</v>
      </c>
      <c r="D1639" s="9">
        <v>1100</v>
      </c>
      <c r="E1639" s="8" t="s">
        <v>51</v>
      </c>
      <c r="I1639" s="19">
        <v>5.7023999999999999</v>
      </c>
      <c r="J1639" s="19">
        <f t="shared" si="75"/>
        <v>615.85919999999999</v>
      </c>
      <c r="K1639" s="20">
        <v>108</v>
      </c>
      <c r="L1639" s="19">
        <f t="shared" si="77"/>
        <v>3.42144</v>
      </c>
      <c r="M1639" s="19">
        <f t="shared" si="76"/>
        <v>369.51551999999998</v>
      </c>
    </row>
    <row r="1640" spans="2:13" ht="63.75" customHeight="1" x14ac:dyDescent="0.25">
      <c r="B1640" s="8" t="s">
        <v>11</v>
      </c>
      <c r="C1640" s="8" t="s">
        <v>165</v>
      </c>
      <c r="D1640" s="9">
        <v>4912</v>
      </c>
      <c r="E1640" s="8" t="s">
        <v>4925</v>
      </c>
      <c r="F1640" s="9" t="s">
        <v>5118</v>
      </c>
      <c r="G1640" s="9">
        <v>12</v>
      </c>
      <c r="I1640" s="19">
        <v>3.2399999999999998</v>
      </c>
      <c r="J1640" s="19">
        <f t="shared" si="75"/>
        <v>346.67999999999995</v>
      </c>
      <c r="K1640" s="20">
        <v>107</v>
      </c>
      <c r="L1640" s="19">
        <f t="shared" si="77"/>
        <v>1.9439999999999997</v>
      </c>
      <c r="M1640" s="19">
        <f t="shared" si="76"/>
        <v>208.00799999999998</v>
      </c>
    </row>
    <row r="1641" spans="2:13" ht="63.75" customHeight="1" x14ac:dyDescent="0.25">
      <c r="B1641" s="8" t="s">
        <v>2</v>
      </c>
      <c r="C1641" s="8" t="s">
        <v>14</v>
      </c>
      <c r="D1641" s="9" t="s">
        <v>187</v>
      </c>
      <c r="E1641" s="8" t="s">
        <v>3315</v>
      </c>
      <c r="F1641" s="9" t="s">
        <v>5118</v>
      </c>
      <c r="G1641" s="9">
        <v>1</v>
      </c>
      <c r="H1641" s="9" t="s">
        <v>5903</v>
      </c>
      <c r="I1641" s="19">
        <v>50.4</v>
      </c>
      <c r="J1641" s="19">
        <f t="shared" si="75"/>
        <v>5392.8</v>
      </c>
      <c r="K1641" s="20">
        <v>107</v>
      </c>
      <c r="L1641" s="19">
        <f t="shared" si="77"/>
        <v>30.24</v>
      </c>
      <c r="M1641" s="19">
        <f t="shared" si="76"/>
        <v>3235.68</v>
      </c>
    </row>
    <row r="1642" spans="2:13" ht="63.75" customHeight="1" x14ac:dyDescent="0.25">
      <c r="B1642" s="8" t="s">
        <v>2</v>
      </c>
      <c r="C1642" s="8" t="s">
        <v>39</v>
      </c>
      <c r="D1642" s="9" t="s">
        <v>471</v>
      </c>
      <c r="E1642" s="8" t="s">
        <v>3434</v>
      </c>
      <c r="F1642" s="9" t="s">
        <v>5118</v>
      </c>
      <c r="G1642" s="9">
        <v>1</v>
      </c>
      <c r="I1642" s="19">
        <v>32.4</v>
      </c>
      <c r="J1642" s="19">
        <f t="shared" si="75"/>
        <v>3466.7999999999997</v>
      </c>
      <c r="K1642" s="20">
        <v>107</v>
      </c>
      <c r="L1642" s="19">
        <f t="shared" si="77"/>
        <v>19.439999999999998</v>
      </c>
      <c r="M1642" s="19">
        <f t="shared" si="76"/>
        <v>2080.08</v>
      </c>
    </row>
    <row r="1643" spans="2:13" ht="63.75" customHeight="1" x14ac:dyDescent="0.25">
      <c r="B1643" s="8" t="s">
        <v>6</v>
      </c>
      <c r="C1643" s="8" t="s">
        <v>64</v>
      </c>
      <c r="D1643" s="9">
        <v>130</v>
      </c>
      <c r="E1643" s="8" t="s">
        <v>3896</v>
      </c>
      <c r="F1643" s="9" t="s">
        <v>5118</v>
      </c>
      <c r="G1643" s="9">
        <v>12</v>
      </c>
      <c r="I1643" s="19">
        <v>8.1719999999999988</v>
      </c>
      <c r="J1643" s="19">
        <f t="shared" si="75"/>
        <v>874.40399999999988</v>
      </c>
      <c r="K1643" s="20">
        <v>107</v>
      </c>
      <c r="L1643" s="19">
        <f t="shared" si="77"/>
        <v>4.9031999999999991</v>
      </c>
      <c r="M1643" s="19">
        <f t="shared" si="76"/>
        <v>524.64239999999995</v>
      </c>
    </row>
    <row r="1644" spans="2:13" ht="63.75" customHeight="1" x14ac:dyDescent="0.25">
      <c r="B1644" s="8" t="s">
        <v>11</v>
      </c>
      <c r="C1644" s="8" t="s">
        <v>170</v>
      </c>
      <c r="D1644" s="9" t="s">
        <v>3119</v>
      </c>
      <c r="E1644" s="8" t="s">
        <v>4972</v>
      </c>
      <c r="F1644" s="9" t="s">
        <v>5118</v>
      </c>
      <c r="G1644" s="9">
        <v>12</v>
      </c>
      <c r="H1644" s="9" t="s">
        <v>6314</v>
      </c>
      <c r="I1644" s="19">
        <v>3.3480000000000003</v>
      </c>
      <c r="J1644" s="19">
        <f t="shared" si="75"/>
        <v>358.23600000000005</v>
      </c>
      <c r="K1644" s="20">
        <v>107</v>
      </c>
      <c r="L1644" s="19">
        <f t="shared" si="77"/>
        <v>2.0087999999999999</v>
      </c>
      <c r="M1644" s="19">
        <f t="shared" si="76"/>
        <v>214.94159999999999</v>
      </c>
    </row>
    <row r="1645" spans="2:13" ht="63.75" customHeight="1" x14ac:dyDescent="0.25">
      <c r="B1645" s="8" t="s">
        <v>9</v>
      </c>
      <c r="C1645" s="8" t="s">
        <v>124</v>
      </c>
      <c r="D1645" s="9" t="s">
        <v>2371</v>
      </c>
      <c r="E1645" s="8" t="s">
        <v>4495</v>
      </c>
      <c r="F1645" s="9" t="s">
        <v>5118</v>
      </c>
      <c r="G1645" s="9">
        <v>3</v>
      </c>
      <c r="H1645" s="9" t="s">
        <v>5523</v>
      </c>
      <c r="I1645" s="19">
        <v>28.692</v>
      </c>
      <c r="J1645" s="19">
        <f t="shared" si="75"/>
        <v>3070.0439999999999</v>
      </c>
      <c r="K1645" s="20">
        <v>107</v>
      </c>
      <c r="L1645" s="19">
        <f t="shared" si="77"/>
        <v>17.215199999999999</v>
      </c>
      <c r="M1645" s="19">
        <f t="shared" si="76"/>
        <v>1842.0264</v>
      </c>
    </row>
    <row r="1646" spans="2:13" ht="63.75" customHeight="1" x14ac:dyDescent="0.25">
      <c r="B1646" s="8" t="s">
        <v>8</v>
      </c>
      <c r="C1646" s="8" t="s">
        <v>110</v>
      </c>
      <c r="D1646" s="9" t="s">
        <v>1956</v>
      </c>
      <c r="E1646" s="8" t="s">
        <v>4282</v>
      </c>
      <c r="F1646" s="9" t="s">
        <v>5118</v>
      </c>
      <c r="G1646" s="9">
        <v>12</v>
      </c>
      <c r="H1646" s="9" t="s">
        <v>6656</v>
      </c>
      <c r="I1646" s="19">
        <v>6.6239999999999997</v>
      </c>
      <c r="J1646" s="19">
        <f t="shared" si="75"/>
        <v>702.14400000000001</v>
      </c>
      <c r="K1646" s="20">
        <v>106</v>
      </c>
      <c r="L1646" s="19">
        <f t="shared" si="77"/>
        <v>3.9743999999999997</v>
      </c>
      <c r="M1646" s="19">
        <f t="shared" si="76"/>
        <v>421.28639999999996</v>
      </c>
    </row>
    <row r="1647" spans="2:13" ht="63.75" customHeight="1" x14ac:dyDescent="0.25">
      <c r="B1647" s="8" t="s">
        <v>8</v>
      </c>
      <c r="C1647" s="8" t="s">
        <v>104</v>
      </c>
      <c r="D1647" s="9" t="s">
        <v>1870</v>
      </c>
      <c r="E1647" s="8" t="s">
        <v>4263</v>
      </c>
      <c r="F1647" s="9" t="s">
        <v>5118</v>
      </c>
      <c r="G1647" s="9">
        <v>1</v>
      </c>
      <c r="I1647" s="19">
        <v>6.5519999999999996</v>
      </c>
      <c r="J1647" s="19">
        <f t="shared" si="75"/>
        <v>694.51199999999994</v>
      </c>
      <c r="K1647" s="20">
        <v>106</v>
      </c>
      <c r="L1647" s="19">
        <f t="shared" si="77"/>
        <v>3.9311999999999996</v>
      </c>
      <c r="M1647" s="19">
        <f t="shared" si="76"/>
        <v>416.70719999999994</v>
      </c>
    </row>
    <row r="1648" spans="2:13" ht="63.75" customHeight="1" x14ac:dyDescent="0.25">
      <c r="B1648" s="8" t="s">
        <v>3</v>
      </c>
      <c r="C1648" s="8" t="s">
        <v>44</v>
      </c>
      <c r="D1648" s="9" t="s">
        <v>720</v>
      </c>
      <c r="E1648" s="8" t="s">
        <v>3555</v>
      </c>
      <c r="F1648" s="9" t="s">
        <v>5118</v>
      </c>
      <c r="G1648" s="9">
        <v>12</v>
      </c>
      <c r="H1648" s="9" t="s">
        <v>5192</v>
      </c>
      <c r="I1648" s="19">
        <v>10.223999999999998</v>
      </c>
      <c r="J1648" s="19">
        <f t="shared" si="75"/>
        <v>1083.7439999999999</v>
      </c>
      <c r="K1648" s="20">
        <v>106</v>
      </c>
      <c r="L1648" s="19">
        <f t="shared" si="77"/>
        <v>6.1343999999999985</v>
      </c>
      <c r="M1648" s="19">
        <f t="shared" si="76"/>
        <v>650.24639999999988</v>
      </c>
    </row>
    <row r="1649" spans="2:13" ht="63.75" customHeight="1" x14ac:dyDescent="0.25">
      <c r="B1649" s="8" t="s">
        <v>8</v>
      </c>
      <c r="C1649" s="8" t="s">
        <v>104</v>
      </c>
      <c r="D1649" s="9" t="s">
        <v>1871</v>
      </c>
      <c r="E1649" s="8" t="s">
        <v>4263</v>
      </c>
      <c r="F1649" s="9" t="s">
        <v>5118</v>
      </c>
      <c r="G1649" s="9">
        <v>1</v>
      </c>
      <c r="I1649" s="19">
        <v>6.5519999999999996</v>
      </c>
      <c r="J1649" s="19">
        <f t="shared" si="75"/>
        <v>694.51199999999994</v>
      </c>
      <c r="K1649" s="20">
        <v>106</v>
      </c>
      <c r="L1649" s="19">
        <f t="shared" si="77"/>
        <v>3.9311999999999996</v>
      </c>
      <c r="M1649" s="19">
        <f t="shared" si="76"/>
        <v>416.70719999999994</v>
      </c>
    </row>
    <row r="1650" spans="2:13" ht="63.75" customHeight="1" x14ac:dyDescent="0.25">
      <c r="B1650" s="8" t="s">
        <v>7</v>
      </c>
      <c r="C1650" s="8" t="s">
        <v>75</v>
      </c>
      <c r="D1650" s="9">
        <v>77004</v>
      </c>
      <c r="E1650" s="8" t="s">
        <v>3956</v>
      </c>
      <c r="F1650" s="9" t="s">
        <v>5118</v>
      </c>
      <c r="G1650" s="9">
        <v>6</v>
      </c>
      <c r="I1650" s="19">
        <v>17.82</v>
      </c>
      <c r="J1650" s="19">
        <f t="shared" si="75"/>
        <v>1871.1000000000001</v>
      </c>
      <c r="K1650" s="20">
        <v>105</v>
      </c>
      <c r="L1650" s="19">
        <f t="shared" si="77"/>
        <v>10.692</v>
      </c>
      <c r="M1650" s="19">
        <f t="shared" si="76"/>
        <v>1122.6600000000001</v>
      </c>
    </row>
    <row r="1651" spans="2:13" ht="63.75" customHeight="1" x14ac:dyDescent="0.25">
      <c r="B1651" s="8" t="s">
        <v>8</v>
      </c>
      <c r="C1651" s="8" t="s">
        <v>94</v>
      </c>
      <c r="D1651" s="9" t="s">
        <v>1628</v>
      </c>
      <c r="E1651" s="8" t="s">
        <v>4103</v>
      </c>
      <c r="F1651" s="9" t="s">
        <v>5118</v>
      </c>
      <c r="G1651" s="9">
        <v>12</v>
      </c>
      <c r="H1651" s="9" t="s">
        <v>6664</v>
      </c>
      <c r="I1651" s="19">
        <v>5.3280000000000003</v>
      </c>
      <c r="J1651" s="19">
        <f t="shared" si="75"/>
        <v>559.44000000000005</v>
      </c>
      <c r="K1651" s="20">
        <v>105</v>
      </c>
      <c r="L1651" s="19">
        <f t="shared" si="77"/>
        <v>3.1968000000000001</v>
      </c>
      <c r="M1651" s="19">
        <f t="shared" si="76"/>
        <v>335.66399999999999</v>
      </c>
    </row>
    <row r="1652" spans="2:13" ht="63.75" customHeight="1" x14ac:dyDescent="0.25">
      <c r="B1652" s="8" t="s">
        <v>8</v>
      </c>
      <c r="C1652" s="8" t="s">
        <v>92</v>
      </c>
      <c r="D1652" s="9" t="s">
        <v>1555</v>
      </c>
      <c r="E1652" s="8" t="s">
        <v>4065</v>
      </c>
      <c r="F1652" s="9" t="s">
        <v>5118</v>
      </c>
      <c r="G1652" s="9">
        <v>12</v>
      </c>
      <c r="I1652" s="19">
        <v>3.2399999999999998</v>
      </c>
      <c r="J1652" s="19">
        <f t="shared" si="75"/>
        <v>340.2</v>
      </c>
      <c r="K1652" s="20">
        <v>105</v>
      </c>
      <c r="L1652" s="19">
        <f t="shared" si="77"/>
        <v>1.9439999999999997</v>
      </c>
      <c r="M1652" s="19">
        <f t="shared" si="76"/>
        <v>204.11999999999998</v>
      </c>
    </row>
    <row r="1653" spans="2:13" ht="63.75" customHeight="1" x14ac:dyDescent="0.25">
      <c r="B1653" s="8" t="s">
        <v>8</v>
      </c>
      <c r="C1653" s="8" t="s">
        <v>110</v>
      </c>
      <c r="D1653" s="9" t="s">
        <v>1968</v>
      </c>
      <c r="E1653" s="8" t="s">
        <v>4281</v>
      </c>
      <c r="F1653" s="9" t="s">
        <v>5118</v>
      </c>
      <c r="G1653" s="9">
        <v>12</v>
      </c>
      <c r="H1653" s="9" t="s">
        <v>6666</v>
      </c>
      <c r="I1653" s="19">
        <v>6.048</v>
      </c>
      <c r="J1653" s="19">
        <f t="shared" si="75"/>
        <v>635.04</v>
      </c>
      <c r="K1653" s="20">
        <v>105</v>
      </c>
      <c r="L1653" s="19">
        <f t="shared" si="77"/>
        <v>3.6288</v>
      </c>
      <c r="M1653" s="19">
        <f t="shared" si="76"/>
        <v>381.024</v>
      </c>
    </row>
    <row r="1654" spans="2:13" ht="63.75" customHeight="1" x14ac:dyDescent="0.25">
      <c r="B1654" s="8" t="s">
        <v>11</v>
      </c>
      <c r="C1654" s="8" t="s">
        <v>151</v>
      </c>
      <c r="D1654" s="9">
        <v>79921</v>
      </c>
      <c r="E1654" s="8" t="s">
        <v>4837</v>
      </c>
      <c r="F1654" s="9" t="s">
        <v>5118</v>
      </c>
      <c r="G1654" s="9">
        <v>25</v>
      </c>
      <c r="H1654" s="9" t="s">
        <v>6315</v>
      </c>
      <c r="I1654" s="19">
        <v>4.5719999999999992</v>
      </c>
      <c r="J1654" s="19">
        <f t="shared" si="75"/>
        <v>475.48799999999994</v>
      </c>
      <c r="K1654" s="20">
        <v>104</v>
      </c>
      <c r="L1654" s="19">
        <f t="shared" si="77"/>
        <v>2.7431999999999994</v>
      </c>
      <c r="M1654" s="19">
        <f t="shared" si="76"/>
        <v>285.29279999999994</v>
      </c>
    </row>
    <row r="1655" spans="2:13" ht="63.75" customHeight="1" x14ac:dyDescent="0.25">
      <c r="B1655" s="8" t="s">
        <v>11</v>
      </c>
      <c r="C1655" s="8" t="s">
        <v>171</v>
      </c>
      <c r="D1655" s="9" t="s">
        <v>3169</v>
      </c>
      <c r="E1655" s="8" t="s">
        <v>5013</v>
      </c>
      <c r="F1655" s="9" t="s">
        <v>5118</v>
      </c>
      <c r="G1655" s="9">
        <v>1000</v>
      </c>
      <c r="H1655" s="9" t="s">
        <v>6316</v>
      </c>
      <c r="I1655" s="19">
        <v>7.92</v>
      </c>
      <c r="J1655" s="19">
        <f t="shared" si="75"/>
        <v>823.68</v>
      </c>
      <c r="K1655" s="20">
        <v>104</v>
      </c>
      <c r="L1655" s="19">
        <f t="shared" si="77"/>
        <v>4.7519999999999998</v>
      </c>
      <c r="M1655" s="19">
        <f t="shared" si="76"/>
        <v>494.20799999999997</v>
      </c>
    </row>
    <row r="1656" spans="2:13" ht="63.75" customHeight="1" x14ac:dyDescent="0.25">
      <c r="B1656" s="8" t="s">
        <v>8</v>
      </c>
      <c r="C1656" s="8" t="s">
        <v>117</v>
      </c>
      <c r="D1656" s="9" t="s">
        <v>2163</v>
      </c>
      <c r="E1656" s="8" t="s">
        <v>4403</v>
      </c>
      <c r="F1656" s="9" t="s">
        <v>5118</v>
      </c>
      <c r="G1656" s="9">
        <v>12</v>
      </c>
      <c r="I1656" s="19">
        <v>0.61199999999999999</v>
      </c>
      <c r="J1656" s="19">
        <f t="shared" ref="J1656:J1719" si="78">I1656*K1656</f>
        <v>63.647999999999996</v>
      </c>
      <c r="K1656" s="20">
        <v>104</v>
      </c>
      <c r="L1656" s="19">
        <f t="shared" si="77"/>
        <v>0.36719999999999997</v>
      </c>
      <c r="M1656" s="19">
        <f t="shared" ref="M1656:M1719" si="79">L1656*K1656</f>
        <v>38.188800000000001</v>
      </c>
    </row>
    <row r="1657" spans="2:13" ht="63.75" customHeight="1" x14ac:dyDescent="0.25">
      <c r="B1657" s="8" t="s">
        <v>10</v>
      </c>
      <c r="C1657" s="8" t="s">
        <v>145</v>
      </c>
      <c r="D1657" s="9" t="s">
        <v>2817</v>
      </c>
      <c r="E1657" s="8" t="s">
        <v>4780</v>
      </c>
      <c r="F1657" s="9" t="s">
        <v>5121</v>
      </c>
      <c r="G1657" s="9">
        <v>1</v>
      </c>
      <c r="H1657" s="9" t="s">
        <v>5790</v>
      </c>
      <c r="I1657" s="19">
        <v>4.7519999999999998</v>
      </c>
      <c r="J1657" s="19">
        <f t="shared" si="78"/>
        <v>489.45599999999996</v>
      </c>
      <c r="K1657" s="20">
        <v>103</v>
      </c>
      <c r="L1657" s="19">
        <f t="shared" ref="L1657:L1720" si="80">I1657*0.6</f>
        <v>2.8512</v>
      </c>
      <c r="M1657" s="19">
        <f t="shared" si="79"/>
        <v>293.67360000000002</v>
      </c>
    </row>
    <row r="1658" spans="2:13" ht="63.75" customHeight="1" x14ac:dyDescent="0.25">
      <c r="B1658" s="8" t="s">
        <v>2</v>
      </c>
      <c r="C1658" s="8" t="s">
        <v>37</v>
      </c>
      <c r="D1658" s="9" t="s">
        <v>426</v>
      </c>
      <c r="E1658" s="8" t="s">
        <v>3431</v>
      </c>
      <c r="F1658" s="9" t="s">
        <v>5118</v>
      </c>
      <c r="G1658" s="9">
        <v>6</v>
      </c>
      <c r="I1658" s="19">
        <v>32.4</v>
      </c>
      <c r="J1658" s="19">
        <f t="shared" si="78"/>
        <v>3337.2</v>
      </c>
      <c r="K1658" s="20">
        <v>103</v>
      </c>
      <c r="L1658" s="19">
        <f t="shared" si="80"/>
        <v>19.439999999999998</v>
      </c>
      <c r="M1658" s="19">
        <f t="shared" si="79"/>
        <v>2002.3199999999997</v>
      </c>
    </row>
    <row r="1659" spans="2:13" ht="63.75" customHeight="1" x14ac:dyDescent="0.25">
      <c r="B1659" s="8" t="s">
        <v>9</v>
      </c>
      <c r="C1659" s="8" t="s">
        <v>125</v>
      </c>
      <c r="D1659" s="9">
        <v>814</v>
      </c>
      <c r="E1659" s="8" t="s">
        <v>4500</v>
      </c>
      <c r="F1659" s="9" t="s">
        <v>5118</v>
      </c>
      <c r="G1659" s="9">
        <v>12</v>
      </c>
      <c r="H1659" s="9" t="s">
        <v>5520</v>
      </c>
      <c r="I1659" s="19">
        <v>6.4439999999999991</v>
      </c>
      <c r="J1659" s="19">
        <f t="shared" si="78"/>
        <v>663.73199999999986</v>
      </c>
      <c r="K1659" s="20">
        <v>103</v>
      </c>
      <c r="L1659" s="19">
        <f t="shared" si="80"/>
        <v>3.8663999999999992</v>
      </c>
      <c r="M1659" s="19">
        <f t="shared" si="79"/>
        <v>398.23919999999993</v>
      </c>
    </row>
    <row r="1660" spans="2:13" ht="63.75" customHeight="1" x14ac:dyDescent="0.25">
      <c r="B1660" s="8" t="s">
        <v>5</v>
      </c>
      <c r="C1660" s="8" t="s">
        <v>58</v>
      </c>
      <c r="D1660" s="9" t="s">
        <v>895</v>
      </c>
      <c r="E1660" s="8" t="s">
        <v>3696</v>
      </c>
      <c r="F1660" s="9" t="s">
        <v>5121</v>
      </c>
      <c r="G1660" s="9">
        <v>6</v>
      </c>
      <c r="H1660" s="9" t="s">
        <v>5852</v>
      </c>
      <c r="I1660" s="19">
        <v>10.62</v>
      </c>
      <c r="J1660" s="19">
        <f t="shared" si="78"/>
        <v>1093.8599999999999</v>
      </c>
      <c r="K1660" s="20">
        <v>103</v>
      </c>
      <c r="L1660" s="19">
        <f t="shared" si="80"/>
        <v>6.371999999999999</v>
      </c>
      <c r="M1660" s="19">
        <f t="shared" si="79"/>
        <v>656.31599999999992</v>
      </c>
    </row>
    <row r="1661" spans="2:13" ht="63.75" customHeight="1" x14ac:dyDescent="0.25">
      <c r="B1661" s="8" t="s">
        <v>2</v>
      </c>
      <c r="C1661" s="8" t="s">
        <v>39</v>
      </c>
      <c r="D1661" s="9" t="s">
        <v>516</v>
      </c>
      <c r="E1661" s="8" t="s">
        <v>3439</v>
      </c>
      <c r="F1661" s="9" t="s">
        <v>5118</v>
      </c>
      <c r="G1661" s="9">
        <v>1</v>
      </c>
      <c r="I1661" s="19">
        <v>41.4</v>
      </c>
      <c r="J1661" s="19">
        <f t="shared" si="78"/>
        <v>4264.2</v>
      </c>
      <c r="K1661" s="20">
        <v>103</v>
      </c>
      <c r="L1661" s="19">
        <f t="shared" si="80"/>
        <v>24.84</v>
      </c>
      <c r="M1661" s="19">
        <f t="shared" si="79"/>
        <v>2558.52</v>
      </c>
    </row>
    <row r="1662" spans="2:13" ht="63.75" customHeight="1" x14ac:dyDescent="0.25">
      <c r="B1662" s="8" t="s">
        <v>2</v>
      </c>
      <c r="C1662" s="8" t="s">
        <v>25</v>
      </c>
      <c r="D1662" s="9" t="s">
        <v>238</v>
      </c>
      <c r="E1662" s="8" t="s">
        <v>3334</v>
      </c>
      <c r="F1662" s="9" t="s">
        <v>5118</v>
      </c>
      <c r="G1662" s="9">
        <v>5</v>
      </c>
      <c r="H1662" s="9" t="s">
        <v>5898</v>
      </c>
      <c r="I1662" s="19">
        <v>68.399999999999991</v>
      </c>
      <c r="J1662" s="19">
        <f t="shared" si="78"/>
        <v>6976.7999999999993</v>
      </c>
      <c r="K1662" s="20">
        <v>102</v>
      </c>
      <c r="L1662" s="19">
        <f t="shared" si="80"/>
        <v>41.039999999999992</v>
      </c>
      <c r="M1662" s="19">
        <f t="shared" si="79"/>
        <v>4186.079999999999</v>
      </c>
    </row>
    <row r="1663" spans="2:13" ht="63.75" customHeight="1" x14ac:dyDescent="0.25">
      <c r="B1663" s="8" t="s">
        <v>8</v>
      </c>
      <c r="C1663" s="8" t="s">
        <v>101</v>
      </c>
      <c r="D1663" s="9" t="s">
        <v>1815</v>
      </c>
      <c r="E1663" s="8" t="s">
        <v>4232</v>
      </c>
      <c r="F1663" s="9" t="s">
        <v>5118</v>
      </c>
      <c r="G1663" s="9">
        <v>1</v>
      </c>
      <c r="H1663" s="9" t="s">
        <v>6658</v>
      </c>
      <c r="I1663" s="19">
        <v>24.695999999999998</v>
      </c>
      <c r="J1663" s="19">
        <f t="shared" si="78"/>
        <v>2518.9919999999997</v>
      </c>
      <c r="K1663" s="20">
        <v>102</v>
      </c>
      <c r="L1663" s="19">
        <f t="shared" si="80"/>
        <v>14.817599999999999</v>
      </c>
      <c r="M1663" s="19">
        <f t="shared" si="79"/>
        <v>1511.3951999999999</v>
      </c>
    </row>
    <row r="1664" spans="2:13" ht="63.75" customHeight="1" x14ac:dyDescent="0.25">
      <c r="B1664" s="8" t="s">
        <v>7</v>
      </c>
      <c r="C1664" s="8" t="s">
        <v>88</v>
      </c>
      <c r="D1664" s="9" t="s">
        <v>1434</v>
      </c>
      <c r="E1664" s="8" t="s">
        <v>3997</v>
      </c>
      <c r="F1664" s="9" t="s">
        <v>5118</v>
      </c>
      <c r="G1664" s="9">
        <v>6</v>
      </c>
      <c r="H1664" s="9" t="s">
        <v>6084</v>
      </c>
      <c r="I1664" s="19">
        <v>8.1719999999999988</v>
      </c>
      <c r="J1664" s="19">
        <f t="shared" si="78"/>
        <v>833.54399999999987</v>
      </c>
      <c r="K1664" s="20">
        <v>102</v>
      </c>
      <c r="L1664" s="19">
        <f t="shared" si="80"/>
        <v>4.9031999999999991</v>
      </c>
      <c r="M1664" s="19">
        <f t="shared" si="79"/>
        <v>500.12639999999993</v>
      </c>
    </row>
    <row r="1665" spans="2:13" ht="63.75" customHeight="1" x14ac:dyDescent="0.25">
      <c r="B1665" s="8" t="s">
        <v>4</v>
      </c>
      <c r="C1665" s="8" t="s">
        <v>49</v>
      </c>
      <c r="D1665" s="9">
        <v>79302</v>
      </c>
      <c r="E1665" s="8" t="s">
        <v>3655</v>
      </c>
      <c r="F1665" s="9" t="s">
        <v>5118</v>
      </c>
      <c r="G1665" s="9">
        <v>1</v>
      </c>
      <c r="I1665" s="19">
        <v>24.407999999999998</v>
      </c>
      <c r="J1665" s="19">
        <f t="shared" si="78"/>
        <v>2489.616</v>
      </c>
      <c r="K1665" s="20">
        <v>102</v>
      </c>
      <c r="L1665" s="19">
        <f t="shared" si="80"/>
        <v>14.644799999999998</v>
      </c>
      <c r="M1665" s="19">
        <f t="shared" si="79"/>
        <v>1493.7695999999999</v>
      </c>
    </row>
    <row r="1666" spans="2:13" ht="63.75" customHeight="1" x14ac:dyDescent="0.25">
      <c r="B1666" s="8" t="s">
        <v>9</v>
      </c>
      <c r="C1666" s="8" t="s">
        <v>124</v>
      </c>
      <c r="D1666" s="9" t="s">
        <v>2338</v>
      </c>
      <c r="E1666" s="8" t="s">
        <v>4492</v>
      </c>
      <c r="F1666" s="9" t="s">
        <v>5118</v>
      </c>
      <c r="G1666" s="9">
        <v>6</v>
      </c>
      <c r="H1666" s="9" t="s">
        <v>5521</v>
      </c>
      <c r="I1666" s="19">
        <v>20.88</v>
      </c>
      <c r="J1666" s="19">
        <f t="shared" si="78"/>
        <v>2129.7599999999998</v>
      </c>
      <c r="K1666" s="20">
        <v>102</v>
      </c>
      <c r="L1666" s="19">
        <f t="shared" si="80"/>
        <v>12.527999999999999</v>
      </c>
      <c r="M1666" s="19">
        <f t="shared" si="79"/>
        <v>1277.8559999999998</v>
      </c>
    </row>
    <row r="1667" spans="2:13" ht="63.75" customHeight="1" x14ac:dyDescent="0.25">
      <c r="B1667" s="8" t="s">
        <v>9</v>
      </c>
      <c r="C1667" s="8" t="s">
        <v>131</v>
      </c>
      <c r="D1667" s="9" t="s">
        <v>2566</v>
      </c>
      <c r="E1667" s="8" t="s">
        <v>4589</v>
      </c>
      <c r="F1667" s="9" t="s">
        <v>5118</v>
      </c>
      <c r="G1667" s="9">
        <v>12</v>
      </c>
      <c r="H1667" s="9" t="s">
        <v>5522</v>
      </c>
      <c r="I1667" s="19">
        <v>1.7999999999999998</v>
      </c>
      <c r="J1667" s="19">
        <f t="shared" si="78"/>
        <v>183.6</v>
      </c>
      <c r="K1667" s="20">
        <v>102</v>
      </c>
      <c r="L1667" s="19">
        <f t="shared" si="80"/>
        <v>1.0799999999999998</v>
      </c>
      <c r="M1667" s="19">
        <f t="shared" si="79"/>
        <v>110.15999999999998</v>
      </c>
    </row>
    <row r="1668" spans="2:13" ht="63.75" customHeight="1" x14ac:dyDescent="0.25">
      <c r="B1668" s="8" t="s">
        <v>2</v>
      </c>
      <c r="C1668" s="8" t="s">
        <v>34</v>
      </c>
      <c r="D1668" s="9" t="s">
        <v>306</v>
      </c>
      <c r="E1668" s="8" t="s">
        <v>3364</v>
      </c>
      <c r="F1668" s="9" t="s">
        <v>5118</v>
      </c>
      <c r="G1668" s="9">
        <v>12</v>
      </c>
      <c r="H1668" s="9" t="s">
        <v>5950</v>
      </c>
      <c r="I1668" s="19">
        <v>3.42</v>
      </c>
      <c r="J1668" s="19">
        <f t="shared" si="78"/>
        <v>348.84</v>
      </c>
      <c r="K1668" s="20">
        <v>102</v>
      </c>
      <c r="L1668" s="19">
        <f t="shared" si="80"/>
        <v>2.052</v>
      </c>
      <c r="M1668" s="19">
        <f t="shared" si="79"/>
        <v>209.304</v>
      </c>
    </row>
    <row r="1669" spans="2:13" ht="63.75" customHeight="1" x14ac:dyDescent="0.25">
      <c r="B1669" s="8" t="s">
        <v>5</v>
      </c>
      <c r="D1669" s="9">
        <v>1101</v>
      </c>
      <c r="E1669" s="8" t="s">
        <v>51</v>
      </c>
      <c r="I1669" s="19">
        <v>5.7023999999999999</v>
      </c>
      <c r="J1669" s="19">
        <f t="shared" si="78"/>
        <v>581.64480000000003</v>
      </c>
      <c r="K1669" s="20">
        <v>102</v>
      </c>
      <c r="L1669" s="19">
        <f t="shared" si="80"/>
        <v>3.42144</v>
      </c>
      <c r="M1669" s="19">
        <f t="shared" si="79"/>
        <v>348.98687999999999</v>
      </c>
    </row>
    <row r="1670" spans="2:13" ht="63.75" customHeight="1" x14ac:dyDescent="0.25">
      <c r="B1670" s="8" t="s">
        <v>8</v>
      </c>
      <c r="C1670" s="8" t="s">
        <v>104</v>
      </c>
      <c r="D1670" s="9" t="s">
        <v>1857</v>
      </c>
      <c r="E1670" s="8" t="s">
        <v>4263</v>
      </c>
      <c r="F1670" s="9" t="s">
        <v>5118</v>
      </c>
      <c r="G1670" s="9">
        <v>1</v>
      </c>
      <c r="H1670" s="9" t="s">
        <v>6611</v>
      </c>
      <c r="I1670" s="19">
        <v>7.056</v>
      </c>
      <c r="J1670" s="19">
        <f t="shared" si="78"/>
        <v>712.65599999999995</v>
      </c>
      <c r="K1670" s="20">
        <v>101</v>
      </c>
      <c r="L1670" s="19">
        <f t="shared" si="80"/>
        <v>4.2336</v>
      </c>
      <c r="M1670" s="19">
        <f t="shared" si="79"/>
        <v>427.59359999999998</v>
      </c>
    </row>
    <row r="1671" spans="2:13" ht="63.75" customHeight="1" x14ac:dyDescent="0.25">
      <c r="B1671" s="8" t="s">
        <v>10</v>
      </c>
      <c r="C1671" s="8" t="s">
        <v>144</v>
      </c>
      <c r="D1671" s="9" t="s">
        <v>2753</v>
      </c>
      <c r="E1671" s="8" t="s">
        <v>4737</v>
      </c>
      <c r="F1671" s="9" t="s">
        <v>5118</v>
      </c>
      <c r="G1671" s="9">
        <v>12</v>
      </c>
      <c r="H1671" s="9" t="s">
        <v>5809</v>
      </c>
      <c r="I1671" s="19">
        <v>4.2480000000000002</v>
      </c>
      <c r="J1671" s="19">
        <f t="shared" si="78"/>
        <v>429.048</v>
      </c>
      <c r="K1671" s="20">
        <v>101</v>
      </c>
      <c r="L1671" s="19">
        <f t="shared" si="80"/>
        <v>2.5488</v>
      </c>
      <c r="M1671" s="19">
        <f t="shared" si="79"/>
        <v>257.42880000000002</v>
      </c>
    </row>
    <row r="1672" spans="2:13" ht="63.75" customHeight="1" x14ac:dyDescent="0.25">
      <c r="B1672" s="8" t="s">
        <v>8</v>
      </c>
      <c r="C1672" s="8" t="s">
        <v>91</v>
      </c>
      <c r="D1672" s="9" t="s">
        <v>1539</v>
      </c>
      <c r="E1672" s="8" t="s">
        <v>4056</v>
      </c>
      <c r="F1672" s="9" t="s">
        <v>5118</v>
      </c>
      <c r="G1672" s="9">
        <v>1</v>
      </c>
      <c r="I1672" s="19">
        <v>33.012</v>
      </c>
      <c r="J1672" s="19">
        <f t="shared" si="78"/>
        <v>3334.212</v>
      </c>
      <c r="K1672" s="20">
        <v>101</v>
      </c>
      <c r="L1672" s="19">
        <f t="shared" si="80"/>
        <v>19.807199999999998</v>
      </c>
      <c r="M1672" s="19">
        <f t="shared" si="79"/>
        <v>2000.5271999999998</v>
      </c>
    </row>
    <row r="1673" spans="2:13" ht="63.75" customHeight="1" x14ac:dyDescent="0.25">
      <c r="B1673" s="8" t="s">
        <v>5</v>
      </c>
      <c r="C1673" s="8" t="s">
        <v>58</v>
      </c>
      <c r="D1673" s="9" t="s">
        <v>1002</v>
      </c>
      <c r="E1673" s="8" t="s">
        <v>3796</v>
      </c>
      <c r="F1673" s="9" t="s">
        <v>5118</v>
      </c>
      <c r="G1673" s="9">
        <v>12</v>
      </c>
      <c r="I1673" s="19">
        <v>1.008</v>
      </c>
      <c r="J1673" s="19">
        <f t="shared" si="78"/>
        <v>101.80800000000001</v>
      </c>
      <c r="K1673" s="20">
        <v>101</v>
      </c>
      <c r="L1673" s="19">
        <f t="shared" si="80"/>
        <v>0.6048</v>
      </c>
      <c r="M1673" s="19">
        <f t="shared" si="79"/>
        <v>61.084800000000001</v>
      </c>
    </row>
    <row r="1674" spans="2:13" ht="63.75" customHeight="1" x14ac:dyDescent="0.25">
      <c r="B1674" s="8" t="s">
        <v>2</v>
      </c>
      <c r="C1674" s="8" t="s">
        <v>34</v>
      </c>
      <c r="D1674" s="9" t="s">
        <v>327</v>
      </c>
      <c r="E1674" s="8" t="s">
        <v>3371</v>
      </c>
      <c r="F1674" s="9" t="s">
        <v>5118</v>
      </c>
      <c r="G1674" s="9">
        <v>12</v>
      </c>
      <c r="H1674" s="9" t="s">
        <v>5905</v>
      </c>
      <c r="I1674" s="19">
        <v>7.056</v>
      </c>
      <c r="J1674" s="19">
        <f t="shared" si="78"/>
        <v>712.65599999999995</v>
      </c>
      <c r="K1674" s="20">
        <v>101</v>
      </c>
      <c r="L1674" s="19">
        <f t="shared" si="80"/>
        <v>4.2336</v>
      </c>
      <c r="M1674" s="19">
        <f t="shared" si="79"/>
        <v>427.59359999999998</v>
      </c>
    </row>
    <row r="1675" spans="2:13" ht="63.75" customHeight="1" x14ac:dyDescent="0.25">
      <c r="B1675" s="8" t="s">
        <v>7</v>
      </c>
      <c r="C1675" s="8" t="s">
        <v>85</v>
      </c>
      <c r="D1675" s="9">
        <v>8146</v>
      </c>
      <c r="E1675" s="8" t="s">
        <v>3959</v>
      </c>
      <c r="F1675" s="9" t="s">
        <v>5118</v>
      </c>
      <c r="G1675" s="9">
        <v>12</v>
      </c>
      <c r="H1675" s="9" t="s">
        <v>6085</v>
      </c>
      <c r="I1675" s="19">
        <v>11.087999999999999</v>
      </c>
      <c r="J1675" s="19">
        <f t="shared" si="78"/>
        <v>1119.8879999999999</v>
      </c>
      <c r="K1675" s="20">
        <v>101</v>
      </c>
      <c r="L1675" s="19">
        <f t="shared" si="80"/>
        <v>6.6527999999999992</v>
      </c>
      <c r="M1675" s="19">
        <f t="shared" si="79"/>
        <v>671.93279999999993</v>
      </c>
    </row>
    <row r="1676" spans="2:13" ht="63.75" customHeight="1" x14ac:dyDescent="0.25">
      <c r="B1676" s="8" t="s">
        <v>4</v>
      </c>
      <c r="C1676" s="8" t="s">
        <v>47</v>
      </c>
      <c r="D1676" s="9">
        <v>4600</v>
      </c>
      <c r="E1676" s="8" t="s">
        <v>3608</v>
      </c>
      <c r="F1676" s="9" t="s">
        <v>5118</v>
      </c>
      <c r="G1676" s="9">
        <v>144</v>
      </c>
      <c r="H1676" s="9" t="s">
        <v>5316</v>
      </c>
      <c r="I1676" s="19">
        <v>4.7880000000000003</v>
      </c>
      <c r="J1676" s="19">
        <f t="shared" si="78"/>
        <v>478.8</v>
      </c>
      <c r="K1676" s="20">
        <v>100</v>
      </c>
      <c r="L1676" s="19">
        <f t="shared" si="80"/>
        <v>2.8728000000000002</v>
      </c>
      <c r="M1676" s="19">
        <f t="shared" si="79"/>
        <v>287.28000000000003</v>
      </c>
    </row>
    <row r="1677" spans="2:13" ht="63.75" customHeight="1" x14ac:dyDescent="0.25">
      <c r="B1677" s="8" t="s">
        <v>6</v>
      </c>
      <c r="C1677" s="8" t="s">
        <v>63</v>
      </c>
      <c r="D1677" s="9" t="s">
        <v>1113</v>
      </c>
      <c r="E1677" s="8" t="s">
        <v>3866</v>
      </c>
      <c r="F1677" s="9" t="s">
        <v>5118</v>
      </c>
      <c r="G1677" s="9">
        <v>12</v>
      </c>
      <c r="H1677" s="9" t="s">
        <v>5385</v>
      </c>
      <c r="I1677" s="19">
        <v>8.4960000000000004</v>
      </c>
      <c r="J1677" s="19">
        <f t="shared" si="78"/>
        <v>849.6</v>
      </c>
      <c r="K1677" s="20">
        <v>100</v>
      </c>
      <c r="L1677" s="19">
        <f t="shared" si="80"/>
        <v>5.0975999999999999</v>
      </c>
      <c r="M1677" s="19">
        <f t="shared" si="79"/>
        <v>509.76</v>
      </c>
    </row>
    <row r="1678" spans="2:13" ht="63.75" customHeight="1" x14ac:dyDescent="0.25">
      <c r="B1678" s="8" t="s">
        <v>8</v>
      </c>
      <c r="C1678" s="8" t="s">
        <v>120</v>
      </c>
      <c r="D1678" s="9" t="s">
        <v>2234</v>
      </c>
      <c r="E1678" s="8" t="s">
        <v>4461</v>
      </c>
      <c r="F1678" s="9" t="s">
        <v>5121</v>
      </c>
      <c r="G1678" s="9">
        <v>1</v>
      </c>
      <c r="H1678" s="9" t="s">
        <v>6668</v>
      </c>
      <c r="I1678" s="19">
        <v>43.019999999999996</v>
      </c>
      <c r="J1678" s="19">
        <f t="shared" si="78"/>
        <v>4302</v>
      </c>
      <c r="K1678" s="20">
        <v>100</v>
      </c>
      <c r="L1678" s="19">
        <f t="shared" si="80"/>
        <v>25.811999999999998</v>
      </c>
      <c r="M1678" s="19">
        <f t="shared" si="79"/>
        <v>2581.1999999999998</v>
      </c>
    </row>
    <row r="1679" spans="2:13" ht="63.75" customHeight="1" x14ac:dyDescent="0.25">
      <c r="B1679" s="8" t="s">
        <v>8</v>
      </c>
      <c r="C1679" s="8" t="s">
        <v>106</v>
      </c>
      <c r="D1679" s="9" t="s">
        <v>1893</v>
      </c>
      <c r="E1679" s="8" t="s">
        <v>4265</v>
      </c>
      <c r="F1679" s="9" t="s">
        <v>5118</v>
      </c>
      <c r="G1679" s="9">
        <v>1</v>
      </c>
      <c r="H1679" s="9" t="s">
        <v>6669</v>
      </c>
      <c r="I1679" s="19">
        <v>15.66</v>
      </c>
      <c r="J1679" s="19">
        <f t="shared" si="78"/>
        <v>1566</v>
      </c>
      <c r="K1679" s="20">
        <v>100</v>
      </c>
      <c r="L1679" s="19">
        <f t="shared" si="80"/>
        <v>9.395999999999999</v>
      </c>
      <c r="M1679" s="19">
        <f t="shared" si="79"/>
        <v>939.59999999999991</v>
      </c>
    </row>
    <row r="1680" spans="2:13" ht="63.75" customHeight="1" x14ac:dyDescent="0.25">
      <c r="B1680" s="8" t="s">
        <v>8</v>
      </c>
      <c r="C1680" s="8" t="s">
        <v>92</v>
      </c>
      <c r="D1680" s="9">
        <v>1305</v>
      </c>
      <c r="E1680" s="8" t="s">
        <v>4064</v>
      </c>
      <c r="F1680" s="9" t="s">
        <v>5118</v>
      </c>
      <c r="G1680" s="9">
        <v>12</v>
      </c>
      <c r="H1680" s="9" t="s">
        <v>6670</v>
      </c>
      <c r="I1680" s="19">
        <v>4.1760000000000002</v>
      </c>
      <c r="J1680" s="19">
        <f t="shared" si="78"/>
        <v>417.6</v>
      </c>
      <c r="K1680" s="20">
        <v>100</v>
      </c>
      <c r="L1680" s="19">
        <f t="shared" si="80"/>
        <v>2.5055999999999998</v>
      </c>
      <c r="M1680" s="19">
        <f t="shared" si="79"/>
        <v>250.55999999999997</v>
      </c>
    </row>
    <row r="1681" spans="2:13" ht="63.75" customHeight="1" x14ac:dyDescent="0.25">
      <c r="B1681" s="8" t="s">
        <v>9</v>
      </c>
      <c r="C1681" s="8" t="s">
        <v>126</v>
      </c>
      <c r="D1681" s="9" t="s">
        <v>2433</v>
      </c>
      <c r="E1681" s="8" t="s">
        <v>4524</v>
      </c>
      <c r="F1681" s="9" t="s">
        <v>5118</v>
      </c>
      <c r="G1681" s="9">
        <v>12</v>
      </c>
      <c r="I1681" s="19">
        <v>12.923999999999999</v>
      </c>
      <c r="J1681" s="19">
        <f t="shared" si="78"/>
        <v>1279.4759999999999</v>
      </c>
      <c r="K1681" s="20">
        <v>99</v>
      </c>
      <c r="L1681" s="19">
        <f t="shared" si="80"/>
        <v>7.7543999999999995</v>
      </c>
      <c r="M1681" s="19">
        <f t="shared" si="79"/>
        <v>767.68559999999991</v>
      </c>
    </row>
    <row r="1682" spans="2:13" ht="63.75" customHeight="1" x14ac:dyDescent="0.25">
      <c r="B1682" s="8" t="s">
        <v>7</v>
      </c>
      <c r="C1682" s="8" t="s">
        <v>75</v>
      </c>
      <c r="D1682" s="9">
        <v>77164</v>
      </c>
      <c r="E1682" s="8" t="s">
        <v>3956</v>
      </c>
      <c r="F1682" s="9" t="s">
        <v>5118</v>
      </c>
      <c r="G1682" s="9">
        <v>12</v>
      </c>
      <c r="I1682" s="19">
        <v>6.2279999999999998</v>
      </c>
      <c r="J1682" s="19">
        <f t="shared" si="78"/>
        <v>616.572</v>
      </c>
      <c r="K1682" s="20">
        <v>99</v>
      </c>
      <c r="L1682" s="19">
        <f t="shared" si="80"/>
        <v>3.7367999999999997</v>
      </c>
      <c r="M1682" s="19">
        <f t="shared" si="79"/>
        <v>369.94319999999999</v>
      </c>
    </row>
    <row r="1683" spans="2:13" ht="63.75" customHeight="1" x14ac:dyDescent="0.25">
      <c r="B1683" s="8" t="s">
        <v>8</v>
      </c>
      <c r="C1683" s="8" t="s">
        <v>104</v>
      </c>
      <c r="D1683" s="9" t="s">
        <v>1869</v>
      </c>
      <c r="E1683" s="8" t="s">
        <v>4263</v>
      </c>
      <c r="F1683" s="9" t="s">
        <v>5118</v>
      </c>
      <c r="G1683" s="9">
        <v>1</v>
      </c>
      <c r="I1683" s="19">
        <v>6.5519999999999996</v>
      </c>
      <c r="J1683" s="19">
        <f t="shared" si="78"/>
        <v>648.64799999999991</v>
      </c>
      <c r="K1683" s="20">
        <v>99</v>
      </c>
      <c r="L1683" s="19">
        <f t="shared" si="80"/>
        <v>3.9311999999999996</v>
      </c>
      <c r="M1683" s="19">
        <f t="shared" si="79"/>
        <v>389.18879999999996</v>
      </c>
    </row>
    <row r="1684" spans="2:13" ht="63.75" customHeight="1" x14ac:dyDescent="0.25">
      <c r="B1684" s="8" t="s">
        <v>11</v>
      </c>
      <c r="C1684" s="8" t="s">
        <v>166</v>
      </c>
      <c r="D1684" s="9" t="s">
        <v>3069</v>
      </c>
      <c r="E1684" s="8" t="s">
        <v>4934</v>
      </c>
      <c r="F1684" s="9" t="s">
        <v>5118</v>
      </c>
      <c r="G1684" s="9">
        <v>1</v>
      </c>
      <c r="H1684" s="9" t="s">
        <v>6319</v>
      </c>
      <c r="I1684" s="19">
        <v>24.624000000000002</v>
      </c>
      <c r="J1684" s="19">
        <f t="shared" si="78"/>
        <v>2437.7760000000003</v>
      </c>
      <c r="K1684" s="20">
        <v>99</v>
      </c>
      <c r="L1684" s="19">
        <f t="shared" si="80"/>
        <v>14.7744</v>
      </c>
      <c r="M1684" s="19">
        <f t="shared" si="79"/>
        <v>1462.6656</v>
      </c>
    </row>
    <row r="1685" spans="2:13" ht="63.75" customHeight="1" x14ac:dyDescent="0.25">
      <c r="B1685" s="8" t="s">
        <v>8</v>
      </c>
      <c r="C1685" s="8" t="s">
        <v>97</v>
      </c>
      <c r="D1685" s="9" t="s">
        <v>1699</v>
      </c>
      <c r="E1685" s="8" t="s">
        <v>4159</v>
      </c>
      <c r="F1685" s="9" t="s">
        <v>5118</v>
      </c>
      <c r="G1685" s="9">
        <v>12</v>
      </c>
      <c r="H1685" s="9" t="s">
        <v>6615</v>
      </c>
      <c r="I1685" s="19">
        <v>2.88</v>
      </c>
      <c r="J1685" s="19">
        <f t="shared" si="78"/>
        <v>282.24</v>
      </c>
      <c r="K1685" s="20">
        <v>98</v>
      </c>
      <c r="L1685" s="19">
        <f t="shared" si="80"/>
        <v>1.728</v>
      </c>
      <c r="M1685" s="19">
        <f t="shared" si="79"/>
        <v>169.34399999999999</v>
      </c>
    </row>
    <row r="1686" spans="2:13" ht="63.75" customHeight="1" x14ac:dyDescent="0.25">
      <c r="B1686" s="8" t="s">
        <v>8</v>
      </c>
      <c r="C1686" s="8" t="s">
        <v>105</v>
      </c>
      <c r="D1686" s="9" t="s">
        <v>1881</v>
      </c>
      <c r="E1686" s="8" t="s">
        <v>4263</v>
      </c>
      <c r="F1686" s="9" t="s">
        <v>5118</v>
      </c>
      <c r="G1686" s="9">
        <v>1</v>
      </c>
      <c r="I1686" s="19">
        <v>7.056</v>
      </c>
      <c r="J1686" s="19">
        <f t="shared" si="78"/>
        <v>691.48800000000006</v>
      </c>
      <c r="K1686" s="20">
        <v>98</v>
      </c>
      <c r="L1686" s="19">
        <f t="shared" si="80"/>
        <v>4.2336</v>
      </c>
      <c r="M1686" s="19">
        <f t="shared" si="79"/>
        <v>414.89280000000002</v>
      </c>
    </row>
    <row r="1687" spans="2:13" ht="63.75" customHeight="1" x14ac:dyDescent="0.25">
      <c r="B1687" s="8" t="s">
        <v>5</v>
      </c>
      <c r="C1687" s="8" t="s">
        <v>58</v>
      </c>
      <c r="D1687" s="9" t="s">
        <v>898</v>
      </c>
      <c r="E1687" s="8" t="s">
        <v>3698</v>
      </c>
      <c r="F1687" s="9" t="s">
        <v>5118</v>
      </c>
      <c r="G1687" s="9">
        <v>1</v>
      </c>
      <c r="I1687" s="19">
        <v>7.5960000000000001</v>
      </c>
      <c r="J1687" s="19">
        <f t="shared" si="78"/>
        <v>744.40800000000002</v>
      </c>
      <c r="K1687" s="20">
        <v>98</v>
      </c>
      <c r="L1687" s="19">
        <f t="shared" si="80"/>
        <v>4.5575999999999999</v>
      </c>
      <c r="M1687" s="19">
        <f t="shared" si="79"/>
        <v>446.64479999999998</v>
      </c>
    </row>
    <row r="1688" spans="2:13" ht="63.75" customHeight="1" x14ac:dyDescent="0.25">
      <c r="B1688" s="8" t="s">
        <v>3</v>
      </c>
      <c r="C1688" s="8" t="s">
        <v>43</v>
      </c>
      <c r="D1688" s="9" t="s">
        <v>677</v>
      </c>
      <c r="E1688" s="8" t="s">
        <v>3546</v>
      </c>
      <c r="F1688" s="9" t="s">
        <v>5118</v>
      </c>
      <c r="G1688" s="9">
        <v>12</v>
      </c>
      <c r="H1688" s="9" t="s">
        <v>5194</v>
      </c>
      <c r="I1688" s="19">
        <v>17.567999999999998</v>
      </c>
      <c r="J1688" s="19">
        <f t="shared" si="78"/>
        <v>1721.6639999999998</v>
      </c>
      <c r="K1688" s="20">
        <v>98</v>
      </c>
      <c r="L1688" s="19">
        <f t="shared" si="80"/>
        <v>10.540799999999999</v>
      </c>
      <c r="M1688" s="19">
        <f t="shared" si="79"/>
        <v>1032.9983999999999</v>
      </c>
    </row>
    <row r="1689" spans="2:13" ht="63.75" customHeight="1" x14ac:dyDescent="0.25">
      <c r="B1689" s="8" t="s">
        <v>6</v>
      </c>
      <c r="C1689" s="8" t="s">
        <v>66</v>
      </c>
      <c r="D1689" s="9" t="s">
        <v>1173</v>
      </c>
      <c r="E1689" s="8" t="s">
        <v>3915</v>
      </c>
      <c r="F1689" s="9" t="s">
        <v>5118</v>
      </c>
      <c r="G1689" s="9">
        <v>1</v>
      </c>
      <c r="H1689" s="9" t="s">
        <v>5386</v>
      </c>
      <c r="I1689" s="19">
        <v>18.792000000000002</v>
      </c>
      <c r="J1689" s="19">
        <f t="shared" si="78"/>
        <v>1841.6160000000002</v>
      </c>
      <c r="K1689" s="20">
        <v>98</v>
      </c>
      <c r="L1689" s="19">
        <f t="shared" si="80"/>
        <v>11.2752</v>
      </c>
      <c r="M1689" s="19">
        <f t="shared" si="79"/>
        <v>1104.9695999999999</v>
      </c>
    </row>
    <row r="1690" spans="2:13" ht="63.75" customHeight="1" x14ac:dyDescent="0.25">
      <c r="B1690" s="8" t="s">
        <v>9</v>
      </c>
      <c r="C1690" s="8" t="s">
        <v>129</v>
      </c>
      <c r="D1690" s="9" t="s">
        <v>2539</v>
      </c>
      <c r="E1690" s="8" t="s">
        <v>4600</v>
      </c>
      <c r="F1690" s="9" t="s">
        <v>5118</v>
      </c>
      <c r="G1690" s="9">
        <v>6</v>
      </c>
      <c r="I1690" s="19">
        <v>16.847999999999999</v>
      </c>
      <c r="J1690" s="19">
        <f t="shared" si="78"/>
        <v>1651.1039999999998</v>
      </c>
      <c r="K1690" s="20">
        <v>98</v>
      </c>
      <c r="L1690" s="19">
        <f t="shared" si="80"/>
        <v>10.108799999999999</v>
      </c>
      <c r="M1690" s="19">
        <f t="shared" si="79"/>
        <v>990.66239999999982</v>
      </c>
    </row>
    <row r="1691" spans="2:13" ht="63.75" customHeight="1" x14ac:dyDescent="0.25">
      <c r="B1691" s="8" t="s">
        <v>7</v>
      </c>
      <c r="C1691" s="8" t="s">
        <v>80</v>
      </c>
      <c r="D1691" s="9" t="s">
        <v>1341</v>
      </c>
      <c r="E1691" s="8" t="s">
        <v>3964</v>
      </c>
      <c r="F1691" s="9" t="s">
        <v>5118</v>
      </c>
      <c r="G1691" s="9">
        <v>6</v>
      </c>
      <c r="H1691" s="9" t="s">
        <v>6086</v>
      </c>
      <c r="I1691" s="19">
        <v>15.696</v>
      </c>
      <c r="J1691" s="19">
        <f t="shared" si="78"/>
        <v>1538.2080000000001</v>
      </c>
      <c r="K1691" s="20">
        <v>98</v>
      </c>
      <c r="L1691" s="19">
        <f t="shared" si="80"/>
        <v>9.4176000000000002</v>
      </c>
      <c r="M1691" s="19">
        <f t="shared" si="79"/>
        <v>922.9248</v>
      </c>
    </row>
    <row r="1692" spans="2:13" ht="63.75" customHeight="1" x14ac:dyDescent="0.25">
      <c r="B1692" s="8" t="s">
        <v>11</v>
      </c>
      <c r="C1692" s="8" t="s">
        <v>152</v>
      </c>
      <c r="D1692" s="9" t="s">
        <v>2922</v>
      </c>
      <c r="E1692" s="8" t="s">
        <v>4844</v>
      </c>
      <c r="F1692" s="9" t="s">
        <v>5121</v>
      </c>
      <c r="G1692" s="9">
        <v>1</v>
      </c>
      <c r="H1692" s="9" t="s">
        <v>6320</v>
      </c>
      <c r="I1692" s="19">
        <v>17.712</v>
      </c>
      <c r="J1692" s="19">
        <f t="shared" si="78"/>
        <v>1735.7760000000001</v>
      </c>
      <c r="K1692" s="20">
        <v>98</v>
      </c>
      <c r="L1692" s="19">
        <f t="shared" si="80"/>
        <v>10.6272</v>
      </c>
      <c r="M1692" s="19">
        <f t="shared" si="79"/>
        <v>1041.4656</v>
      </c>
    </row>
    <row r="1693" spans="2:13" ht="63.75" customHeight="1" x14ac:dyDescent="0.25">
      <c r="B1693" s="8" t="s">
        <v>11</v>
      </c>
      <c r="C1693" s="8" t="s">
        <v>149</v>
      </c>
      <c r="D1693" s="9" t="s">
        <v>2876</v>
      </c>
      <c r="E1693" s="8" t="s">
        <v>4820</v>
      </c>
      <c r="F1693" s="9" t="s">
        <v>5121</v>
      </c>
      <c r="G1693" s="9">
        <v>2</v>
      </c>
      <c r="H1693" s="9" t="s">
        <v>6321</v>
      </c>
      <c r="I1693" s="19">
        <v>34.451999999999998</v>
      </c>
      <c r="J1693" s="19">
        <f t="shared" si="78"/>
        <v>3376.2959999999998</v>
      </c>
      <c r="K1693" s="20">
        <v>98</v>
      </c>
      <c r="L1693" s="19">
        <f t="shared" si="80"/>
        <v>20.671199999999999</v>
      </c>
      <c r="M1693" s="19">
        <f t="shared" si="79"/>
        <v>2025.7775999999999</v>
      </c>
    </row>
    <row r="1694" spans="2:13" ht="63.75" customHeight="1" x14ac:dyDescent="0.25">
      <c r="B1694" s="8" t="s">
        <v>2</v>
      </c>
      <c r="C1694" s="8" t="s">
        <v>34</v>
      </c>
      <c r="D1694" s="9" t="s">
        <v>323</v>
      </c>
      <c r="E1694" s="8" t="s">
        <v>3371</v>
      </c>
      <c r="F1694" s="9" t="s">
        <v>5118</v>
      </c>
      <c r="G1694" s="9">
        <v>12</v>
      </c>
      <c r="H1694" s="9" t="s">
        <v>5904</v>
      </c>
      <c r="I1694" s="19">
        <v>4.5359999999999996</v>
      </c>
      <c r="J1694" s="19">
        <f t="shared" si="78"/>
        <v>439.99199999999996</v>
      </c>
      <c r="K1694" s="20">
        <v>97</v>
      </c>
      <c r="L1694" s="19">
        <f t="shared" si="80"/>
        <v>2.7215999999999996</v>
      </c>
      <c r="M1694" s="19">
        <f t="shared" si="79"/>
        <v>263.99519999999995</v>
      </c>
    </row>
    <row r="1695" spans="2:13" ht="63.75" customHeight="1" x14ac:dyDescent="0.25">
      <c r="B1695" s="8" t="s">
        <v>2</v>
      </c>
      <c r="C1695" s="8" t="s">
        <v>39</v>
      </c>
      <c r="D1695" s="9" t="s">
        <v>514</v>
      </c>
      <c r="E1695" s="8" t="s">
        <v>3439</v>
      </c>
      <c r="F1695" s="9" t="s">
        <v>5118</v>
      </c>
      <c r="G1695" s="9">
        <v>1</v>
      </c>
      <c r="I1695" s="19">
        <v>36.36</v>
      </c>
      <c r="J1695" s="19">
        <f t="shared" si="78"/>
        <v>3526.92</v>
      </c>
      <c r="K1695" s="20">
        <v>97</v>
      </c>
      <c r="L1695" s="19">
        <f t="shared" si="80"/>
        <v>21.815999999999999</v>
      </c>
      <c r="M1695" s="19">
        <f t="shared" si="79"/>
        <v>2116.152</v>
      </c>
    </row>
    <row r="1696" spans="2:13" ht="63.75" customHeight="1" x14ac:dyDescent="0.25">
      <c r="B1696" s="8" t="s">
        <v>7</v>
      </c>
      <c r="C1696" s="8" t="s">
        <v>76</v>
      </c>
      <c r="D1696" s="9" t="s">
        <v>1288</v>
      </c>
      <c r="E1696" s="8" t="s">
        <v>3967</v>
      </c>
      <c r="F1696" s="9" t="s">
        <v>5118</v>
      </c>
      <c r="G1696" s="9">
        <v>12</v>
      </c>
      <c r="I1696" s="19">
        <v>7.4879999999999995</v>
      </c>
      <c r="J1696" s="19">
        <f t="shared" si="78"/>
        <v>726.33600000000001</v>
      </c>
      <c r="K1696" s="20">
        <v>97</v>
      </c>
      <c r="L1696" s="19">
        <f t="shared" si="80"/>
        <v>4.4927999999999999</v>
      </c>
      <c r="M1696" s="19">
        <f t="shared" si="79"/>
        <v>435.80160000000001</v>
      </c>
    </row>
    <row r="1697" spans="2:13" ht="63.75" customHeight="1" x14ac:dyDescent="0.25">
      <c r="B1697" s="8" t="s">
        <v>8</v>
      </c>
      <c r="C1697" s="8" t="s">
        <v>111</v>
      </c>
      <c r="D1697" s="9">
        <v>1618</v>
      </c>
      <c r="E1697" s="8" t="s">
        <v>4293</v>
      </c>
      <c r="F1697" s="9" t="s">
        <v>5118</v>
      </c>
      <c r="G1697" s="9">
        <v>12</v>
      </c>
      <c r="H1697" s="9" t="s">
        <v>6672</v>
      </c>
      <c r="I1697" s="19">
        <v>8.6039999999999992</v>
      </c>
      <c r="J1697" s="19">
        <f t="shared" si="78"/>
        <v>834.58799999999997</v>
      </c>
      <c r="K1697" s="20">
        <v>97</v>
      </c>
      <c r="L1697" s="19">
        <f t="shared" si="80"/>
        <v>5.162399999999999</v>
      </c>
      <c r="M1697" s="19">
        <f t="shared" si="79"/>
        <v>500.75279999999992</v>
      </c>
    </row>
    <row r="1698" spans="2:13" ht="63.75" customHeight="1" x14ac:dyDescent="0.25">
      <c r="B1698" s="8" t="s">
        <v>10</v>
      </c>
      <c r="C1698" s="8" t="s">
        <v>145</v>
      </c>
      <c r="D1698" s="9" t="s">
        <v>2812</v>
      </c>
      <c r="E1698" s="8" t="s">
        <v>4775</v>
      </c>
      <c r="F1698" s="9" t="s">
        <v>5121</v>
      </c>
      <c r="G1698" s="9">
        <v>2</v>
      </c>
      <c r="H1698" s="9" t="s">
        <v>5814</v>
      </c>
      <c r="I1698" s="19">
        <v>17.28</v>
      </c>
      <c r="J1698" s="19">
        <f t="shared" si="78"/>
        <v>1676.16</v>
      </c>
      <c r="K1698" s="20">
        <v>97</v>
      </c>
      <c r="L1698" s="19">
        <f t="shared" si="80"/>
        <v>10.368</v>
      </c>
      <c r="M1698" s="19">
        <f t="shared" si="79"/>
        <v>1005.696</v>
      </c>
    </row>
    <row r="1699" spans="2:13" ht="63.75" customHeight="1" x14ac:dyDescent="0.25">
      <c r="B1699" s="8" t="s">
        <v>8</v>
      </c>
      <c r="C1699" s="8" t="s">
        <v>115</v>
      </c>
      <c r="D1699" s="9">
        <v>81777</v>
      </c>
      <c r="E1699" s="8" t="s">
        <v>4336</v>
      </c>
      <c r="F1699" s="9" t="s">
        <v>5118</v>
      </c>
      <c r="G1699" s="9">
        <v>6</v>
      </c>
      <c r="I1699" s="19">
        <v>10.44</v>
      </c>
      <c r="J1699" s="19">
        <f t="shared" si="78"/>
        <v>1002.24</v>
      </c>
      <c r="K1699" s="20">
        <v>96</v>
      </c>
      <c r="L1699" s="19">
        <f t="shared" si="80"/>
        <v>6.2639999999999993</v>
      </c>
      <c r="M1699" s="19">
        <f t="shared" si="79"/>
        <v>601.34399999999994</v>
      </c>
    </row>
    <row r="1700" spans="2:13" ht="63.75" customHeight="1" x14ac:dyDescent="0.25">
      <c r="B1700" s="8" t="s">
        <v>3</v>
      </c>
      <c r="C1700" s="8" t="s">
        <v>41</v>
      </c>
      <c r="D1700" s="9">
        <v>9816</v>
      </c>
      <c r="E1700" s="8" t="s">
        <v>3493</v>
      </c>
      <c r="F1700" s="9" t="s">
        <v>5118</v>
      </c>
      <c r="G1700" s="9">
        <v>1</v>
      </c>
      <c r="H1700" s="9" t="s">
        <v>5195</v>
      </c>
      <c r="I1700" s="19">
        <v>53.64</v>
      </c>
      <c r="J1700" s="19">
        <f t="shared" si="78"/>
        <v>5149.4400000000005</v>
      </c>
      <c r="K1700" s="20">
        <v>96</v>
      </c>
      <c r="L1700" s="19">
        <f t="shared" si="80"/>
        <v>32.183999999999997</v>
      </c>
      <c r="M1700" s="19">
        <f t="shared" si="79"/>
        <v>3089.6639999999998</v>
      </c>
    </row>
    <row r="1701" spans="2:13" ht="63.75" customHeight="1" x14ac:dyDescent="0.25">
      <c r="B1701" s="8" t="s">
        <v>2</v>
      </c>
      <c r="C1701" s="8" t="s">
        <v>39</v>
      </c>
      <c r="D1701" s="9" t="s">
        <v>482</v>
      </c>
      <c r="E1701" s="8" t="s">
        <v>3435</v>
      </c>
      <c r="I1701" s="19">
        <v>13.360012129166666</v>
      </c>
      <c r="J1701" s="19">
        <f t="shared" si="78"/>
        <v>1282.5611644000001</v>
      </c>
      <c r="K1701" s="20">
        <v>96</v>
      </c>
      <c r="L1701" s="19">
        <f t="shared" si="80"/>
        <v>8.0160072775</v>
      </c>
      <c r="M1701" s="19">
        <f t="shared" si="79"/>
        <v>769.53669863999994</v>
      </c>
    </row>
    <row r="1702" spans="2:13" ht="63.75" customHeight="1" x14ac:dyDescent="0.25">
      <c r="B1702" s="8" t="s">
        <v>6870</v>
      </c>
      <c r="C1702" s="8" t="s">
        <v>180</v>
      </c>
      <c r="D1702" s="9">
        <v>368970</v>
      </c>
      <c r="E1702" s="8" t="s">
        <v>5092</v>
      </c>
      <c r="I1702" s="19">
        <v>2.0397403999999999</v>
      </c>
      <c r="J1702" s="19">
        <f t="shared" si="78"/>
        <v>195.8150784</v>
      </c>
      <c r="K1702" s="20">
        <v>96</v>
      </c>
      <c r="L1702" s="19">
        <f t="shared" si="80"/>
        <v>1.2238442399999998</v>
      </c>
      <c r="M1702" s="19">
        <f t="shared" si="79"/>
        <v>117.48904703999997</v>
      </c>
    </row>
    <row r="1703" spans="2:13" ht="63.75" customHeight="1" x14ac:dyDescent="0.25">
      <c r="B1703" s="8" t="s">
        <v>7</v>
      </c>
      <c r="C1703" s="8" t="s">
        <v>76</v>
      </c>
      <c r="D1703" s="9" t="s">
        <v>1289</v>
      </c>
      <c r="E1703" s="8" t="s">
        <v>3966</v>
      </c>
      <c r="F1703" s="9" t="s">
        <v>5118</v>
      </c>
      <c r="G1703" s="9">
        <v>12</v>
      </c>
      <c r="I1703" s="19">
        <v>5.6519999999999992</v>
      </c>
      <c r="J1703" s="19">
        <f t="shared" si="78"/>
        <v>542.59199999999987</v>
      </c>
      <c r="K1703" s="20">
        <v>96</v>
      </c>
      <c r="L1703" s="19">
        <f t="shared" si="80"/>
        <v>3.3911999999999995</v>
      </c>
      <c r="M1703" s="19">
        <f t="shared" si="79"/>
        <v>325.55519999999996</v>
      </c>
    </row>
    <row r="1704" spans="2:13" ht="63.75" customHeight="1" x14ac:dyDescent="0.25">
      <c r="B1704" s="8" t="s">
        <v>2</v>
      </c>
      <c r="C1704" s="8" t="s">
        <v>39</v>
      </c>
      <c r="D1704" s="9" t="s">
        <v>500</v>
      </c>
      <c r="E1704" s="8" t="s">
        <v>3436</v>
      </c>
      <c r="F1704" s="9" t="s">
        <v>5118</v>
      </c>
      <c r="G1704" s="9">
        <v>1</v>
      </c>
      <c r="I1704" s="19">
        <v>28.799999999999997</v>
      </c>
      <c r="J1704" s="19">
        <f t="shared" si="78"/>
        <v>2764.7999999999997</v>
      </c>
      <c r="K1704" s="20">
        <v>96</v>
      </c>
      <c r="L1704" s="19">
        <f t="shared" si="80"/>
        <v>17.279999999999998</v>
      </c>
      <c r="M1704" s="19">
        <f t="shared" si="79"/>
        <v>1658.8799999999997</v>
      </c>
    </row>
    <row r="1705" spans="2:13" ht="63.75" customHeight="1" x14ac:dyDescent="0.25">
      <c r="B1705" s="8" t="s">
        <v>6</v>
      </c>
      <c r="C1705" s="8" t="s">
        <v>68</v>
      </c>
      <c r="D1705" s="9" t="s">
        <v>1192</v>
      </c>
      <c r="E1705" s="8" t="s">
        <v>3929</v>
      </c>
      <c r="F1705" s="9" t="s">
        <v>5118</v>
      </c>
      <c r="G1705" s="9">
        <v>1</v>
      </c>
      <c r="I1705" s="19">
        <v>54.36</v>
      </c>
      <c r="J1705" s="19">
        <f t="shared" si="78"/>
        <v>5164.2</v>
      </c>
      <c r="K1705" s="20">
        <v>95</v>
      </c>
      <c r="L1705" s="19">
        <f t="shared" si="80"/>
        <v>32.616</v>
      </c>
      <c r="M1705" s="19">
        <f t="shared" si="79"/>
        <v>3098.52</v>
      </c>
    </row>
    <row r="1706" spans="2:13" ht="63.75" customHeight="1" x14ac:dyDescent="0.25">
      <c r="B1706" s="8" t="s">
        <v>8</v>
      </c>
      <c r="C1706" s="8" t="s">
        <v>116</v>
      </c>
      <c r="D1706" s="9" t="s">
        <v>2113</v>
      </c>
      <c r="E1706" s="8" t="s">
        <v>4370</v>
      </c>
      <c r="F1706" s="9" t="s">
        <v>5118</v>
      </c>
      <c r="G1706" s="9">
        <v>12</v>
      </c>
      <c r="I1706" s="19">
        <v>5.04</v>
      </c>
      <c r="J1706" s="19">
        <f t="shared" si="78"/>
        <v>478.8</v>
      </c>
      <c r="K1706" s="20">
        <v>95</v>
      </c>
      <c r="L1706" s="19">
        <f t="shared" si="80"/>
        <v>3.024</v>
      </c>
      <c r="M1706" s="19">
        <f t="shared" si="79"/>
        <v>287.28000000000003</v>
      </c>
    </row>
    <row r="1707" spans="2:13" ht="63.75" customHeight="1" x14ac:dyDescent="0.25">
      <c r="B1707" s="8" t="s">
        <v>8</v>
      </c>
      <c r="C1707" s="8" t="s">
        <v>89</v>
      </c>
      <c r="D1707" s="9">
        <v>9150</v>
      </c>
      <c r="E1707" s="8" t="s">
        <v>4005</v>
      </c>
      <c r="F1707" s="9" t="s">
        <v>5118</v>
      </c>
      <c r="G1707" s="9">
        <v>6</v>
      </c>
      <c r="H1707" s="9" t="s">
        <v>6665</v>
      </c>
      <c r="I1707" s="19">
        <v>29.304000000000002</v>
      </c>
      <c r="J1707" s="19">
        <f t="shared" si="78"/>
        <v>2783.88</v>
      </c>
      <c r="K1707" s="20">
        <v>95</v>
      </c>
      <c r="L1707" s="19">
        <f t="shared" si="80"/>
        <v>17.5824</v>
      </c>
      <c r="M1707" s="19">
        <f t="shared" si="79"/>
        <v>1670.328</v>
      </c>
    </row>
    <row r="1708" spans="2:13" ht="63.75" customHeight="1" x14ac:dyDescent="0.25">
      <c r="B1708" s="8" t="s">
        <v>3</v>
      </c>
      <c r="C1708" s="8" t="s">
        <v>41</v>
      </c>
      <c r="D1708" s="9">
        <v>1250</v>
      </c>
      <c r="E1708" s="8" t="s">
        <v>3480</v>
      </c>
      <c r="F1708" s="9" t="s">
        <v>5118</v>
      </c>
      <c r="G1708" s="9">
        <v>1</v>
      </c>
      <c r="H1708" s="9" t="s">
        <v>5193</v>
      </c>
      <c r="I1708" s="19">
        <v>12.959999999999999</v>
      </c>
      <c r="J1708" s="19">
        <f t="shared" si="78"/>
        <v>1231.1999999999998</v>
      </c>
      <c r="K1708" s="20">
        <v>95</v>
      </c>
      <c r="L1708" s="19">
        <f t="shared" si="80"/>
        <v>7.7759999999999989</v>
      </c>
      <c r="M1708" s="19">
        <f t="shared" si="79"/>
        <v>738.71999999999991</v>
      </c>
    </row>
    <row r="1709" spans="2:13" ht="63.75" customHeight="1" x14ac:dyDescent="0.25">
      <c r="B1709" s="8" t="s">
        <v>5</v>
      </c>
      <c r="C1709" s="8" t="s">
        <v>58</v>
      </c>
      <c r="D1709" s="9" t="s">
        <v>999</v>
      </c>
      <c r="E1709" s="8" t="s">
        <v>3795</v>
      </c>
      <c r="F1709" s="9" t="s">
        <v>5118</v>
      </c>
      <c r="G1709" s="9">
        <v>12</v>
      </c>
      <c r="I1709" s="19">
        <v>0.68399999999999994</v>
      </c>
      <c r="J1709" s="19">
        <f t="shared" si="78"/>
        <v>64.97999999999999</v>
      </c>
      <c r="K1709" s="20">
        <v>95</v>
      </c>
      <c r="L1709" s="19">
        <f t="shared" si="80"/>
        <v>0.41039999999999993</v>
      </c>
      <c r="M1709" s="19">
        <f t="shared" si="79"/>
        <v>38.987999999999992</v>
      </c>
    </row>
    <row r="1710" spans="2:13" ht="63.75" customHeight="1" x14ac:dyDescent="0.25">
      <c r="B1710" s="8" t="s">
        <v>7</v>
      </c>
      <c r="C1710" s="8" t="s">
        <v>85</v>
      </c>
      <c r="D1710" s="9">
        <v>8162</v>
      </c>
      <c r="E1710" s="8" t="s">
        <v>3959</v>
      </c>
      <c r="F1710" s="9" t="s">
        <v>5118</v>
      </c>
      <c r="G1710" s="9">
        <v>12</v>
      </c>
      <c r="H1710" s="9" t="s">
        <v>6087</v>
      </c>
      <c r="I1710" s="19">
        <v>4.032</v>
      </c>
      <c r="J1710" s="19">
        <f t="shared" si="78"/>
        <v>383.04</v>
      </c>
      <c r="K1710" s="20">
        <v>95</v>
      </c>
      <c r="L1710" s="19">
        <f t="shared" si="80"/>
        <v>2.4192</v>
      </c>
      <c r="M1710" s="19">
        <f t="shared" si="79"/>
        <v>229.82400000000001</v>
      </c>
    </row>
    <row r="1711" spans="2:13" ht="63.75" customHeight="1" x14ac:dyDescent="0.25">
      <c r="B1711" s="8" t="s">
        <v>11</v>
      </c>
      <c r="C1711" s="8" t="s">
        <v>148</v>
      </c>
      <c r="D1711" s="9">
        <v>177</v>
      </c>
      <c r="E1711" s="8" t="s">
        <v>4800</v>
      </c>
      <c r="F1711" s="9" t="s">
        <v>5118</v>
      </c>
      <c r="G1711" s="9">
        <v>12</v>
      </c>
      <c r="H1711" s="9" t="s">
        <v>6322</v>
      </c>
      <c r="I1711" s="19">
        <v>3.3480000000000003</v>
      </c>
      <c r="J1711" s="19">
        <f t="shared" si="78"/>
        <v>318.06</v>
      </c>
      <c r="K1711" s="20">
        <v>95</v>
      </c>
      <c r="L1711" s="19">
        <f t="shared" si="80"/>
        <v>2.0087999999999999</v>
      </c>
      <c r="M1711" s="19">
        <f t="shared" si="79"/>
        <v>190.83599999999998</v>
      </c>
    </row>
    <row r="1712" spans="2:13" ht="63.75" customHeight="1" x14ac:dyDescent="0.25">
      <c r="B1712" s="8" t="s">
        <v>8</v>
      </c>
      <c r="C1712" s="8" t="s">
        <v>116</v>
      </c>
      <c r="D1712" s="9" t="s">
        <v>2092</v>
      </c>
      <c r="E1712" s="8" t="s">
        <v>4356</v>
      </c>
      <c r="F1712" s="9" t="s">
        <v>5118</v>
      </c>
      <c r="G1712" s="9">
        <v>12</v>
      </c>
      <c r="I1712" s="19">
        <v>2.988</v>
      </c>
      <c r="J1712" s="19">
        <f t="shared" si="78"/>
        <v>283.86</v>
      </c>
      <c r="K1712" s="20">
        <v>95</v>
      </c>
      <c r="L1712" s="19">
        <f t="shared" si="80"/>
        <v>1.7927999999999999</v>
      </c>
      <c r="M1712" s="19">
        <f t="shared" si="79"/>
        <v>170.316</v>
      </c>
    </row>
    <row r="1713" spans="2:13" ht="63.75" customHeight="1" x14ac:dyDescent="0.25">
      <c r="B1713" s="8" t="s">
        <v>8</v>
      </c>
      <c r="C1713" s="8" t="s">
        <v>100</v>
      </c>
      <c r="D1713" s="9" t="s">
        <v>1782</v>
      </c>
      <c r="E1713" s="8" t="s">
        <v>4203</v>
      </c>
      <c r="F1713" s="9" t="s">
        <v>5118</v>
      </c>
      <c r="G1713" s="9">
        <v>12</v>
      </c>
      <c r="I1713" s="19">
        <v>1.6919999999999999</v>
      </c>
      <c r="J1713" s="19">
        <f t="shared" si="78"/>
        <v>160.74</v>
      </c>
      <c r="K1713" s="20">
        <v>95</v>
      </c>
      <c r="L1713" s="19">
        <f t="shared" si="80"/>
        <v>1.0151999999999999</v>
      </c>
      <c r="M1713" s="19">
        <f t="shared" si="79"/>
        <v>96.443999999999988</v>
      </c>
    </row>
    <row r="1714" spans="2:13" ht="63.75" customHeight="1" x14ac:dyDescent="0.25">
      <c r="B1714" s="8" t="s">
        <v>8</v>
      </c>
      <c r="C1714" s="8" t="s">
        <v>110</v>
      </c>
      <c r="D1714" s="9" t="s">
        <v>1984</v>
      </c>
      <c r="E1714" s="8" t="s">
        <v>4290</v>
      </c>
      <c r="I1714" s="19">
        <v>2.8665161999999995</v>
      </c>
      <c r="J1714" s="19">
        <f t="shared" si="78"/>
        <v>272.31903899999998</v>
      </c>
      <c r="K1714" s="20">
        <v>95</v>
      </c>
      <c r="L1714" s="19">
        <f t="shared" si="80"/>
        <v>1.7199097199999998</v>
      </c>
      <c r="M1714" s="19">
        <f t="shared" si="79"/>
        <v>163.39142339999998</v>
      </c>
    </row>
    <row r="1715" spans="2:13" ht="63.75" customHeight="1" x14ac:dyDescent="0.25">
      <c r="B1715" s="8" t="s">
        <v>2</v>
      </c>
      <c r="C1715" s="8" t="s">
        <v>40</v>
      </c>
      <c r="D1715" s="9">
        <v>79201</v>
      </c>
      <c r="E1715" s="8" t="s">
        <v>3452</v>
      </c>
      <c r="F1715" s="9" t="s">
        <v>5118</v>
      </c>
      <c r="G1715" s="9">
        <v>12</v>
      </c>
      <c r="I1715" s="19">
        <v>22.787999999999997</v>
      </c>
      <c r="J1715" s="19">
        <f t="shared" si="78"/>
        <v>2142.0719999999997</v>
      </c>
      <c r="K1715" s="20">
        <v>94</v>
      </c>
      <c r="L1715" s="19">
        <f t="shared" si="80"/>
        <v>13.672799999999997</v>
      </c>
      <c r="M1715" s="19">
        <f t="shared" si="79"/>
        <v>1285.2431999999997</v>
      </c>
    </row>
    <row r="1716" spans="2:13" ht="63.75" customHeight="1" x14ac:dyDescent="0.25">
      <c r="B1716" s="8" t="s">
        <v>4</v>
      </c>
      <c r="C1716" s="8" t="s">
        <v>48</v>
      </c>
      <c r="D1716" s="9" t="s">
        <v>834</v>
      </c>
      <c r="E1716" s="8" t="s">
        <v>3649</v>
      </c>
      <c r="F1716" s="9" t="s">
        <v>5120</v>
      </c>
      <c r="G1716" s="9">
        <v>1</v>
      </c>
      <c r="I1716" s="19">
        <v>5.1479999999999997</v>
      </c>
      <c r="J1716" s="19">
        <f t="shared" si="78"/>
        <v>483.91199999999998</v>
      </c>
      <c r="K1716" s="20">
        <v>94</v>
      </c>
      <c r="L1716" s="19">
        <f t="shared" si="80"/>
        <v>3.0887999999999995</v>
      </c>
      <c r="M1716" s="19">
        <f t="shared" si="79"/>
        <v>290.34719999999993</v>
      </c>
    </row>
    <row r="1717" spans="2:13" ht="63.75" customHeight="1" x14ac:dyDescent="0.25">
      <c r="B1717" s="8" t="s">
        <v>4</v>
      </c>
      <c r="C1717" s="8" t="s">
        <v>46</v>
      </c>
      <c r="D1717" s="9" t="s">
        <v>785</v>
      </c>
      <c r="E1717" s="8" t="s">
        <v>3604</v>
      </c>
      <c r="F1717" s="9" t="s">
        <v>5118</v>
      </c>
      <c r="G1717" s="9">
        <v>12</v>
      </c>
      <c r="H1717" s="9" t="s">
        <v>5317</v>
      </c>
      <c r="I1717" s="19">
        <v>4.5359999999999996</v>
      </c>
      <c r="J1717" s="19">
        <f t="shared" si="78"/>
        <v>426.38399999999996</v>
      </c>
      <c r="K1717" s="20">
        <v>94</v>
      </c>
      <c r="L1717" s="19">
        <f t="shared" si="80"/>
        <v>2.7215999999999996</v>
      </c>
      <c r="M1717" s="19">
        <f t="shared" si="79"/>
        <v>255.83039999999997</v>
      </c>
    </row>
    <row r="1718" spans="2:13" ht="63.75" customHeight="1" x14ac:dyDescent="0.25">
      <c r="B1718" s="8" t="s">
        <v>5</v>
      </c>
      <c r="C1718" s="8" t="s">
        <v>58</v>
      </c>
      <c r="D1718" s="9" t="s">
        <v>965</v>
      </c>
      <c r="E1718" s="8" t="s">
        <v>3765</v>
      </c>
      <c r="F1718" s="9" t="s">
        <v>5118</v>
      </c>
      <c r="G1718" s="9">
        <v>12</v>
      </c>
      <c r="I1718" s="19">
        <v>0.86399999999999999</v>
      </c>
      <c r="J1718" s="19">
        <f t="shared" si="78"/>
        <v>81.215999999999994</v>
      </c>
      <c r="K1718" s="20">
        <v>94</v>
      </c>
      <c r="L1718" s="19">
        <f t="shared" si="80"/>
        <v>0.51839999999999997</v>
      </c>
      <c r="M1718" s="19">
        <f t="shared" si="79"/>
        <v>48.729599999999998</v>
      </c>
    </row>
    <row r="1719" spans="2:13" ht="63.75" customHeight="1" x14ac:dyDescent="0.25">
      <c r="B1719" s="8" t="s">
        <v>2</v>
      </c>
      <c r="C1719" s="8" t="s">
        <v>40</v>
      </c>
      <c r="D1719" s="9" t="s">
        <v>555</v>
      </c>
      <c r="E1719" s="8" t="s">
        <v>3467</v>
      </c>
      <c r="F1719" s="9" t="s">
        <v>5118</v>
      </c>
      <c r="G1719" s="9">
        <v>12</v>
      </c>
      <c r="H1719" s="9" t="s">
        <v>5908</v>
      </c>
      <c r="I1719" s="19">
        <v>16.308</v>
      </c>
      <c r="J1719" s="19">
        <f t="shared" si="78"/>
        <v>1532.952</v>
      </c>
      <c r="K1719" s="20">
        <v>94</v>
      </c>
      <c r="L1719" s="19">
        <f t="shared" si="80"/>
        <v>9.7847999999999988</v>
      </c>
      <c r="M1719" s="19">
        <f t="shared" si="79"/>
        <v>919.77119999999991</v>
      </c>
    </row>
    <row r="1720" spans="2:13" ht="63.75" customHeight="1" x14ac:dyDescent="0.25">
      <c r="B1720" s="8" t="s">
        <v>11</v>
      </c>
      <c r="C1720" s="8" t="s">
        <v>170</v>
      </c>
      <c r="D1720" s="9" t="s">
        <v>3162</v>
      </c>
      <c r="E1720" s="8" t="s">
        <v>5007</v>
      </c>
      <c r="F1720" s="9" t="s">
        <v>5118</v>
      </c>
      <c r="G1720" s="9">
        <v>12</v>
      </c>
      <c r="I1720" s="19">
        <v>6.9119999999999999</v>
      </c>
      <c r="J1720" s="19">
        <f t="shared" ref="J1720:J1783" si="81">I1720*K1720</f>
        <v>649.72799999999995</v>
      </c>
      <c r="K1720" s="20">
        <v>94</v>
      </c>
      <c r="L1720" s="19">
        <f t="shared" si="80"/>
        <v>4.1471999999999998</v>
      </c>
      <c r="M1720" s="19">
        <f t="shared" ref="M1720:M1783" si="82">L1720*K1720</f>
        <v>389.83679999999998</v>
      </c>
    </row>
    <row r="1721" spans="2:13" ht="63.75" customHeight="1" x14ac:dyDescent="0.25">
      <c r="B1721" s="8" t="s">
        <v>3</v>
      </c>
      <c r="C1721" s="8" t="s">
        <v>41</v>
      </c>
      <c r="D1721" s="9">
        <v>136</v>
      </c>
      <c r="E1721" s="8" t="s">
        <v>3474</v>
      </c>
      <c r="F1721" s="9" t="s">
        <v>5118</v>
      </c>
      <c r="G1721" s="9">
        <v>2</v>
      </c>
      <c r="H1721" s="9" t="s">
        <v>5199</v>
      </c>
      <c r="I1721" s="19">
        <v>24.372</v>
      </c>
      <c r="J1721" s="19">
        <f t="shared" si="81"/>
        <v>2290.9679999999998</v>
      </c>
      <c r="K1721" s="20">
        <v>94</v>
      </c>
      <c r="L1721" s="19">
        <f t="shared" ref="L1721:L1784" si="83">I1721*0.6</f>
        <v>14.623199999999999</v>
      </c>
      <c r="M1721" s="19">
        <f t="shared" si="82"/>
        <v>1374.5808</v>
      </c>
    </row>
    <row r="1722" spans="2:13" ht="63.75" customHeight="1" x14ac:dyDescent="0.25">
      <c r="B1722" s="8" t="s">
        <v>8</v>
      </c>
      <c r="C1722" s="8" t="s">
        <v>97</v>
      </c>
      <c r="D1722" s="9">
        <v>5748</v>
      </c>
      <c r="E1722" s="8" t="s">
        <v>4164</v>
      </c>
      <c r="F1722" s="9" t="s">
        <v>5118</v>
      </c>
      <c r="G1722" s="9">
        <v>12</v>
      </c>
      <c r="H1722" s="9" t="s">
        <v>6667</v>
      </c>
      <c r="I1722" s="19">
        <v>4.0680000000000005</v>
      </c>
      <c r="J1722" s="19">
        <f t="shared" si="81"/>
        <v>378.32400000000007</v>
      </c>
      <c r="K1722" s="20">
        <v>93</v>
      </c>
      <c r="L1722" s="19">
        <f t="shared" si="83"/>
        <v>2.4408000000000003</v>
      </c>
      <c r="M1722" s="19">
        <f t="shared" si="82"/>
        <v>226.99440000000004</v>
      </c>
    </row>
    <row r="1723" spans="2:13" ht="63.75" customHeight="1" x14ac:dyDescent="0.25">
      <c r="B1723" s="8" t="s">
        <v>9</v>
      </c>
      <c r="C1723" s="8" t="s">
        <v>142</v>
      </c>
      <c r="D1723" s="9" t="s">
        <v>2706</v>
      </c>
      <c r="E1723" s="8" t="s">
        <v>4707</v>
      </c>
      <c r="F1723" s="9" t="s">
        <v>5118</v>
      </c>
      <c r="G1723" s="9">
        <v>1</v>
      </c>
      <c r="I1723" s="19">
        <v>4.32</v>
      </c>
      <c r="J1723" s="19">
        <f t="shared" si="81"/>
        <v>401.76000000000005</v>
      </c>
      <c r="K1723" s="20">
        <v>93</v>
      </c>
      <c r="L1723" s="19">
        <f t="shared" si="83"/>
        <v>2.5920000000000001</v>
      </c>
      <c r="M1723" s="19">
        <f t="shared" si="82"/>
        <v>241.05600000000001</v>
      </c>
    </row>
    <row r="1724" spans="2:13" ht="63.75" customHeight="1" x14ac:dyDescent="0.25">
      <c r="B1724" s="8" t="s">
        <v>2</v>
      </c>
      <c r="C1724" s="8" t="s">
        <v>22</v>
      </c>
      <c r="D1724" s="9" t="s">
        <v>226</v>
      </c>
      <c r="E1724" s="8" t="s">
        <v>3329</v>
      </c>
      <c r="F1724" s="9" t="s">
        <v>5118</v>
      </c>
      <c r="G1724" s="9">
        <v>12</v>
      </c>
      <c r="H1724" s="9" t="s">
        <v>5910</v>
      </c>
      <c r="I1724" s="19">
        <v>26.675654838709672</v>
      </c>
      <c r="J1724" s="19">
        <f t="shared" si="81"/>
        <v>2480.8358999999996</v>
      </c>
      <c r="K1724" s="20">
        <v>93</v>
      </c>
      <c r="L1724" s="19">
        <f t="shared" si="83"/>
        <v>16.005392903225804</v>
      </c>
      <c r="M1724" s="19">
        <f t="shared" si="82"/>
        <v>1488.5015399999997</v>
      </c>
    </row>
    <row r="1725" spans="2:13" ht="63.75" customHeight="1" x14ac:dyDescent="0.25">
      <c r="B1725" s="8" t="s">
        <v>8</v>
      </c>
      <c r="C1725" s="8" t="s">
        <v>93</v>
      </c>
      <c r="D1725" s="9" t="s">
        <v>1588</v>
      </c>
      <c r="E1725" s="8" t="s">
        <v>4084</v>
      </c>
      <c r="F1725" s="9" t="s">
        <v>5118</v>
      </c>
      <c r="G1725" s="9">
        <v>6</v>
      </c>
      <c r="H1725" s="9" t="s">
        <v>6674</v>
      </c>
      <c r="I1725" s="19">
        <v>12.6</v>
      </c>
      <c r="J1725" s="19">
        <f t="shared" si="81"/>
        <v>1171.8</v>
      </c>
      <c r="K1725" s="20">
        <v>93</v>
      </c>
      <c r="L1725" s="19">
        <f t="shared" si="83"/>
        <v>7.56</v>
      </c>
      <c r="M1725" s="19">
        <f t="shared" si="82"/>
        <v>703.07999999999993</v>
      </c>
    </row>
    <row r="1726" spans="2:13" ht="63.75" customHeight="1" x14ac:dyDescent="0.25">
      <c r="B1726" s="8" t="s">
        <v>8</v>
      </c>
      <c r="C1726" s="8" t="s">
        <v>118</v>
      </c>
      <c r="D1726" s="9" t="s">
        <v>2201</v>
      </c>
      <c r="E1726" s="8" t="s">
        <v>4431</v>
      </c>
      <c r="F1726" s="9" t="s">
        <v>5118</v>
      </c>
      <c r="G1726" s="9">
        <v>1</v>
      </c>
      <c r="H1726" s="9" t="s">
        <v>6675</v>
      </c>
      <c r="I1726" s="19">
        <v>24.047999999999998</v>
      </c>
      <c r="J1726" s="19">
        <f t="shared" si="81"/>
        <v>2236.4639999999999</v>
      </c>
      <c r="K1726" s="20">
        <v>93</v>
      </c>
      <c r="L1726" s="19">
        <f t="shared" si="83"/>
        <v>14.428799999999999</v>
      </c>
      <c r="M1726" s="19">
        <f t="shared" si="82"/>
        <v>1341.8783999999998</v>
      </c>
    </row>
    <row r="1727" spans="2:13" ht="63.75" customHeight="1" x14ac:dyDescent="0.25">
      <c r="B1727" s="8" t="s">
        <v>9</v>
      </c>
      <c r="C1727" s="8" t="s">
        <v>129</v>
      </c>
      <c r="D1727" s="9">
        <v>44</v>
      </c>
      <c r="E1727" s="8" t="s">
        <v>4575</v>
      </c>
      <c r="F1727" s="9" t="s">
        <v>5118</v>
      </c>
      <c r="G1727" s="9">
        <v>12</v>
      </c>
      <c r="H1727" s="9" t="s">
        <v>5524</v>
      </c>
      <c r="I1727" s="19">
        <v>5.6519999999999992</v>
      </c>
      <c r="J1727" s="19">
        <f t="shared" si="81"/>
        <v>519.98399999999992</v>
      </c>
      <c r="K1727" s="20">
        <v>92</v>
      </c>
      <c r="L1727" s="19">
        <f t="shared" si="83"/>
        <v>3.3911999999999995</v>
      </c>
      <c r="M1727" s="19">
        <f t="shared" si="82"/>
        <v>311.99039999999997</v>
      </c>
    </row>
    <row r="1728" spans="2:13" ht="63.75" customHeight="1" x14ac:dyDescent="0.25">
      <c r="B1728" s="8" t="s">
        <v>10</v>
      </c>
      <c r="C1728" s="8" t="s">
        <v>143</v>
      </c>
      <c r="D1728" s="9" t="s">
        <v>2749</v>
      </c>
      <c r="E1728" s="8" t="s">
        <v>4735</v>
      </c>
      <c r="F1728" s="9" t="s">
        <v>5118</v>
      </c>
      <c r="G1728" s="9">
        <v>12</v>
      </c>
      <c r="H1728" s="9" t="s">
        <v>5811</v>
      </c>
      <c r="I1728" s="19">
        <v>2.2679999999999998</v>
      </c>
      <c r="J1728" s="19">
        <f t="shared" si="81"/>
        <v>208.65599999999998</v>
      </c>
      <c r="K1728" s="20">
        <v>92</v>
      </c>
      <c r="L1728" s="19">
        <f t="shared" si="83"/>
        <v>1.3607999999999998</v>
      </c>
      <c r="M1728" s="19">
        <f t="shared" si="82"/>
        <v>125.19359999999998</v>
      </c>
    </row>
    <row r="1729" spans="2:13" ht="63.75" customHeight="1" x14ac:dyDescent="0.25">
      <c r="B1729" s="8" t="s">
        <v>11</v>
      </c>
      <c r="C1729" s="8" t="s">
        <v>151</v>
      </c>
      <c r="D1729" s="9" t="s">
        <v>2894</v>
      </c>
      <c r="E1729" s="8" t="s">
        <v>4833</v>
      </c>
      <c r="F1729" s="9" t="s">
        <v>5118</v>
      </c>
      <c r="G1729" s="9">
        <v>24</v>
      </c>
      <c r="H1729" s="9" t="s">
        <v>6323</v>
      </c>
      <c r="I1729" s="19">
        <v>2.016</v>
      </c>
      <c r="J1729" s="19">
        <f t="shared" si="81"/>
        <v>185.47200000000001</v>
      </c>
      <c r="K1729" s="20">
        <v>92</v>
      </c>
      <c r="L1729" s="19">
        <f t="shared" si="83"/>
        <v>1.2096</v>
      </c>
      <c r="M1729" s="19">
        <f t="shared" si="82"/>
        <v>111.28319999999999</v>
      </c>
    </row>
    <row r="1730" spans="2:13" ht="63.75" customHeight="1" x14ac:dyDescent="0.25">
      <c r="B1730" s="8" t="s">
        <v>11</v>
      </c>
      <c r="C1730" s="8" t="s">
        <v>166</v>
      </c>
      <c r="D1730" s="9" t="s">
        <v>3062</v>
      </c>
      <c r="E1730" s="8" t="s">
        <v>4927</v>
      </c>
      <c r="I1730" s="19">
        <v>15.028531953291536</v>
      </c>
      <c r="J1730" s="19">
        <f t="shared" si="81"/>
        <v>1367.5964077495298</v>
      </c>
      <c r="K1730" s="20">
        <v>91</v>
      </c>
      <c r="L1730" s="19">
        <f t="shared" si="83"/>
        <v>9.0171191719749206</v>
      </c>
      <c r="M1730" s="19">
        <f t="shared" si="82"/>
        <v>820.55784464971782</v>
      </c>
    </row>
    <row r="1731" spans="2:13" ht="63.75" customHeight="1" x14ac:dyDescent="0.25">
      <c r="B1731" s="8" t="s">
        <v>2</v>
      </c>
      <c r="C1731" s="8" t="s">
        <v>35</v>
      </c>
      <c r="D1731" s="9" t="s">
        <v>363</v>
      </c>
      <c r="E1731" s="8" t="s">
        <v>30</v>
      </c>
      <c r="F1731" s="9" t="s">
        <v>5118</v>
      </c>
      <c r="G1731" s="9">
        <v>6</v>
      </c>
      <c r="I1731" s="19">
        <v>8.64</v>
      </c>
      <c r="J1731" s="19">
        <f t="shared" si="81"/>
        <v>777.6</v>
      </c>
      <c r="K1731" s="20">
        <v>90</v>
      </c>
      <c r="L1731" s="19">
        <f t="shared" si="83"/>
        <v>5.1840000000000002</v>
      </c>
      <c r="M1731" s="19">
        <f t="shared" si="82"/>
        <v>466.56</v>
      </c>
    </row>
    <row r="1732" spans="2:13" ht="63.75" customHeight="1" x14ac:dyDescent="0.25">
      <c r="B1732" s="8" t="s">
        <v>7</v>
      </c>
      <c r="C1732" s="8" t="s">
        <v>73</v>
      </c>
      <c r="D1732" s="9" t="s">
        <v>1255</v>
      </c>
      <c r="E1732" s="8" t="s">
        <v>3963</v>
      </c>
      <c r="F1732" s="9" t="s">
        <v>5118</v>
      </c>
      <c r="G1732" s="9">
        <v>12</v>
      </c>
      <c r="H1732" s="9" t="s">
        <v>6088</v>
      </c>
      <c r="I1732" s="19">
        <v>5.976</v>
      </c>
      <c r="J1732" s="19">
        <f t="shared" si="81"/>
        <v>537.84</v>
      </c>
      <c r="K1732" s="20">
        <v>90</v>
      </c>
      <c r="L1732" s="19">
        <f t="shared" si="83"/>
        <v>3.5855999999999999</v>
      </c>
      <c r="M1732" s="19">
        <f t="shared" si="82"/>
        <v>322.70400000000001</v>
      </c>
    </row>
    <row r="1733" spans="2:13" ht="63.75" customHeight="1" x14ac:dyDescent="0.25">
      <c r="B1733" s="8" t="s">
        <v>11</v>
      </c>
      <c r="C1733" s="8" t="s">
        <v>177</v>
      </c>
      <c r="D1733" s="9">
        <v>664</v>
      </c>
      <c r="E1733" s="8" t="s">
        <v>5072</v>
      </c>
      <c r="F1733" s="9" t="s">
        <v>5118</v>
      </c>
      <c r="G1733" s="9" t="s">
        <v>5125</v>
      </c>
      <c r="H1733" s="9" t="s">
        <v>6325</v>
      </c>
      <c r="I1733" s="19">
        <v>3.2399999999999998</v>
      </c>
      <c r="J1733" s="19">
        <f t="shared" si="81"/>
        <v>291.59999999999997</v>
      </c>
      <c r="K1733" s="20">
        <v>90</v>
      </c>
      <c r="L1733" s="19">
        <f t="shared" si="83"/>
        <v>1.9439999999999997</v>
      </c>
      <c r="M1733" s="19">
        <f t="shared" si="82"/>
        <v>174.95999999999998</v>
      </c>
    </row>
    <row r="1734" spans="2:13" ht="63.75" customHeight="1" x14ac:dyDescent="0.25">
      <c r="B1734" s="8" t="s">
        <v>11</v>
      </c>
      <c r="C1734" s="8" t="s">
        <v>164</v>
      </c>
      <c r="D1734" s="9">
        <v>1706</v>
      </c>
      <c r="E1734" s="8" t="s">
        <v>4908</v>
      </c>
      <c r="F1734" s="9" t="s">
        <v>5121</v>
      </c>
      <c r="G1734" s="9">
        <v>24</v>
      </c>
      <c r="I1734" s="19">
        <v>11.3184</v>
      </c>
      <c r="J1734" s="19">
        <f t="shared" si="81"/>
        <v>1018.6560000000001</v>
      </c>
      <c r="K1734" s="20">
        <v>90</v>
      </c>
      <c r="L1734" s="19">
        <f t="shared" si="83"/>
        <v>6.7910399999999997</v>
      </c>
      <c r="M1734" s="19">
        <f t="shared" si="82"/>
        <v>611.19359999999995</v>
      </c>
    </row>
    <row r="1735" spans="2:13" ht="63.75" customHeight="1" x14ac:dyDescent="0.25">
      <c r="B1735" s="8" t="s">
        <v>11</v>
      </c>
      <c r="C1735" s="8" t="s">
        <v>155</v>
      </c>
      <c r="D1735" s="9">
        <v>5609</v>
      </c>
      <c r="E1735" s="8" t="s">
        <v>4875</v>
      </c>
      <c r="F1735" s="9" t="s">
        <v>5121</v>
      </c>
      <c r="G1735" s="9">
        <v>36</v>
      </c>
      <c r="H1735" s="9" t="s">
        <v>6326</v>
      </c>
      <c r="I1735" s="19">
        <v>3.456</v>
      </c>
      <c r="J1735" s="19">
        <f t="shared" si="81"/>
        <v>311.04000000000002</v>
      </c>
      <c r="K1735" s="20">
        <v>90</v>
      </c>
      <c r="L1735" s="19">
        <f t="shared" si="83"/>
        <v>2.0735999999999999</v>
      </c>
      <c r="M1735" s="19">
        <f t="shared" si="82"/>
        <v>186.624</v>
      </c>
    </row>
    <row r="1736" spans="2:13" ht="63.75" customHeight="1" x14ac:dyDescent="0.25">
      <c r="B1736" s="8" t="s">
        <v>8</v>
      </c>
      <c r="C1736" s="8" t="s">
        <v>116</v>
      </c>
      <c r="D1736" s="9" t="s">
        <v>2071</v>
      </c>
      <c r="E1736" s="8" t="s">
        <v>4339</v>
      </c>
      <c r="F1736" s="9" t="s">
        <v>5121</v>
      </c>
      <c r="G1736" s="9">
        <v>12</v>
      </c>
      <c r="H1736" s="9" t="s">
        <v>6677</v>
      </c>
      <c r="I1736" s="19">
        <v>5.6159999999999997</v>
      </c>
      <c r="J1736" s="19">
        <f t="shared" si="81"/>
        <v>505.43999999999994</v>
      </c>
      <c r="K1736" s="20">
        <v>90</v>
      </c>
      <c r="L1736" s="19">
        <f t="shared" si="83"/>
        <v>3.3695999999999997</v>
      </c>
      <c r="M1736" s="19">
        <f t="shared" si="82"/>
        <v>303.26399999999995</v>
      </c>
    </row>
    <row r="1737" spans="2:13" ht="63.75" customHeight="1" x14ac:dyDescent="0.25">
      <c r="B1737" s="8" t="s">
        <v>8</v>
      </c>
      <c r="C1737" s="8" t="s">
        <v>94</v>
      </c>
      <c r="D1737" s="9" t="s">
        <v>1622</v>
      </c>
      <c r="E1737" s="8" t="s">
        <v>4097</v>
      </c>
      <c r="F1737" s="9" t="s">
        <v>5118</v>
      </c>
      <c r="G1737" s="9">
        <v>12</v>
      </c>
      <c r="H1737" s="9" t="s">
        <v>6678</v>
      </c>
      <c r="I1737" s="19">
        <v>8.136000000000001</v>
      </c>
      <c r="J1737" s="19">
        <f t="shared" si="81"/>
        <v>732.24000000000012</v>
      </c>
      <c r="K1737" s="20">
        <v>90</v>
      </c>
      <c r="L1737" s="19">
        <f t="shared" si="83"/>
        <v>4.8816000000000006</v>
      </c>
      <c r="M1737" s="19">
        <f t="shared" si="82"/>
        <v>439.34400000000005</v>
      </c>
    </row>
    <row r="1738" spans="2:13" ht="63.75" customHeight="1" x14ac:dyDescent="0.25">
      <c r="B1738" s="8" t="s">
        <v>8</v>
      </c>
      <c r="C1738" s="8" t="s">
        <v>89</v>
      </c>
      <c r="D1738" s="9">
        <v>9091</v>
      </c>
      <c r="E1738" s="8" t="s">
        <v>4005</v>
      </c>
      <c r="F1738" s="9" t="s">
        <v>5118</v>
      </c>
      <c r="G1738" s="9">
        <v>12</v>
      </c>
      <c r="H1738" s="9" t="s">
        <v>6679</v>
      </c>
      <c r="I1738" s="19">
        <v>1.26</v>
      </c>
      <c r="J1738" s="19">
        <f t="shared" si="81"/>
        <v>113.4</v>
      </c>
      <c r="K1738" s="20">
        <v>90</v>
      </c>
      <c r="L1738" s="19">
        <f t="shared" si="83"/>
        <v>0.75600000000000001</v>
      </c>
      <c r="M1738" s="19">
        <f t="shared" si="82"/>
        <v>68.040000000000006</v>
      </c>
    </row>
    <row r="1739" spans="2:13" ht="63.75" customHeight="1" x14ac:dyDescent="0.25">
      <c r="B1739" s="8" t="s">
        <v>2</v>
      </c>
      <c r="C1739" s="8" t="s">
        <v>23</v>
      </c>
      <c r="D1739" s="9" t="s">
        <v>230</v>
      </c>
      <c r="E1739" s="8" t="s">
        <v>3330</v>
      </c>
      <c r="F1739" s="9" t="s">
        <v>5118</v>
      </c>
      <c r="G1739" s="9">
        <v>12</v>
      </c>
      <c r="H1739" s="9" t="s">
        <v>5871</v>
      </c>
      <c r="I1739" s="19">
        <v>20.16</v>
      </c>
      <c r="J1739" s="19">
        <f t="shared" si="81"/>
        <v>1794.24</v>
      </c>
      <c r="K1739" s="20">
        <v>89</v>
      </c>
      <c r="L1739" s="19">
        <f t="shared" si="83"/>
        <v>12.096</v>
      </c>
      <c r="M1739" s="19">
        <f t="shared" si="82"/>
        <v>1076.5440000000001</v>
      </c>
    </row>
    <row r="1740" spans="2:13" ht="63.75" customHeight="1" x14ac:dyDescent="0.25">
      <c r="B1740" s="8" t="s">
        <v>2</v>
      </c>
      <c r="C1740" s="8" t="s">
        <v>17</v>
      </c>
      <c r="D1740" s="9" t="s">
        <v>201</v>
      </c>
      <c r="E1740" s="8" t="s">
        <v>3319</v>
      </c>
      <c r="F1740" s="9" t="s">
        <v>5118</v>
      </c>
      <c r="G1740" s="9">
        <v>1</v>
      </c>
      <c r="H1740" s="9" t="s">
        <v>5906</v>
      </c>
      <c r="I1740" s="19">
        <v>46.8</v>
      </c>
      <c r="J1740" s="19">
        <f t="shared" si="81"/>
        <v>4165.2</v>
      </c>
      <c r="K1740" s="20">
        <v>89</v>
      </c>
      <c r="L1740" s="19">
        <f t="shared" si="83"/>
        <v>28.08</v>
      </c>
      <c r="M1740" s="19">
        <f t="shared" si="82"/>
        <v>2499.12</v>
      </c>
    </row>
    <row r="1741" spans="2:13" ht="63.75" customHeight="1" x14ac:dyDescent="0.25">
      <c r="B1741" s="8" t="s">
        <v>11</v>
      </c>
      <c r="C1741" s="8" t="s">
        <v>166</v>
      </c>
      <c r="D1741" s="9" t="s">
        <v>3075</v>
      </c>
      <c r="E1741" s="8" t="s">
        <v>4932</v>
      </c>
      <c r="F1741" s="9" t="s">
        <v>5118</v>
      </c>
      <c r="G1741" s="9">
        <v>1</v>
      </c>
      <c r="I1741" s="19">
        <v>3.5999999999999996</v>
      </c>
      <c r="J1741" s="19">
        <f t="shared" si="81"/>
        <v>320.39999999999998</v>
      </c>
      <c r="K1741" s="20">
        <v>89</v>
      </c>
      <c r="L1741" s="19">
        <f t="shared" si="83"/>
        <v>2.1599999999999997</v>
      </c>
      <c r="M1741" s="19">
        <f t="shared" si="82"/>
        <v>192.23999999999998</v>
      </c>
    </row>
    <row r="1742" spans="2:13" ht="63.75" customHeight="1" x14ac:dyDescent="0.25">
      <c r="B1742" s="8" t="s">
        <v>8</v>
      </c>
      <c r="C1742" s="8" t="s">
        <v>112</v>
      </c>
      <c r="D1742" s="9" t="s">
        <v>2008</v>
      </c>
      <c r="E1742" s="8" t="s">
        <v>4296</v>
      </c>
      <c r="F1742" s="9" t="s">
        <v>5121</v>
      </c>
      <c r="G1742" s="9">
        <v>1</v>
      </c>
      <c r="H1742" s="9" t="s">
        <v>6680</v>
      </c>
      <c r="I1742" s="19">
        <v>19.872</v>
      </c>
      <c r="J1742" s="19">
        <f t="shared" si="81"/>
        <v>1768.6079999999999</v>
      </c>
      <c r="K1742" s="20">
        <v>89</v>
      </c>
      <c r="L1742" s="19">
        <f t="shared" si="83"/>
        <v>11.9232</v>
      </c>
      <c r="M1742" s="19">
        <f t="shared" si="82"/>
        <v>1061.1648</v>
      </c>
    </row>
    <row r="1743" spans="2:13" ht="63.75" customHeight="1" x14ac:dyDescent="0.25">
      <c r="B1743" s="8" t="s">
        <v>8</v>
      </c>
      <c r="C1743" s="8" t="s">
        <v>115</v>
      </c>
      <c r="D1743" s="9">
        <v>61777</v>
      </c>
      <c r="E1743" s="8" t="s">
        <v>4330</v>
      </c>
      <c r="F1743" s="9" t="s">
        <v>5121</v>
      </c>
      <c r="G1743" s="9">
        <v>1</v>
      </c>
      <c r="I1743" s="19">
        <v>41.04</v>
      </c>
      <c r="J1743" s="19">
        <f t="shared" si="81"/>
        <v>3652.56</v>
      </c>
      <c r="K1743" s="20">
        <v>89</v>
      </c>
      <c r="L1743" s="19">
        <f t="shared" si="83"/>
        <v>24.623999999999999</v>
      </c>
      <c r="M1743" s="19">
        <f t="shared" si="82"/>
        <v>2191.5360000000001</v>
      </c>
    </row>
    <row r="1744" spans="2:13" ht="63.75" customHeight="1" x14ac:dyDescent="0.25">
      <c r="B1744" s="8" t="s">
        <v>5</v>
      </c>
      <c r="D1744" s="9">
        <v>3203</v>
      </c>
      <c r="E1744" s="8" t="s">
        <v>51</v>
      </c>
      <c r="I1744" s="19">
        <v>12.6144</v>
      </c>
      <c r="J1744" s="19">
        <f t="shared" si="81"/>
        <v>1122.6815999999999</v>
      </c>
      <c r="K1744" s="20">
        <v>89</v>
      </c>
      <c r="L1744" s="19">
        <f t="shared" si="83"/>
        <v>7.5686399999999994</v>
      </c>
      <c r="M1744" s="19">
        <f t="shared" si="82"/>
        <v>673.60895999999991</v>
      </c>
    </row>
    <row r="1745" spans="2:13" ht="63.75" customHeight="1" x14ac:dyDescent="0.25">
      <c r="B1745" s="8" t="s">
        <v>11</v>
      </c>
      <c r="C1745" s="8" t="s">
        <v>168</v>
      </c>
      <c r="D1745" s="9" t="s">
        <v>3109</v>
      </c>
      <c r="E1745" s="8" t="s">
        <v>4963</v>
      </c>
      <c r="F1745" s="9" t="s">
        <v>5118</v>
      </c>
      <c r="G1745" s="9">
        <v>1</v>
      </c>
      <c r="H1745" s="9" t="s">
        <v>6318</v>
      </c>
      <c r="I1745" s="19">
        <v>16.236000000000001</v>
      </c>
      <c r="J1745" s="19">
        <f t="shared" si="81"/>
        <v>1428.768</v>
      </c>
      <c r="K1745" s="20">
        <v>88</v>
      </c>
      <c r="L1745" s="19">
        <f t="shared" si="83"/>
        <v>9.7416</v>
      </c>
      <c r="M1745" s="19">
        <f t="shared" si="82"/>
        <v>857.26080000000002</v>
      </c>
    </row>
    <row r="1746" spans="2:13" ht="63.75" customHeight="1" x14ac:dyDescent="0.25">
      <c r="B1746" s="8" t="s">
        <v>8</v>
      </c>
      <c r="C1746" s="8" t="s">
        <v>115</v>
      </c>
      <c r="D1746" s="9" t="s">
        <v>2050</v>
      </c>
      <c r="E1746" s="8" t="s">
        <v>4325</v>
      </c>
      <c r="F1746" s="9" t="s">
        <v>5118</v>
      </c>
      <c r="G1746" s="9">
        <v>12</v>
      </c>
      <c r="H1746" s="9" t="s">
        <v>6671</v>
      </c>
      <c r="I1746" s="19">
        <v>3.9239999999999999</v>
      </c>
      <c r="J1746" s="19">
        <f t="shared" si="81"/>
        <v>345.31200000000001</v>
      </c>
      <c r="K1746" s="20">
        <v>88</v>
      </c>
      <c r="L1746" s="19">
        <f t="shared" si="83"/>
        <v>2.3544</v>
      </c>
      <c r="M1746" s="19">
        <f t="shared" si="82"/>
        <v>207.18720000000002</v>
      </c>
    </row>
    <row r="1747" spans="2:13" ht="63.75" customHeight="1" x14ac:dyDescent="0.25">
      <c r="B1747" s="8" t="s">
        <v>7</v>
      </c>
      <c r="C1747" s="8" t="s">
        <v>81</v>
      </c>
      <c r="D1747" s="9">
        <v>55232</v>
      </c>
      <c r="E1747" s="8" t="s">
        <v>3958</v>
      </c>
      <c r="F1747" s="9" t="s">
        <v>5118</v>
      </c>
      <c r="G1747" s="9">
        <v>12</v>
      </c>
      <c r="I1747" s="19">
        <v>9.5039999999999996</v>
      </c>
      <c r="J1747" s="19">
        <f t="shared" si="81"/>
        <v>836.35199999999998</v>
      </c>
      <c r="K1747" s="20">
        <v>88</v>
      </c>
      <c r="L1747" s="19">
        <f t="shared" si="83"/>
        <v>5.7023999999999999</v>
      </c>
      <c r="M1747" s="19">
        <f t="shared" si="82"/>
        <v>501.81119999999999</v>
      </c>
    </row>
    <row r="1748" spans="2:13" ht="63.75" customHeight="1" x14ac:dyDescent="0.25">
      <c r="B1748" s="8" t="s">
        <v>8</v>
      </c>
      <c r="C1748" s="8" t="s">
        <v>109</v>
      </c>
      <c r="D1748" s="9">
        <v>123</v>
      </c>
      <c r="E1748" s="8" t="s">
        <v>4270</v>
      </c>
      <c r="F1748" s="9" t="s">
        <v>5118</v>
      </c>
      <c r="G1748" s="9">
        <v>12</v>
      </c>
      <c r="H1748" s="9" t="s">
        <v>6662</v>
      </c>
      <c r="I1748" s="19">
        <v>3.8159999999999998</v>
      </c>
      <c r="J1748" s="19">
        <f t="shared" si="81"/>
        <v>331.99199999999996</v>
      </c>
      <c r="K1748" s="20">
        <v>87</v>
      </c>
      <c r="L1748" s="19">
        <f t="shared" si="83"/>
        <v>2.2895999999999996</v>
      </c>
      <c r="M1748" s="19">
        <f t="shared" si="82"/>
        <v>199.19519999999997</v>
      </c>
    </row>
    <row r="1749" spans="2:13" ht="63.75" customHeight="1" x14ac:dyDescent="0.25">
      <c r="B1749" s="8" t="s">
        <v>10</v>
      </c>
      <c r="C1749" s="8" t="s">
        <v>145</v>
      </c>
      <c r="D1749" s="9" t="s">
        <v>2826</v>
      </c>
      <c r="E1749" s="8" t="s">
        <v>4788</v>
      </c>
      <c r="F1749" s="9" t="s">
        <v>5121</v>
      </c>
      <c r="G1749" s="9">
        <v>3</v>
      </c>
      <c r="H1749" s="9" t="s">
        <v>5810</v>
      </c>
      <c r="I1749" s="19">
        <v>14.918399999999998</v>
      </c>
      <c r="J1749" s="19">
        <f t="shared" si="81"/>
        <v>1297.9007999999999</v>
      </c>
      <c r="K1749" s="20">
        <v>87</v>
      </c>
      <c r="L1749" s="19">
        <f t="shared" si="83"/>
        <v>8.951039999999999</v>
      </c>
      <c r="M1749" s="19">
        <f t="shared" si="82"/>
        <v>778.74047999999993</v>
      </c>
    </row>
    <row r="1750" spans="2:13" ht="63.75" customHeight="1" x14ac:dyDescent="0.25">
      <c r="B1750" s="8" t="s">
        <v>9</v>
      </c>
      <c r="C1750" s="8" t="s">
        <v>136</v>
      </c>
      <c r="D1750" s="9">
        <v>1217</v>
      </c>
      <c r="E1750" s="8" t="s">
        <v>4651</v>
      </c>
      <c r="F1750" s="9" t="s">
        <v>5118</v>
      </c>
      <c r="G1750" s="9">
        <v>12</v>
      </c>
      <c r="H1750" s="9" t="s">
        <v>5528</v>
      </c>
      <c r="I1750" s="19">
        <v>16.884</v>
      </c>
      <c r="J1750" s="19">
        <f t="shared" si="81"/>
        <v>1468.9080000000001</v>
      </c>
      <c r="K1750" s="20">
        <v>87</v>
      </c>
      <c r="L1750" s="19">
        <f t="shared" si="83"/>
        <v>10.1304</v>
      </c>
      <c r="M1750" s="19">
        <f t="shared" si="82"/>
        <v>881.34479999999996</v>
      </c>
    </row>
    <row r="1751" spans="2:13" ht="63.75" customHeight="1" x14ac:dyDescent="0.25">
      <c r="B1751" s="8" t="s">
        <v>11</v>
      </c>
      <c r="C1751" s="8" t="s">
        <v>152</v>
      </c>
      <c r="D1751" s="9">
        <v>599</v>
      </c>
      <c r="E1751" s="8" t="s">
        <v>4845</v>
      </c>
      <c r="F1751" s="9" t="s">
        <v>5121</v>
      </c>
      <c r="G1751" s="9">
        <v>12</v>
      </c>
      <c r="H1751" s="9" t="s">
        <v>6327</v>
      </c>
      <c r="I1751" s="19">
        <v>33.264000000000003</v>
      </c>
      <c r="J1751" s="19">
        <f t="shared" si="81"/>
        <v>2893.9680000000003</v>
      </c>
      <c r="K1751" s="20">
        <v>87</v>
      </c>
      <c r="L1751" s="19">
        <f t="shared" si="83"/>
        <v>19.958400000000001</v>
      </c>
      <c r="M1751" s="19">
        <f t="shared" si="82"/>
        <v>1736.3808000000001</v>
      </c>
    </row>
    <row r="1752" spans="2:13" ht="63.75" customHeight="1" x14ac:dyDescent="0.25">
      <c r="B1752" s="8" t="s">
        <v>8</v>
      </c>
      <c r="C1752" s="8" t="s">
        <v>98</v>
      </c>
      <c r="D1752" s="9">
        <v>3748</v>
      </c>
      <c r="E1752" s="8" t="s">
        <v>4178</v>
      </c>
      <c r="F1752" s="9" t="s">
        <v>5118</v>
      </c>
      <c r="G1752" s="9">
        <v>12</v>
      </c>
      <c r="H1752" s="9" t="s">
        <v>6682</v>
      </c>
      <c r="I1752" s="19">
        <v>9.36</v>
      </c>
      <c r="J1752" s="19">
        <f t="shared" si="81"/>
        <v>814.31999999999994</v>
      </c>
      <c r="K1752" s="20">
        <v>87</v>
      </c>
      <c r="L1752" s="19">
        <f t="shared" si="83"/>
        <v>5.6159999999999997</v>
      </c>
      <c r="M1752" s="19">
        <f t="shared" si="82"/>
        <v>488.59199999999998</v>
      </c>
    </row>
    <row r="1753" spans="2:13" ht="63.75" customHeight="1" x14ac:dyDescent="0.25">
      <c r="B1753" s="8" t="s">
        <v>8</v>
      </c>
      <c r="C1753" s="8" t="s">
        <v>90</v>
      </c>
      <c r="D1753" s="9" t="s">
        <v>1522</v>
      </c>
      <c r="E1753" s="8" t="s">
        <v>4048</v>
      </c>
      <c r="F1753" s="9" t="s">
        <v>5118</v>
      </c>
      <c r="G1753" s="9">
        <v>12</v>
      </c>
      <c r="I1753" s="19">
        <v>3.7439999999999998</v>
      </c>
      <c r="J1753" s="19">
        <f t="shared" si="81"/>
        <v>321.98399999999998</v>
      </c>
      <c r="K1753" s="20">
        <v>86</v>
      </c>
      <c r="L1753" s="19">
        <f t="shared" si="83"/>
        <v>2.2464</v>
      </c>
      <c r="M1753" s="19">
        <f t="shared" si="82"/>
        <v>193.19039999999998</v>
      </c>
    </row>
    <row r="1754" spans="2:13" ht="63.75" customHeight="1" x14ac:dyDescent="0.25">
      <c r="B1754" s="8" t="s">
        <v>2</v>
      </c>
      <c r="C1754" s="8" t="s">
        <v>25</v>
      </c>
      <c r="D1754" s="9" t="s">
        <v>243</v>
      </c>
      <c r="E1754" s="8" t="s">
        <v>3334</v>
      </c>
      <c r="F1754" s="9" t="s">
        <v>5118</v>
      </c>
      <c r="G1754" s="9">
        <v>6</v>
      </c>
      <c r="H1754" s="9" t="s">
        <v>5902</v>
      </c>
      <c r="I1754" s="19">
        <v>46.08</v>
      </c>
      <c r="J1754" s="19">
        <f t="shared" si="81"/>
        <v>3962.8799999999997</v>
      </c>
      <c r="K1754" s="20">
        <v>86</v>
      </c>
      <c r="L1754" s="19">
        <f t="shared" si="83"/>
        <v>27.648</v>
      </c>
      <c r="M1754" s="19">
        <f t="shared" si="82"/>
        <v>2377.7280000000001</v>
      </c>
    </row>
    <row r="1755" spans="2:13" ht="63.75" customHeight="1" x14ac:dyDescent="0.25">
      <c r="B1755" s="8" t="s">
        <v>9</v>
      </c>
      <c r="C1755" s="8" t="s">
        <v>129</v>
      </c>
      <c r="D1755" s="9">
        <v>150512</v>
      </c>
      <c r="E1755" s="8" t="s">
        <v>4569</v>
      </c>
      <c r="F1755" s="9" t="s">
        <v>5118</v>
      </c>
      <c r="G1755" s="9">
        <v>12</v>
      </c>
      <c r="H1755" s="9" t="s">
        <v>5525</v>
      </c>
      <c r="I1755" s="19">
        <v>3.528</v>
      </c>
      <c r="J1755" s="19">
        <f t="shared" si="81"/>
        <v>303.40800000000002</v>
      </c>
      <c r="K1755" s="20">
        <v>86</v>
      </c>
      <c r="L1755" s="19">
        <f t="shared" si="83"/>
        <v>2.1168</v>
      </c>
      <c r="M1755" s="19">
        <f t="shared" si="82"/>
        <v>182.04480000000001</v>
      </c>
    </row>
    <row r="1756" spans="2:13" ht="63.75" customHeight="1" x14ac:dyDescent="0.25">
      <c r="B1756" s="8" t="s">
        <v>2</v>
      </c>
      <c r="C1756" s="8" t="s">
        <v>39</v>
      </c>
      <c r="D1756" s="9" t="s">
        <v>513</v>
      </c>
      <c r="E1756" s="8" t="s">
        <v>3439</v>
      </c>
      <c r="F1756" s="9" t="s">
        <v>5118</v>
      </c>
      <c r="G1756" s="9">
        <v>1</v>
      </c>
      <c r="I1756" s="19">
        <v>26.64</v>
      </c>
      <c r="J1756" s="19">
        <f t="shared" si="81"/>
        <v>2291.04</v>
      </c>
      <c r="K1756" s="20">
        <v>86</v>
      </c>
      <c r="L1756" s="19">
        <f t="shared" si="83"/>
        <v>15.984</v>
      </c>
      <c r="M1756" s="19">
        <f t="shared" si="82"/>
        <v>1374.624</v>
      </c>
    </row>
    <row r="1757" spans="2:13" ht="63.75" customHeight="1" x14ac:dyDescent="0.25">
      <c r="B1757" s="8" t="s">
        <v>2</v>
      </c>
      <c r="C1757" s="8" t="s">
        <v>38</v>
      </c>
      <c r="D1757" s="9" t="s">
        <v>444</v>
      </c>
      <c r="E1757" s="8" t="s">
        <v>3438</v>
      </c>
      <c r="F1757" s="9" t="s">
        <v>5118</v>
      </c>
      <c r="G1757" s="9">
        <v>1</v>
      </c>
      <c r="I1757" s="19">
        <v>51.588000000000001</v>
      </c>
      <c r="J1757" s="19">
        <f t="shared" si="81"/>
        <v>4436.5680000000002</v>
      </c>
      <c r="K1757" s="20">
        <v>86</v>
      </c>
      <c r="L1757" s="19">
        <f t="shared" si="83"/>
        <v>30.9528</v>
      </c>
      <c r="M1757" s="19">
        <f t="shared" si="82"/>
        <v>2661.9407999999999</v>
      </c>
    </row>
    <row r="1758" spans="2:13" ht="63.75" customHeight="1" x14ac:dyDescent="0.25">
      <c r="B1758" s="8" t="s">
        <v>2</v>
      </c>
      <c r="C1758" s="8" t="s">
        <v>34</v>
      </c>
      <c r="D1758" s="9" t="s">
        <v>332</v>
      </c>
      <c r="E1758" s="8" t="s">
        <v>3373</v>
      </c>
      <c r="F1758" s="9" t="s">
        <v>5118</v>
      </c>
      <c r="G1758" s="9">
        <v>12</v>
      </c>
      <c r="H1758" s="9" t="s">
        <v>5911</v>
      </c>
      <c r="I1758" s="19">
        <v>3.06</v>
      </c>
      <c r="J1758" s="19">
        <f t="shared" si="81"/>
        <v>263.16000000000003</v>
      </c>
      <c r="K1758" s="20">
        <v>86</v>
      </c>
      <c r="L1758" s="19">
        <f t="shared" si="83"/>
        <v>1.8359999999999999</v>
      </c>
      <c r="M1758" s="19">
        <f t="shared" si="82"/>
        <v>157.89599999999999</v>
      </c>
    </row>
    <row r="1759" spans="2:13" ht="63.75" customHeight="1" x14ac:dyDescent="0.25">
      <c r="B1759" s="8" t="s">
        <v>8</v>
      </c>
      <c r="C1759" s="8" t="s">
        <v>108</v>
      </c>
      <c r="D1759" s="9" t="s">
        <v>1937</v>
      </c>
      <c r="E1759" s="8" t="s">
        <v>108</v>
      </c>
      <c r="F1759" s="9" t="s">
        <v>5118</v>
      </c>
      <c r="G1759" s="9">
        <v>1</v>
      </c>
      <c r="H1759" s="9" t="s">
        <v>6683</v>
      </c>
      <c r="I1759" s="19">
        <v>25.344000000000001</v>
      </c>
      <c r="J1759" s="19">
        <f t="shared" si="81"/>
        <v>2179.5840000000003</v>
      </c>
      <c r="K1759" s="20">
        <v>86</v>
      </c>
      <c r="L1759" s="19">
        <f t="shared" si="83"/>
        <v>15.2064</v>
      </c>
      <c r="M1759" s="19">
        <f t="shared" si="82"/>
        <v>1307.7504000000001</v>
      </c>
    </row>
    <row r="1760" spans="2:13" ht="63.75" customHeight="1" x14ac:dyDescent="0.25">
      <c r="B1760" s="8" t="s">
        <v>7</v>
      </c>
      <c r="C1760" s="8" t="s">
        <v>86</v>
      </c>
      <c r="D1760" s="9" t="s">
        <v>1426</v>
      </c>
      <c r="E1760" s="8" t="s">
        <v>3991</v>
      </c>
      <c r="F1760" s="9" t="s">
        <v>5118</v>
      </c>
      <c r="G1760" s="9">
        <v>20</v>
      </c>
      <c r="I1760" s="19">
        <v>16.308</v>
      </c>
      <c r="J1760" s="19">
        <f t="shared" si="81"/>
        <v>1386.18</v>
      </c>
      <c r="K1760" s="20">
        <v>85</v>
      </c>
      <c r="L1760" s="19">
        <f t="shared" si="83"/>
        <v>9.7847999999999988</v>
      </c>
      <c r="M1760" s="19">
        <f t="shared" si="82"/>
        <v>831.70799999999986</v>
      </c>
    </row>
    <row r="1761" spans="2:13" ht="63.75" customHeight="1" x14ac:dyDescent="0.25">
      <c r="B1761" s="8" t="s">
        <v>9</v>
      </c>
      <c r="C1761" s="8" t="s">
        <v>142</v>
      </c>
      <c r="D1761" s="9" t="s">
        <v>2712</v>
      </c>
      <c r="E1761" s="8" t="s">
        <v>4713</v>
      </c>
      <c r="F1761" s="9" t="s">
        <v>5118</v>
      </c>
      <c r="G1761" s="9">
        <v>1</v>
      </c>
      <c r="I1761" s="19">
        <v>150.47999999999999</v>
      </c>
      <c r="J1761" s="19">
        <f t="shared" si="81"/>
        <v>12790.8</v>
      </c>
      <c r="K1761" s="20">
        <v>85</v>
      </c>
      <c r="L1761" s="19">
        <f t="shared" si="83"/>
        <v>90.287999999999997</v>
      </c>
      <c r="M1761" s="19">
        <f t="shared" si="82"/>
        <v>7674.48</v>
      </c>
    </row>
    <row r="1762" spans="2:13" ht="63.75" customHeight="1" x14ac:dyDescent="0.25">
      <c r="B1762" s="8" t="s">
        <v>9</v>
      </c>
      <c r="C1762" s="8" t="s">
        <v>129</v>
      </c>
      <c r="D1762" s="9">
        <v>1436</v>
      </c>
      <c r="E1762" s="8" t="s">
        <v>4566</v>
      </c>
      <c r="F1762" s="9" t="s">
        <v>5118</v>
      </c>
      <c r="G1762" s="9">
        <v>12</v>
      </c>
      <c r="H1762" s="9" t="s">
        <v>5529</v>
      </c>
      <c r="I1762" s="19">
        <v>2.52</v>
      </c>
      <c r="J1762" s="19">
        <f t="shared" si="81"/>
        <v>214.2</v>
      </c>
      <c r="K1762" s="20">
        <v>85</v>
      </c>
      <c r="L1762" s="19">
        <f t="shared" si="83"/>
        <v>1.512</v>
      </c>
      <c r="M1762" s="19">
        <f t="shared" si="82"/>
        <v>128.52000000000001</v>
      </c>
    </row>
    <row r="1763" spans="2:13" ht="63.75" customHeight="1" x14ac:dyDescent="0.25">
      <c r="B1763" s="8" t="s">
        <v>5</v>
      </c>
      <c r="C1763" s="8" t="s">
        <v>58</v>
      </c>
      <c r="D1763" s="9" t="s">
        <v>1051</v>
      </c>
      <c r="E1763" s="8" t="s">
        <v>3811</v>
      </c>
      <c r="F1763" s="9" t="s">
        <v>5118</v>
      </c>
      <c r="G1763" s="9">
        <v>12</v>
      </c>
      <c r="I1763" s="19">
        <v>5.6159999999999997</v>
      </c>
      <c r="J1763" s="19">
        <f t="shared" si="81"/>
        <v>477.35999999999996</v>
      </c>
      <c r="K1763" s="20">
        <v>85</v>
      </c>
      <c r="L1763" s="19">
        <f t="shared" si="83"/>
        <v>3.3695999999999997</v>
      </c>
      <c r="M1763" s="19">
        <f t="shared" si="82"/>
        <v>286.416</v>
      </c>
    </row>
    <row r="1764" spans="2:13" ht="63.75" customHeight="1" x14ac:dyDescent="0.25">
      <c r="B1764" s="8" t="s">
        <v>7</v>
      </c>
      <c r="C1764" s="8" t="s">
        <v>85</v>
      </c>
      <c r="D1764" s="9">
        <v>8121</v>
      </c>
      <c r="E1764" s="8" t="s">
        <v>3959</v>
      </c>
      <c r="F1764" s="9" t="s">
        <v>5118</v>
      </c>
      <c r="G1764" s="9">
        <v>6</v>
      </c>
      <c r="I1764" s="19">
        <v>9.5039999999999996</v>
      </c>
      <c r="J1764" s="19">
        <f t="shared" si="81"/>
        <v>807.83999999999992</v>
      </c>
      <c r="K1764" s="20">
        <v>85</v>
      </c>
      <c r="L1764" s="19">
        <f t="shared" si="83"/>
        <v>5.7023999999999999</v>
      </c>
      <c r="M1764" s="19">
        <f t="shared" si="82"/>
        <v>484.70400000000001</v>
      </c>
    </row>
    <row r="1765" spans="2:13" ht="63.75" customHeight="1" x14ac:dyDescent="0.25">
      <c r="B1765" s="8" t="s">
        <v>8</v>
      </c>
      <c r="C1765" s="8" t="s">
        <v>108</v>
      </c>
      <c r="D1765" s="9">
        <v>82016</v>
      </c>
      <c r="E1765" s="8" t="s">
        <v>108</v>
      </c>
      <c r="F1765" s="9" t="s">
        <v>5118</v>
      </c>
      <c r="G1765" s="9">
        <v>1</v>
      </c>
      <c r="H1765" s="9" t="s">
        <v>6684</v>
      </c>
      <c r="I1765" s="19">
        <v>5.9399999999999995</v>
      </c>
      <c r="J1765" s="19">
        <f t="shared" si="81"/>
        <v>504.9</v>
      </c>
      <c r="K1765" s="20">
        <v>85</v>
      </c>
      <c r="L1765" s="19">
        <f t="shared" si="83"/>
        <v>3.5639999999999996</v>
      </c>
      <c r="M1765" s="19">
        <f t="shared" si="82"/>
        <v>302.93999999999994</v>
      </c>
    </row>
    <row r="1766" spans="2:13" ht="63.75" customHeight="1" x14ac:dyDescent="0.25">
      <c r="B1766" s="8" t="s">
        <v>11</v>
      </c>
      <c r="C1766" s="8" t="s">
        <v>164</v>
      </c>
      <c r="D1766" s="9">
        <v>1707</v>
      </c>
      <c r="E1766" s="8" t="s">
        <v>4912</v>
      </c>
      <c r="F1766" s="9" t="s">
        <v>5121</v>
      </c>
      <c r="G1766" s="9">
        <v>24</v>
      </c>
      <c r="I1766" s="19">
        <v>10.7136</v>
      </c>
      <c r="J1766" s="19">
        <f t="shared" si="81"/>
        <v>899.94239999999991</v>
      </c>
      <c r="K1766" s="20">
        <v>84</v>
      </c>
      <c r="L1766" s="19">
        <f t="shared" si="83"/>
        <v>6.4281599999999992</v>
      </c>
      <c r="M1766" s="19">
        <f t="shared" si="82"/>
        <v>539.96543999999994</v>
      </c>
    </row>
    <row r="1767" spans="2:13" ht="63.75" customHeight="1" x14ac:dyDescent="0.25">
      <c r="B1767" s="8" t="s">
        <v>6</v>
      </c>
      <c r="C1767" s="8" t="s">
        <v>59</v>
      </c>
      <c r="D1767" s="9" t="s">
        <v>1072</v>
      </c>
      <c r="E1767" s="8" t="s">
        <v>3831</v>
      </c>
      <c r="F1767" s="9" t="s">
        <v>5118</v>
      </c>
      <c r="G1767" s="9">
        <v>1</v>
      </c>
      <c r="I1767" s="19">
        <v>87.515999999999991</v>
      </c>
      <c r="J1767" s="19">
        <f t="shared" si="81"/>
        <v>7351.3439999999991</v>
      </c>
      <c r="K1767" s="20">
        <v>84</v>
      </c>
      <c r="L1767" s="19">
        <f t="shared" si="83"/>
        <v>52.509599999999992</v>
      </c>
      <c r="M1767" s="19">
        <f t="shared" si="82"/>
        <v>4410.8063999999995</v>
      </c>
    </row>
    <row r="1768" spans="2:13" ht="63.75" customHeight="1" x14ac:dyDescent="0.25">
      <c r="B1768" s="8" t="s">
        <v>2</v>
      </c>
      <c r="C1768" s="8" t="s">
        <v>34</v>
      </c>
      <c r="D1768" s="9" t="s">
        <v>308</v>
      </c>
      <c r="E1768" s="8" t="s">
        <v>3364</v>
      </c>
      <c r="F1768" s="9" t="s">
        <v>5118</v>
      </c>
      <c r="G1768" s="9">
        <v>12</v>
      </c>
      <c r="H1768" s="9" t="s">
        <v>5912</v>
      </c>
      <c r="I1768" s="19">
        <v>4.3559999999999999</v>
      </c>
      <c r="J1768" s="19">
        <f t="shared" si="81"/>
        <v>365.904</v>
      </c>
      <c r="K1768" s="20">
        <v>84</v>
      </c>
      <c r="L1768" s="19">
        <f t="shared" si="83"/>
        <v>2.6135999999999999</v>
      </c>
      <c r="M1768" s="19">
        <f t="shared" si="82"/>
        <v>219.54239999999999</v>
      </c>
    </row>
    <row r="1769" spans="2:13" ht="63.75" customHeight="1" x14ac:dyDescent="0.25">
      <c r="B1769" s="8" t="s">
        <v>2</v>
      </c>
      <c r="C1769" s="8" t="s">
        <v>34</v>
      </c>
      <c r="D1769" s="9" t="s">
        <v>319</v>
      </c>
      <c r="E1769" s="8" t="s">
        <v>3365</v>
      </c>
      <c r="F1769" s="9" t="s">
        <v>5118</v>
      </c>
      <c r="G1769" s="9">
        <v>12</v>
      </c>
      <c r="H1769" s="9" t="s">
        <v>5913</v>
      </c>
      <c r="I1769" s="19">
        <v>2.484</v>
      </c>
      <c r="J1769" s="19">
        <f t="shared" si="81"/>
        <v>208.65600000000001</v>
      </c>
      <c r="K1769" s="20">
        <v>84</v>
      </c>
      <c r="L1769" s="19">
        <f t="shared" si="83"/>
        <v>1.4903999999999999</v>
      </c>
      <c r="M1769" s="19">
        <f t="shared" si="82"/>
        <v>125.19359999999999</v>
      </c>
    </row>
    <row r="1770" spans="2:13" ht="63.75" customHeight="1" x14ac:dyDescent="0.25">
      <c r="B1770" s="8" t="s">
        <v>7</v>
      </c>
      <c r="C1770" s="8" t="s">
        <v>74</v>
      </c>
      <c r="D1770" s="9" t="s">
        <v>1265</v>
      </c>
      <c r="E1770" s="8" t="s">
        <v>3964</v>
      </c>
      <c r="F1770" s="9" t="s">
        <v>5118</v>
      </c>
      <c r="G1770" s="9">
        <v>6</v>
      </c>
      <c r="H1770" s="9" t="s">
        <v>6089</v>
      </c>
      <c r="I1770" s="19">
        <v>20.231999999999999</v>
      </c>
      <c r="J1770" s="19">
        <f t="shared" si="81"/>
        <v>1699.4879999999998</v>
      </c>
      <c r="K1770" s="20">
        <v>84</v>
      </c>
      <c r="L1770" s="19">
        <f t="shared" si="83"/>
        <v>12.139199999999999</v>
      </c>
      <c r="M1770" s="19">
        <f t="shared" si="82"/>
        <v>1019.6927999999999</v>
      </c>
    </row>
    <row r="1771" spans="2:13" ht="63.75" customHeight="1" x14ac:dyDescent="0.25">
      <c r="B1771" s="8" t="s">
        <v>11</v>
      </c>
      <c r="C1771" s="8" t="s">
        <v>172</v>
      </c>
      <c r="D1771" s="9" t="s">
        <v>3196</v>
      </c>
      <c r="E1771" s="8" t="s">
        <v>5029</v>
      </c>
      <c r="F1771" s="9" t="s">
        <v>5118</v>
      </c>
      <c r="G1771" s="9">
        <v>12</v>
      </c>
      <c r="H1771" s="9" t="s">
        <v>6328</v>
      </c>
      <c r="I1771" s="19">
        <v>68.903999999999996</v>
      </c>
      <c r="J1771" s="19">
        <f t="shared" si="81"/>
        <v>5787.9359999999997</v>
      </c>
      <c r="K1771" s="20">
        <v>84</v>
      </c>
      <c r="L1771" s="19">
        <f t="shared" si="83"/>
        <v>41.342399999999998</v>
      </c>
      <c r="M1771" s="19">
        <f t="shared" si="82"/>
        <v>3472.7615999999998</v>
      </c>
    </row>
    <row r="1772" spans="2:13" ht="63.75" customHeight="1" x14ac:dyDescent="0.25">
      <c r="B1772" s="8" t="s">
        <v>11</v>
      </c>
      <c r="C1772" s="8" t="s">
        <v>166</v>
      </c>
      <c r="D1772" s="9" t="s">
        <v>3082</v>
      </c>
      <c r="E1772" s="8" t="s">
        <v>4936</v>
      </c>
      <c r="F1772" s="9" t="s">
        <v>5118</v>
      </c>
      <c r="G1772" s="9">
        <v>1</v>
      </c>
      <c r="I1772" s="19">
        <v>39.131999999999998</v>
      </c>
      <c r="J1772" s="19">
        <f t="shared" si="81"/>
        <v>3287.0879999999997</v>
      </c>
      <c r="K1772" s="20">
        <v>84</v>
      </c>
      <c r="L1772" s="19">
        <f t="shared" si="83"/>
        <v>23.479199999999999</v>
      </c>
      <c r="M1772" s="19">
        <f t="shared" si="82"/>
        <v>1972.2528</v>
      </c>
    </row>
    <row r="1773" spans="2:13" ht="63.75" customHeight="1" x14ac:dyDescent="0.25">
      <c r="B1773" s="8" t="s">
        <v>8</v>
      </c>
      <c r="C1773" s="8" t="s">
        <v>120</v>
      </c>
      <c r="D1773" s="9" t="s">
        <v>2235</v>
      </c>
      <c r="E1773" s="8" t="s">
        <v>4462</v>
      </c>
      <c r="F1773" s="9" t="s">
        <v>5121</v>
      </c>
      <c r="G1773" s="9">
        <v>1</v>
      </c>
      <c r="H1773" s="9" t="s">
        <v>6685</v>
      </c>
      <c r="I1773" s="19">
        <v>15.516</v>
      </c>
      <c r="J1773" s="19">
        <f t="shared" si="81"/>
        <v>1303.3440000000001</v>
      </c>
      <c r="K1773" s="20">
        <v>84</v>
      </c>
      <c r="L1773" s="19">
        <f t="shared" si="83"/>
        <v>9.3095999999999997</v>
      </c>
      <c r="M1773" s="19">
        <f t="shared" si="82"/>
        <v>782.00639999999999</v>
      </c>
    </row>
    <row r="1774" spans="2:13" ht="63.75" customHeight="1" x14ac:dyDescent="0.25">
      <c r="B1774" s="8" t="s">
        <v>8</v>
      </c>
      <c r="C1774" s="8" t="s">
        <v>92</v>
      </c>
      <c r="D1774" s="9" t="s">
        <v>1563</v>
      </c>
      <c r="E1774" s="8" t="s">
        <v>4068</v>
      </c>
      <c r="F1774" s="9" t="s">
        <v>5118</v>
      </c>
      <c r="G1774" s="9">
        <v>12</v>
      </c>
      <c r="H1774" s="9" t="s">
        <v>6686</v>
      </c>
      <c r="I1774" s="19">
        <v>5.0039999999999996</v>
      </c>
      <c r="J1774" s="19">
        <f t="shared" si="81"/>
        <v>420.33599999999996</v>
      </c>
      <c r="K1774" s="20">
        <v>84</v>
      </c>
      <c r="L1774" s="19">
        <f t="shared" si="83"/>
        <v>3.0023999999999997</v>
      </c>
      <c r="M1774" s="19">
        <f t="shared" si="82"/>
        <v>252.20159999999998</v>
      </c>
    </row>
    <row r="1775" spans="2:13" ht="63.75" customHeight="1" x14ac:dyDescent="0.25">
      <c r="B1775" s="8" t="s">
        <v>2</v>
      </c>
      <c r="C1775" s="8" t="s">
        <v>35</v>
      </c>
      <c r="D1775" s="9" t="s">
        <v>368</v>
      </c>
      <c r="E1775" s="8" t="s">
        <v>30</v>
      </c>
      <c r="I1775" s="19">
        <v>6.6717346999999991</v>
      </c>
      <c r="J1775" s="19">
        <f t="shared" si="81"/>
        <v>553.75398009999992</v>
      </c>
      <c r="K1775" s="20">
        <v>83</v>
      </c>
      <c r="L1775" s="19">
        <f t="shared" si="83"/>
        <v>4.0030408199999989</v>
      </c>
      <c r="M1775" s="19">
        <f t="shared" si="82"/>
        <v>332.25238805999993</v>
      </c>
    </row>
    <row r="1776" spans="2:13" ht="63.75" customHeight="1" x14ac:dyDescent="0.25">
      <c r="B1776" s="8" t="s">
        <v>9</v>
      </c>
      <c r="C1776" s="8" t="s">
        <v>127</v>
      </c>
      <c r="D1776" s="9" t="s">
        <v>2473</v>
      </c>
      <c r="E1776" s="8" t="s">
        <v>4556</v>
      </c>
      <c r="F1776" s="9" t="s">
        <v>5118</v>
      </c>
      <c r="G1776" s="9">
        <v>6</v>
      </c>
      <c r="H1776" s="9" t="s">
        <v>5519</v>
      </c>
      <c r="I1776" s="19">
        <v>16.884</v>
      </c>
      <c r="J1776" s="19">
        <f t="shared" si="81"/>
        <v>1401.3720000000001</v>
      </c>
      <c r="K1776" s="20">
        <v>83</v>
      </c>
      <c r="L1776" s="19">
        <f t="shared" si="83"/>
        <v>10.1304</v>
      </c>
      <c r="M1776" s="19">
        <f t="shared" si="82"/>
        <v>840.82320000000004</v>
      </c>
    </row>
    <row r="1777" spans="2:13" ht="63.75" customHeight="1" x14ac:dyDescent="0.25">
      <c r="B1777" s="8" t="s">
        <v>5</v>
      </c>
      <c r="C1777" s="8" t="s">
        <v>58</v>
      </c>
      <c r="D1777" s="9" t="s">
        <v>908</v>
      </c>
      <c r="E1777" s="8" t="s">
        <v>3708</v>
      </c>
      <c r="F1777" s="9" t="s">
        <v>5118</v>
      </c>
      <c r="G1777" s="9">
        <v>1</v>
      </c>
      <c r="I1777" s="19">
        <v>42.839999999999996</v>
      </c>
      <c r="J1777" s="19">
        <f t="shared" si="81"/>
        <v>3555.72</v>
      </c>
      <c r="K1777" s="20">
        <v>83</v>
      </c>
      <c r="L1777" s="19">
        <f t="shared" si="83"/>
        <v>25.703999999999997</v>
      </c>
      <c r="M1777" s="19">
        <f t="shared" si="82"/>
        <v>2133.4319999999998</v>
      </c>
    </row>
    <row r="1778" spans="2:13" ht="63.75" customHeight="1" x14ac:dyDescent="0.25">
      <c r="B1778" s="8" t="s">
        <v>2</v>
      </c>
      <c r="C1778" s="8" t="s">
        <v>38</v>
      </c>
      <c r="D1778" s="9" t="s">
        <v>437</v>
      </c>
      <c r="E1778" s="8" t="s">
        <v>3437</v>
      </c>
      <c r="F1778" s="9" t="s">
        <v>5118</v>
      </c>
      <c r="G1778" s="9">
        <v>1</v>
      </c>
      <c r="I1778" s="19">
        <v>74.808000000000007</v>
      </c>
      <c r="J1778" s="19">
        <f t="shared" si="81"/>
        <v>6209.0640000000003</v>
      </c>
      <c r="K1778" s="20">
        <v>83</v>
      </c>
      <c r="L1778" s="19">
        <f t="shared" si="83"/>
        <v>44.884800000000006</v>
      </c>
      <c r="M1778" s="19">
        <f t="shared" si="82"/>
        <v>3725.4384000000005</v>
      </c>
    </row>
    <row r="1779" spans="2:13" ht="63.75" customHeight="1" x14ac:dyDescent="0.25">
      <c r="B1779" s="8" t="s">
        <v>6</v>
      </c>
      <c r="C1779" s="8" t="s">
        <v>63</v>
      </c>
      <c r="D1779" s="9" t="s">
        <v>1111</v>
      </c>
      <c r="E1779" s="8" t="s">
        <v>3864</v>
      </c>
      <c r="F1779" s="9" t="s">
        <v>5118</v>
      </c>
      <c r="G1779" s="9">
        <v>12</v>
      </c>
      <c r="H1779" s="9" t="s">
        <v>5389</v>
      </c>
      <c r="I1779" s="19">
        <v>6.1919999999999993</v>
      </c>
      <c r="J1779" s="19">
        <f t="shared" si="81"/>
        <v>513.93599999999992</v>
      </c>
      <c r="K1779" s="20">
        <v>83</v>
      </c>
      <c r="L1779" s="19">
        <f t="shared" si="83"/>
        <v>3.7151999999999994</v>
      </c>
      <c r="M1779" s="19">
        <f t="shared" si="82"/>
        <v>308.36159999999995</v>
      </c>
    </row>
    <row r="1780" spans="2:13" ht="63.75" customHeight="1" x14ac:dyDescent="0.25">
      <c r="B1780" s="8" t="s">
        <v>9</v>
      </c>
      <c r="C1780" s="8" t="s">
        <v>127</v>
      </c>
      <c r="D1780" s="9" t="s">
        <v>2475</v>
      </c>
      <c r="E1780" s="8" t="s">
        <v>4557</v>
      </c>
      <c r="F1780" s="9" t="s">
        <v>5118</v>
      </c>
      <c r="G1780" s="9">
        <v>6</v>
      </c>
      <c r="I1780" s="19">
        <v>12.347999999999999</v>
      </c>
      <c r="J1780" s="19">
        <f t="shared" si="81"/>
        <v>1024.884</v>
      </c>
      <c r="K1780" s="20">
        <v>83</v>
      </c>
      <c r="L1780" s="19">
        <f t="shared" si="83"/>
        <v>7.4087999999999994</v>
      </c>
      <c r="M1780" s="19">
        <f t="shared" si="82"/>
        <v>614.93039999999996</v>
      </c>
    </row>
    <row r="1781" spans="2:13" ht="63.75" customHeight="1" x14ac:dyDescent="0.25">
      <c r="B1781" s="8" t="s">
        <v>6870</v>
      </c>
      <c r="C1781" s="8" t="s">
        <v>185</v>
      </c>
      <c r="D1781" s="9" t="s">
        <v>3305</v>
      </c>
      <c r="E1781" s="8" t="s">
        <v>5106</v>
      </c>
      <c r="I1781" s="19">
        <v>7.4697559481927707</v>
      </c>
      <c r="J1781" s="19">
        <f t="shared" si="81"/>
        <v>619.98974369999996</v>
      </c>
      <c r="K1781" s="20">
        <v>83</v>
      </c>
      <c r="L1781" s="19">
        <f t="shared" si="83"/>
        <v>4.4818535689156622</v>
      </c>
      <c r="M1781" s="19">
        <f t="shared" si="82"/>
        <v>371.99384621999997</v>
      </c>
    </row>
    <row r="1782" spans="2:13" ht="63.75" customHeight="1" x14ac:dyDescent="0.25">
      <c r="B1782" s="8" t="s">
        <v>8</v>
      </c>
      <c r="C1782" s="8" t="s">
        <v>120</v>
      </c>
      <c r="D1782" s="9" t="s">
        <v>2236</v>
      </c>
      <c r="E1782" s="8" t="s">
        <v>4463</v>
      </c>
      <c r="F1782" s="9" t="s">
        <v>5121</v>
      </c>
      <c r="G1782" s="9">
        <v>1</v>
      </c>
      <c r="H1782" s="9" t="s">
        <v>6687</v>
      </c>
      <c r="I1782" s="19">
        <v>21.527999999999999</v>
      </c>
      <c r="J1782" s="19">
        <f t="shared" si="81"/>
        <v>1786.8239999999998</v>
      </c>
      <c r="K1782" s="20">
        <v>83</v>
      </c>
      <c r="L1782" s="19">
        <f t="shared" si="83"/>
        <v>12.916799999999999</v>
      </c>
      <c r="M1782" s="19">
        <f t="shared" si="82"/>
        <v>1072.0944</v>
      </c>
    </row>
    <row r="1783" spans="2:13" ht="63.75" customHeight="1" x14ac:dyDescent="0.25">
      <c r="B1783" s="8" t="s">
        <v>8</v>
      </c>
      <c r="C1783" s="8" t="s">
        <v>96</v>
      </c>
      <c r="D1783" s="9">
        <v>2754</v>
      </c>
      <c r="E1783" s="8" t="s">
        <v>4116</v>
      </c>
      <c r="F1783" s="9" t="s">
        <v>5118</v>
      </c>
      <c r="G1783" s="9">
        <v>12</v>
      </c>
      <c r="H1783" s="9" t="s">
        <v>6688</v>
      </c>
      <c r="I1783" s="19">
        <v>2.4119999999999999</v>
      </c>
      <c r="J1783" s="19">
        <f t="shared" si="81"/>
        <v>200.196</v>
      </c>
      <c r="K1783" s="20">
        <v>83</v>
      </c>
      <c r="L1783" s="19">
        <f t="shared" si="83"/>
        <v>1.4471999999999998</v>
      </c>
      <c r="M1783" s="19">
        <f t="shared" si="82"/>
        <v>120.11759999999998</v>
      </c>
    </row>
    <row r="1784" spans="2:13" ht="63.75" customHeight="1" x14ac:dyDescent="0.25">
      <c r="B1784" s="8" t="s">
        <v>8</v>
      </c>
      <c r="C1784" s="8" t="s">
        <v>93</v>
      </c>
      <c r="D1784" s="9" t="s">
        <v>1583</v>
      </c>
      <c r="E1784" s="8" t="s">
        <v>4079</v>
      </c>
      <c r="F1784" s="9" t="s">
        <v>5118</v>
      </c>
      <c r="G1784" s="9">
        <v>2</v>
      </c>
      <c r="H1784" s="9" t="s">
        <v>6689</v>
      </c>
      <c r="I1784" s="19">
        <v>41.04</v>
      </c>
      <c r="J1784" s="19">
        <f t="shared" ref="J1784:J1846" si="84">I1784*K1784</f>
        <v>3406.3199999999997</v>
      </c>
      <c r="K1784" s="20">
        <v>83</v>
      </c>
      <c r="L1784" s="19">
        <f t="shared" si="83"/>
        <v>24.623999999999999</v>
      </c>
      <c r="M1784" s="19">
        <f t="shared" ref="M1784:M1846" si="85">L1784*K1784</f>
        <v>2043.7919999999999</v>
      </c>
    </row>
    <row r="1785" spans="2:13" ht="63.75" customHeight="1" x14ac:dyDescent="0.25">
      <c r="B1785" s="8" t="s">
        <v>5</v>
      </c>
      <c r="C1785" s="8" t="s">
        <v>50</v>
      </c>
      <c r="D1785" s="9" t="s">
        <v>864</v>
      </c>
      <c r="E1785" s="8" t="s">
        <v>3674</v>
      </c>
      <c r="I1785" s="19">
        <v>8.1097614235896938</v>
      </c>
      <c r="J1785" s="19">
        <f t="shared" si="84"/>
        <v>668.82824412628918</v>
      </c>
      <c r="K1785" s="20">
        <v>82.471999999999994</v>
      </c>
      <c r="L1785" s="19">
        <f t="shared" ref="L1785:L1847" si="86">I1785*0.6</f>
        <v>4.8658568541538161</v>
      </c>
      <c r="M1785" s="19">
        <f t="shared" si="85"/>
        <v>401.2969464757735</v>
      </c>
    </row>
    <row r="1786" spans="2:13" ht="63.75" customHeight="1" x14ac:dyDescent="0.25">
      <c r="B1786" s="8" t="s">
        <v>8</v>
      </c>
      <c r="C1786" s="8" t="s">
        <v>116</v>
      </c>
      <c r="D1786" s="9" t="s">
        <v>2129</v>
      </c>
      <c r="E1786" s="8" t="s">
        <v>4370</v>
      </c>
      <c r="F1786" s="9" t="s">
        <v>5118</v>
      </c>
      <c r="G1786" s="9">
        <v>12</v>
      </c>
      <c r="I1786" s="19">
        <v>6.9119999999999999</v>
      </c>
      <c r="J1786" s="19">
        <f t="shared" si="84"/>
        <v>566.78399999999999</v>
      </c>
      <c r="K1786" s="20">
        <v>82</v>
      </c>
      <c r="L1786" s="19">
        <f t="shared" si="86"/>
        <v>4.1471999999999998</v>
      </c>
      <c r="M1786" s="19">
        <f t="shared" si="85"/>
        <v>340.07040000000001</v>
      </c>
    </row>
    <row r="1787" spans="2:13" ht="63.75" customHeight="1" x14ac:dyDescent="0.25">
      <c r="B1787" s="8" t="s">
        <v>4</v>
      </c>
      <c r="C1787" s="8" t="s">
        <v>4</v>
      </c>
      <c r="D1787" s="9">
        <v>4137</v>
      </c>
      <c r="E1787" s="8" t="s">
        <v>3575</v>
      </c>
      <c r="F1787" s="9" t="s">
        <v>5118</v>
      </c>
      <c r="G1787" s="9">
        <v>12</v>
      </c>
      <c r="H1787" s="9" t="s">
        <v>5318</v>
      </c>
      <c r="I1787" s="19">
        <v>2.448</v>
      </c>
      <c r="J1787" s="19">
        <f t="shared" si="84"/>
        <v>200.73599999999999</v>
      </c>
      <c r="K1787" s="20">
        <v>82</v>
      </c>
      <c r="L1787" s="19">
        <f t="shared" si="86"/>
        <v>1.4687999999999999</v>
      </c>
      <c r="M1787" s="19">
        <f t="shared" si="85"/>
        <v>120.44159999999999</v>
      </c>
    </row>
    <row r="1788" spans="2:13" ht="63.75" customHeight="1" x14ac:dyDescent="0.25">
      <c r="B1788" s="8" t="s">
        <v>11</v>
      </c>
      <c r="C1788" s="8" t="s">
        <v>170</v>
      </c>
      <c r="D1788" s="9">
        <v>2986</v>
      </c>
      <c r="E1788" s="8" t="s">
        <v>4986</v>
      </c>
      <c r="F1788" s="9" t="s">
        <v>5118</v>
      </c>
      <c r="G1788" s="9">
        <v>12</v>
      </c>
      <c r="H1788" s="9" t="s">
        <v>6329</v>
      </c>
      <c r="I1788" s="19">
        <v>3.024</v>
      </c>
      <c r="J1788" s="19">
        <f t="shared" si="84"/>
        <v>247.96799999999999</v>
      </c>
      <c r="K1788" s="20">
        <v>82</v>
      </c>
      <c r="L1788" s="19">
        <f t="shared" si="86"/>
        <v>1.8144</v>
      </c>
      <c r="M1788" s="19">
        <f t="shared" si="85"/>
        <v>148.7808</v>
      </c>
    </row>
    <row r="1789" spans="2:13" ht="63.75" customHeight="1" x14ac:dyDescent="0.25">
      <c r="B1789" s="8" t="s">
        <v>8</v>
      </c>
      <c r="C1789" s="8" t="s">
        <v>97</v>
      </c>
      <c r="D1789" s="9">
        <v>5728</v>
      </c>
      <c r="E1789" s="8" t="s">
        <v>4157</v>
      </c>
      <c r="F1789" s="9" t="s">
        <v>5118</v>
      </c>
      <c r="G1789" s="9">
        <v>12</v>
      </c>
      <c r="I1789" s="19">
        <v>4.0680000000000005</v>
      </c>
      <c r="J1789" s="19">
        <f t="shared" si="84"/>
        <v>333.57600000000002</v>
      </c>
      <c r="K1789" s="20">
        <v>82</v>
      </c>
      <c r="L1789" s="19">
        <f t="shared" si="86"/>
        <v>2.4408000000000003</v>
      </c>
      <c r="M1789" s="19">
        <f t="shared" si="85"/>
        <v>200.14560000000003</v>
      </c>
    </row>
    <row r="1790" spans="2:13" ht="63.75" customHeight="1" x14ac:dyDescent="0.25">
      <c r="B1790" s="8" t="s">
        <v>10</v>
      </c>
      <c r="C1790" s="8" t="s">
        <v>145</v>
      </c>
      <c r="D1790" s="9" t="s">
        <v>2786</v>
      </c>
      <c r="E1790" s="8" t="s">
        <v>4763</v>
      </c>
      <c r="F1790" s="9" t="s">
        <v>5121</v>
      </c>
      <c r="G1790" s="9">
        <v>1</v>
      </c>
      <c r="I1790" s="19">
        <v>34.56</v>
      </c>
      <c r="J1790" s="19">
        <f t="shared" si="84"/>
        <v>2833.92</v>
      </c>
      <c r="K1790" s="20">
        <v>82</v>
      </c>
      <c r="L1790" s="19">
        <f t="shared" si="86"/>
        <v>20.736000000000001</v>
      </c>
      <c r="M1790" s="19">
        <f t="shared" si="85"/>
        <v>1700.3520000000001</v>
      </c>
    </row>
    <row r="1791" spans="2:13" ht="63.75" customHeight="1" x14ac:dyDescent="0.25">
      <c r="B1791" s="8" t="s">
        <v>8</v>
      </c>
      <c r="D1791" s="9">
        <v>15173</v>
      </c>
      <c r="E1791" s="8" t="s">
        <v>109</v>
      </c>
      <c r="I1791" s="19">
        <v>4.8959999999999999</v>
      </c>
      <c r="J1791" s="19">
        <f t="shared" si="84"/>
        <v>401.47199999999998</v>
      </c>
      <c r="K1791" s="20">
        <v>82</v>
      </c>
      <c r="L1791" s="19">
        <f t="shared" si="86"/>
        <v>2.9375999999999998</v>
      </c>
      <c r="M1791" s="19">
        <f t="shared" si="85"/>
        <v>240.88319999999999</v>
      </c>
    </row>
    <row r="1792" spans="2:13" ht="63.75" customHeight="1" x14ac:dyDescent="0.25">
      <c r="B1792" s="8" t="s">
        <v>8</v>
      </c>
      <c r="C1792" s="8" t="s">
        <v>91</v>
      </c>
      <c r="D1792" s="9" t="s">
        <v>1551</v>
      </c>
      <c r="E1792" s="8" t="s">
        <v>4063</v>
      </c>
      <c r="F1792" s="9" t="s">
        <v>5118</v>
      </c>
      <c r="G1792" s="9">
        <v>1</v>
      </c>
      <c r="H1792" s="9" t="s">
        <v>6690</v>
      </c>
      <c r="I1792" s="19">
        <v>27.215999999999998</v>
      </c>
      <c r="J1792" s="19">
        <f t="shared" si="84"/>
        <v>2204.4959999999996</v>
      </c>
      <c r="K1792" s="20">
        <v>81</v>
      </c>
      <c r="L1792" s="19">
        <f t="shared" si="86"/>
        <v>16.329599999999999</v>
      </c>
      <c r="M1792" s="19">
        <f t="shared" si="85"/>
        <v>1322.6976</v>
      </c>
    </row>
    <row r="1793" spans="2:13" ht="63.75" customHeight="1" x14ac:dyDescent="0.25">
      <c r="B1793" s="8" t="s">
        <v>3</v>
      </c>
      <c r="C1793" s="8" t="s">
        <v>44</v>
      </c>
      <c r="D1793" s="9" t="s">
        <v>705</v>
      </c>
      <c r="E1793" s="8" t="s">
        <v>3551</v>
      </c>
      <c r="F1793" s="9" t="s">
        <v>5118</v>
      </c>
      <c r="G1793" s="9">
        <v>12</v>
      </c>
      <c r="I1793" s="19">
        <v>1.3320000000000001</v>
      </c>
      <c r="J1793" s="19">
        <f t="shared" si="84"/>
        <v>107.89200000000001</v>
      </c>
      <c r="K1793" s="20">
        <v>81</v>
      </c>
      <c r="L1793" s="19">
        <f t="shared" si="86"/>
        <v>0.79920000000000002</v>
      </c>
      <c r="M1793" s="19">
        <f t="shared" si="85"/>
        <v>64.735200000000006</v>
      </c>
    </row>
    <row r="1794" spans="2:13" ht="63.75" customHeight="1" x14ac:dyDescent="0.25">
      <c r="B1794" s="8" t="s">
        <v>4</v>
      </c>
      <c r="C1794" s="8" t="s">
        <v>46</v>
      </c>
      <c r="D1794" s="9" t="s">
        <v>780</v>
      </c>
      <c r="E1794" s="8" t="s">
        <v>3599</v>
      </c>
      <c r="F1794" s="9" t="s">
        <v>5118</v>
      </c>
      <c r="G1794" s="9">
        <v>12</v>
      </c>
      <c r="H1794" s="9" t="s">
        <v>5319</v>
      </c>
      <c r="I1794" s="19">
        <v>1.512</v>
      </c>
      <c r="J1794" s="19">
        <f t="shared" si="84"/>
        <v>122.47199999999999</v>
      </c>
      <c r="K1794" s="20">
        <v>81</v>
      </c>
      <c r="L1794" s="19">
        <f t="shared" si="86"/>
        <v>0.90720000000000001</v>
      </c>
      <c r="M1794" s="19">
        <f t="shared" si="85"/>
        <v>73.483199999999997</v>
      </c>
    </row>
    <row r="1795" spans="2:13" ht="63.75" customHeight="1" x14ac:dyDescent="0.25">
      <c r="B1795" s="8" t="s">
        <v>7</v>
      </c>
      <c r="C1795" s="8" t="s">
        <v>84</v>
      </c>
      <c r="D1795" s="9">
        <v>2134</v>
      </c>
      <c r="E1795" s="8" t="s">
        <v>3979</v>
      </c>
      <c r="F1795" s="9" t="s">
        <v>5118</v>
      </c>
      <c r="G1795" s="9">
        <v>12</v>
      </c>
      <c r="H1795" s="9" t="s">
        <v>6091</v>
      </c>
      <c r="I1795" s="19">
        <v>9.468</v>
      </c>
      <c r="J1795" s="19">
        <f t="shared" si="84"/>
        <v>766.90800000000002</v>
      </c>
      <c r="K1795" s="20">
        <v>81</v>
      </c>
      <c r="L1795" s="19">
        <f t="shared" si="86"/>
        <v>5.6807999999999996</v>
      </c>
      <c r="M1795" s="19">
        <f t="shared" si="85"/>
        <v>460.14479999999998</v>
      </c>
    </row>
    <row r="1796" spans="2:13" ht="63.75" customHeight="1" x14ac:dyDescent="0.25">
      <c r="B1796" s="8" t="s">
        <v>7</v>
      </c>
      <c r="C1796" s="8" t="s">
        <v>88</v>
      </c>
      <c r="D1796" s="9" t="s">
        <v>1445</v>
      </c>
      <c r="E1796" s="8" t="s">
        <v>3963</v>
      </c>
      <c r="F1796" s="9" t="s">
        <v>5118</v>
      </c>
      <c r="G1796" s="9">
        <v>12</v>
      </c>
      <c r="H1796" s="9" t="s">
        <v>6092</v>
      </c>
      <c r="I1796" s="19">
        <v>5.3999999999999995</v>
      </c>
      <c r="J1796" s="19">
        <f t="shared" si="84"/>
        <v>437.4</v>
      </c>
      <c r="K1796" s="20">
        <v>81</v>
      </c>
      <c r="L1796" s="19">
        <f t="shared" si="86"/>
        <v>3.2399999999999998</v>
      </c>
      <c r="M1796" s="19">
        <f t="shared" si="85"/>
        <v>262.44</v>
      </c>
    </row>
    <row r="1797" spans="2:13" ht="63.75" customHeight="1" x14ac:dyDescent="0.25">
      <c r="B1797" s="8" t="s">
        <v>8</v>
      </c>
      <c r="C1797" s="8" t="s">
        <v>115</v>
      </c>
      <c r="D1797" s="9">
        <v>183</v>
      </c>
      <c r="E1797" s="8" t="s">
        <v>4326</v>
      </c>
      <c r="F1797" s="9" t="s">
        <v>5118</v>
      </c>
      <c r="G1797" s="9">
        <v>12</v>
      </c>
      <c r="H1797" s="9" t="s">
        <v>6475</v>
      </c>
      <c r="I1797" s="19">
        <v>3.8879999999999999</v>
      </c>
      <c r="J1797" s="19">
        <f t="shared" si="84"/>
        <v>311.03999999999996</v>
      </c>
      <c r="K1797" s="20">
        <v>80</v>
      </c>
      <c r="L1797" s="19">
        <f t="shared" si="86"/>
        <v>2.3327999999999998</v>
      </c>
      <c r="M1797" s="19">
        <f t="shared" si="85"/>
        <v>186.62399999999997</v>
      </c>
    </row>
    <row r="1798" spans="2:13" ht="63.75" customHeight="1" x14ac:dyDescent="0.25">
      <c r="B1798" s="8" t="s">
        <v>8</v>
      </c>
      <c r="C1798" s="8" t="s">
        <v>105</v>
      </c>
      <c r="D1798" s="9" t="s">
        <v>1882</v>
      </c>
      <c r="E1798" s="8" t="s">
        <v>4263</v>
      </c>
      <c r="F1798" s="9" t="s">
        <v>5118</v>
      </c>
      <c r="G1798" s="9">
        <v>1</v>
      </c>
      <c r="I1798" s="19">
        <v>7.056</v>
      </c>
      <c r="J1798" s="19">
        <f t="shared" si="84"/>
        <v>564.48</v>
      </c>
      <c r="K1798" s="20">
        <v>80</v>
      </c>
      <c r="L1798" s="19">
        <f t="shared" si="86"/>
        <v>4.2336</v>
      </c>
      <c r="M1798" s="19">
        <f t="shared" si="85"/>
        <v>338.68799999999999</v>
      </c>
    </row>
    <row r="1799" spans="2:13" ht="63.75" customHeight="1" x14ac:dyDescent="0.25">
      <c r="B1799" s="8" t="s">
        <v>9</v>
      </c>
      <c r="C1799" s="8" t="s">
        <v>136</v>
      </c>
      <c r="D1799" s="9">
        <v>1220</v>
      </c>
      <c r="E1799" s="8" t="s">
        <v>4649</v>
      </c>
      <c r="F1799" s="9" t="s">
        <v>5118</v>
      </c>
      <c r="G1799" s="9">
        <v>12</v>
      </c>
      <c r="H1799" s="9" t="s">
        <v>5526</v>
      </c>
      <c r="I1799" s="19">
        <v>39.995999999999995</v>
      </c>
      <c r="J1799" s="19">
        <f t="shared" si="84"/>
        <v>3199.6799999999994</v>
      </c>
      <c r="K1799" s="20">
        <v>80</v>
      </c>
      <c r="L1799" s="19">
        <f t="shared" si="86"/>
        <v>23.997599999999995</v>
      </c>
      <c r="M1799" s="19">
        <f t="shared" si="85"/>
        <v>1919.8079999999995</v>
      </c>
    </row>
    <row r="1800" spans="2:13" ht="63.75" customHeight="1" x14ac:dyDescent="0.25">
      <c r="B1800" s="8" t="s">
        <v>11</v>
      </c>
      <c r="C1800" s="8" t="s">
        <v>171</v>
      </c>
      <c r="D1800" s="9" t="s">
        <v>3170</v>
      </c>
      <c r="E1800" s="8" t="s">
        <v>5014</v>
      </c>
      <c r="F1800" s="9" t="s">
        <v>5118</v>
      </c>
      <c r="G1800" s="9">
        <v>1000</v>
      </c>
      <c r="H1800" s="9" t="s">
        <v>6324</v>
      </c>
      <c r="I1800" s="19">
        <v>7.92</v>
      </c>
      <c r="J1800" s="19">
        <f t="shared" si="84"/>
        <v>633.6</v>
      </c>
      <c r="K1800" s="20">
        <v>80</v>
      </c>
      <c r="L1800" s="19">
        <f t="shared" si="86"/>
        <v>4.7519999999999998</v>
      </c>
      <c r="M1800" s="19">
        <f t="shared" si="85"/>
        <v>380.15999999999997</v>
      </c>
    </row>
    <row r="1801" spans="2:13" ht="63.75" customHeight="1" x14ac:dyDescent="0.25">
      <c r="B1801" s="8" t="s">
        <v>2</v>
      </c>
      <c r="C1801" s="8" t="s">
        <v>27</v>
      </c>
      <c r="D1801" s="9" t="s">
        <v>264</v>
      </c>
      <c r="E1801" s="8" t="s">
        <v>3340</v>
      </c>
      <c r="F1801" s="9" t="s">
        <v>5118</v>
      </c>
      <c r="G1801" s="9">
        <v>2</v>
      </c>
      <c r="H1801" s="9" t="s">
        <v>5914</v>
      </c>
      <c r="I1801" s="19">
        <v>57.599999999999994</v>
      </c>
      <c r="J1801" s="19">
        <f t="shared" si="84"/>
        <v>4608</v>
      </c>
      <c r="K1801" s="20">
        <v>80</v>
      </c>
      <c r="L1801" s="19">
        <f t="shared" si="86"/>
        <v>34.559999999999995</v>
      </c>
      <c r="M1801" s="19">
        <f t="shared" si="85"/>
        <v>2764.7999999999997</v>
      </c>
    </row>
    <row r="1802" spans="2:13" ht="63.75" customHeight="1" x14ac:dyDescent="0.25">
      <c r="B1802" s="8" t="s">
        <v>8</v>
      </c>
      <c r="C1802" s="8" t="s">
        <v>114</v>
      </c>
      <c r="D1802" s="9" t="s">
        <v>2027</v>
      </c>
      <c r="E1802" s="8" t="s">
        <v>4307</v>
      </c>
      <c r="F1802" s="9" t="s">
        <v>5118</v>
      </c>
      <c r="G1802" s="9">
        <v>12</v>
      </c>
      <c r="H1802" s="9" t="s">
        <v>6693</v>
      </c>
      <c r="I1802" s="19">
        <v>1.3320000000000001</v>
      </c>
      <c r="J1802" s="19">
        <f t="shared" si="84"/>
        <v>106.56</v>
      </c>
      <c r="K1802" s="20">
        <v>80</v>
      </c>
      <c r="L1802" s="19">
        <f t="shared" si="86"/>
        <v>0.79920000000000002</v>
      </c>
      <c r="M1802" s="19">
        <f t="shared" si="85"/>
        <v>63.936</v>
      </c>
    </row>
    <row r="1803" spans="2:13" ht="63.75" customHeight="1" x14ac:dyDescent="0.25">
      <c r="B1803" s="8" t="s">
        <v>8</v>
      </c>
      <c r="C1803" s="8" t="s">
        <v>117</v>
      </c>
      <c r="D1803" s="9" t="s">
        <v>2153</v>
      </c>
      <c r="E1803" s="8" t="s">
        <v>4395</v>
      </c>
      <c r="H1803" s="9" t="s">
        <v>6694</v>
      </c>
      <c r="I1803" s="19">
        <v>1.6664336</v>
      </c>
      <c r="J1803" s="19">
        <f t="shared" si="84"/>
        <v>133.31468799999999</v>
      </c>
      <c r="K1803" s="20">
        <v>80</v>
      </c>
      <c r="L1803" s="19">
        <f t="shared" si="86"/>
        <v>0.99986015999999989</v>
      </c>
      <c r="M1803" s="19">
        <f t="shared" si="85"/>
        <v>79.988812799999991</v>
      </c>
    </row>
    <row r="1804" spans="2:13" ht="63.75" customHeight="1" x14ac:dyDescent="0.25">
      <c r="B1804" s="8" t="s">
        <v>2</v>
      </c>
      <c r="C1804" s="8" t="s">
        <v>39</v>
      </c>
      <c r="D1804" s="9" t="s">
        <v>455</v>
      </c>
      <c r="E1804" s="8" t="s">
        <v>3433</v>
      </c>
      <c r="F1804" s="9" t="s">
        <v>5118</v>
      </c>
      <c r="G1804" s="9">
        <v>1</v>
      </c>
      <c r="I1804" s="19">
        <v>86.759999999999991</v>
      </c>
      <c r="J1804" s="19">
        <f t="shared" si="84"/>
        <v>6854.0399999999991</v>
      </c>
      <c r="K1804" s="20">
        <v>79</v>
      </c>
      <c r="L1804" s="19">
        <f t="shared" si="86"/>
        <v>52.05599999999999</v>
      </c>
      <c r="M1804" s="19">
        <f t="shared" si="85"/>
        <v>4112.4239999999991</v>
      </c>
    </row>
    <row r="1805" spans="2:13" ht="63.75" customHeight="1" x14ac:dyDescent="0.25">
      <c r="B1805" s="8" t="s">
        <v>2</v>
      </c>
      <c r="C1805" s="8" t="s">
        <v>38</v>
      </c>
      <c r="D1805" s="9" t="s">
        <v>441</v>
      </c>
      <c r="E1805" s="8" t="s">
        <v>3436</v>
      </c>
      <c r="F1805" s="9" t="s">
        <v>5118</v>
      </c>
      <c r="G1805" s="9">
        <v>1</v>
      </c>
      <c r="I1805" s="19">
        <v>34.884</v>
      </c>
      <c r="J1805" s="19">
        <f t="shared" si="84"/>
        <v>2755.8360000000002</v>
      </c>
      <c r="K1805" s="20">
        <v>79</v>
      </c>
      <c r="L1805" s="19">
        <f t="shared" si="86"/>
        <v>20.930399999999999</v>
      </c>
      <c r="M1805" s="19">
        <f t="shared" si="85"/>
        <v>1653.5015999999998</v>
      </c>
    </row>
    <row r="1806" spans="2:13" ht="63.75" customHeight="1" x14ac:dyDescent="0.25">
      <c r="B1806" s="8" t="s">
        <v>8</v>
      </c>
      <c r="C1806" s="8" t="s">
        <v>116</v>
      </c>
      <c r="D1806" s="9" t="s">
        <v>2136</v>
      </c>
      <c r="E1806" s="8" t="s">
        <v>4381</v>
      </c>
      <c r="F1806" s="9" t="s">
        <v>5118</v>
      </c>
      <c r="G1806" s="9">
        <v>1</v>
      </c>
      <c r="H1806" s="9" t="s">
        <v>6691</v>
      </c>
      <c r="I1806" s="19">
        <v>20.736000000000001</v>
      </c>
      <c r="J1806" s="19">
        <f t="shared" si="84"/>
        <v>1638.144</v>
      </c>
      <c r="K1806" s="20">
        <v>79</v>
      </c>
      <c r="L1806" s="19">
        <f t="shared" si="86"/>
        <v>12.441599999999999</v>
      </c>
      <c r="M1806" s="19">
        <f t="shared" si="85"/>
        <v>982.88639999999998</v>
      </c>
    </row>
    <row r="1807" spans="2:13" ht="63.75" customHeight="1" x14ac:dyDescent="0.25">
      <c r="B1807" s="8" t="s">
        <v>6</v>
      </c>
      <c r="C1807" s="8" t="s">
        <v>65</v>
      </c>
      <c r="D1807" s="9" t="s">
        <v>1155</v>
      </c>
      <c r="E1807" s="8" t="s">
        <v>3902</v>
      </c>
      <c r="F1807" s="9" t="s">
        <v>5118</v>
      </c>
      <c r="G1807" s="9">
        <v>1</v>
      </c>
      <c r="I1807" s="19">
        <v>289.8</v>
      </c>
      <c r="J1807" s="19">
        <f t="shared" si="84"/>
        <v>22894.2</v>
      </c>
      <c r="K1807" s="20">
        <v>79</v>
      </c>
      <c r="L1807" s="19">
        <f t="shared" si="86"/>
        <v>173.88</v>
      </c>
      <c r="M1807" s="19">
        <f t="shared" si="85"/>
        <v>13736.52</v>
      </c>
    </row>
    <row r="1808" spans="2:13" ht="63.75" customHeight="1" x14ac:dyDescent="0.25">
      <c r="B1808" s="8" t="s">
        <v>2</v>
      </c>
      <c r="C1808" s="8" t="s">
        <v>39</v>
      </c>
      <c r="D1808" s="9" t="s">
        <v>461</v>
      </c>
      <c r="E1808" s="8" t="s">
        <v>3441</v>
      </c>
      <c r="F1808" s="9" t="s">
        <v>5118</v>
      </c>
      <c r="G1808" s="9">
        <v>1</v>
      </c>
      <c r="I1808" s="19">
        <v>136.79999999999998</v>
      </c>
      <c r="J1808" s="19">
        <f t="shared" si="84"/>
        <v>10807.199999999999</v>
      </c>
      <c r="K1808" s="20">
        <v>79</v>
      </c>
      <c r="L1808" s="19">
        <f t="shared" si="86"/>
        <v>82.079999999999984</v>
      </c>
      <c r="M1808" s="19">
        <f t="shared" si="85"/>
        <v>6484.3199999999988</v>
      </c>
    </row>
    <row r="1809" spans="2:13" ht="63.75" customHeight="1" x14ac:dyDescent="0.25">
      <c r="B1809" s="8" t="s">
        <v>7</v>
      </c>
      <c r="C1809" s="8" t="s">
        <v>77</v>
      </c>
      <c r="D1809" s="9" t="s">
        <v>1296</v>
      </c>
      <c r="E1809" s="8" t="s">
        <v>3969</v>
      </c>
      <c r="F1809" s="9" t="s">
        <v>5118</v>
      </c>
      <c r="G1809" s="9">
        <v>6</v>
      </c>
      <c r="I1809" s="19">
        <v>12.996</v>
      </c>
      <c r="J1809" s="19">
        <f t="shared" si="84"/>
        <v>1026.684</v>
      </c>
      <c r="K1809" s="20">
        <v>79</v>
      </c>
      <c r="L1809" s="19">
        <f t="shared" si="86"/>
        <v>7.7976000000000001</v>
      </c>
      <c r="M1809" s="19">
        <f t="shared" si="85"/>
        <v>616.0104</v>
      </c>
    </row>
    <row r="1810" spans="2:13" ht="63.75" customHeight="1" x14ac:dyDescent="0.25">
      <c r="B1810" s="8" t="s">
        <v>8</v>
      </c>
      <c r="C1810" s="8" t="s">
        <v>112</v>
      </c>
      <c r="D1810" s="9" t="s">
        <v>2005</v>
      </c>
      <c r="E1810" s="8" t="s">
        <v>4296</v>
      </c>
      <c r="F1810" s="9" t="s">
        <v>5121</v>
      </c>
      <c r="G1810" s="9">
        <v>1</v>
      </c>
      <c r="H1810" s="9" t="s">
        <v>6695</v>
      </c>
      <c r="I1810" s="19">
        <v>18.143999999999998</v>
      </c>
      <c r="J1810" s="19">
        <f t="shared" si="84"/>
        <v>1433.376</v>
      </c>
      <c r="K1810" s="20">
        <v>79</v>
      </c>
      <c r="L1810" s="19">
        <f t="shared" si="86"/>
        <v>10.886399999999998</v>
      </c>
      <c r="M1810" s="19">
        <f t="shared" si="85"/>
        <v>860.02559999999983</v>
      </c>
    </row>
    <row r="1811" spans="2:13" ht="63.75" customHeight="1" x14ac:dyDescent="0.25">
      <c r="B1811" s="8" t="s">
        <v>8</v>
      </c>
      <c r="C1811" s="8" t="s">
        <v>94</v>
      </c>
      <c r="D1811" s="9" t="s">
        <v>1627</v>
      </c>
      <c r="E1811" s="8" t="s">
        <v>4102</v>
      </c>
      <c r="F1811" s="9" t="s">
        <v>5118</v>
      </c>
      <c r="G1811" s="9">
        <v>12</v>
      </c>
      <c r="H1811" s="9" t="s">
        <v>6588</v>
      </c>
      <c r="I1811" s="19">
        <v>4.5719999999999992</v>
      </c>
      <c r="J1811" s="19">
        <f t="shared" si="84"/>
        <v>356.61599999999993</v>
      </c>
      <c r="K1811" s="20">
        <v>78</v>
      </c>
      <c r="L1811" s="19">
        <f t="shared" si="86"/>
        <v>2.7431999999999994</v>
      </c>
      <c r="M1811" s="19">
        <f t="shared" si="85"/>
        <v>213.96959999999996</v>
      </c>
    </row>
    <row r="1812" spans="2:13" ht="63.75" customHeight="1" x14ac:dyDescent="0.25">
      <c r="B1812" s="8" t="s">
        <v>9</v>
      </c>
      <c r="C1812" s="8" t="s">
        <v>142</v>
      </c>
      <c r="D1812" s="9" t="s">
        <v>2715</v>
      </c>
      <c r="E1812" s="8" t="s">
        <v>4713</v>
      </c>
      <c r="F1812" s="9" t="s">
        <v>5118</v>
      </c>
      <c r="G1812" s="9">
        <v>1</v>
      </c>
      <c r="H1812" s="9" t="s">
        <v>5527</v>
      </c>
      <c r="I1812" s="19">
        <v>150.47999999999999</v>
      </c>
      <c r="J1812" s="19">
        <f t="shared" si="84"/>
        <v>11737.439999999999</v>
      </c>
      <c r="K1812" s="20">
        <v>78</v>
      </c>
      <c r="L1812" s="19">
        <f t="shared" si="86"/>
        <v>90.287999999999997</v>
      </c>
      <c r="M1812" s="19">
        <f t="shared" si="85"/>
        <v>7042.4639999999999</v>
      </c>
    </row>
    <row r="1813" spans="2:13" ht="63.75" customHeight="1" x14ac:dyDescent="0.25">
      <c r="B1813" s="8" t="s">
        <v>8</v>
      </c>
      <c r="C1813" s="8" t="s">
        <v>111</v>
      </c>
      <c r="D1813" s="9">
        <v>1725</v>
      </c>
      <c r="E1813" s="8" t="s">
        <v>4293</v>
      </c>
      <c r="F1813" s="9" t="s">
        <v>5118</v>
      </c>
      <c r="G1813" s="9">
        <v>12</v>
      </c>
      <c r="H1813" s="9" t="s">
        <v>6692</v>
      </c>
      <c r="I1813" s="19">
        <v>9.6479999999999997</v>
      </c>
      <c r="J1813" s="19">
        <f t="shared" si="84"/>
        <v>752.54399999999998</v>
      </c>
      <c r="K1813" s="20">
        <v>78</v>
      </c>
      <c r="L1813" s="19">
        <f t="shared" si="86"/>
        <v>5.7887999999999993</v>
      </c>
      <c r="M1813" s="19">
        <f t="shared" si="85"/>
        <v>451.52639999999997</v>
      </c>
    </row>
    <row r="1814" spans="2:13" ht="63.75" customHeight="1" x14ac:dyDescent="0.25">
      <c r="B1814" s="8" t="s">
        <v>9</v>
      </c>
      <c r="C1814" s="8" t="s">
        <v>133</v>
      </c>
      <c r="D1814" s="9" t="s">
        <v>2590</v>
      </c>
      <c r="E1814" s="8" t="s">
        <v>4636</v>
      </c>
      <c r="F1814" s="9" t="s">
        <v>5118</v>
      </c>
      <c r="G1814" s="9">
        <v>1</v>
      </c>
      <c r="H1814" s="9" t="s">
        <v>5530</v>
      </c>
      <c r="I1814" s="19">
        <v>6.1919999999999993</v>
      </c>
      <c r="J1814" s="19">
        <f t="shared" si="84"/>
        <v>482.97599999999994</v>
      </c>
      <c r="K1814" s="20">
        <v>78</v>
      </c>
      <c r="L1814" s="19">
        <f t="shared" si="86"/>
        <v>3.7151999999999994</v>
      </c>
      <c r="M1814" s="19">
        <f t="shared" si="85"/>
        <v>289.78559999999993</v>
      </c>
    </row>
    <row r="1815" spans="2:13" ht="63.75" customHeight="1" x14ac:dyDescent="0.25">
      <c r="B1815" s="8" t="s">
        <v>2</v>
      </c>
      <c r="C1815" s="8" t="s">
        <v>34</v>
      </c>
      <c r="D1815" s="9" t="s">
        <v>316</v>
      </c>
      <c r="E1815" s="8" t="s">
        <v>3367</v>
      </c>
      <c r="F1815" s="9" t="s">
        <v>5118</v>
      </c>
      <c r="G1815" s="9">
        <v>12</v>
      </c>
      <c r="H1815" s="9" t="s">
        <v>5915</v>
      </c>
      <c r="I1815" s="19">
        <v>5.22</v>
      </c>
      <c r="J1815" s="19">
        <f t="shared" si="84"/>
        <v>407.15999999999997</v>
      </c>
      <c r="K1815" s="20">
        <v>78</v>
      </c>
      <c r="L1815" s="19">
        <f t="shared" si="86"/>
        <v>3.1319999999999997</v>
      </c>
      <c r="M1815" s="19">
        <f t="shared" si="85"/>
        <v>244.29599999999996</v>
      </c>
    </row>
    <row r="1816" spans="2:13" ht="63.75" customHeight="1" x14ac:dyDescent="0.25">
      <c r="B1816" s="8" t="s">
        <v>8</v>
      </c>
      <c r="C1816" s="8" t="s">
        <v>91</v>
      </c>
      <c r="D1816" s="9" t="s">
        <v>1544</v>
      </c>
      <c r="E1816" s="8" t="s">
        <v>4059</v>
      </c>
      <c r="F1816" s="9" t="s">
        <v>5118</v>
      </c>
      <c r="G1816" s="9">
        <v>1</v>
      </c>
      <c r="I1816" s="19">
        <v>18.216000000000001</v>
      </c>
      <c r="J1816" s="19">
        <f t="shared" si="84"/>
        <v>1420.8480000000002</v>
      </c>
      <c r="K1816" s="20">
        <v>78</v>
      </c>
      <c r="L1816" s="19">
        <f t="shared" si="86"/>
        <v>10.929600000000001</v>
      </c>
      <c r="M1816" s="19">
        <f t="shared" si="85"/>
        <v>852.50880000000006</v>
      </c>
    </row>
    <row r="1817" spans="2:13" ht="63.75" customHeight="1" x14ac:dyDescent="0.25">
      <c r="B1817" s="8" t="s">
        <v>8</v>
      </c>
      <c r="C1817" s="8" t="s">
        <v>114</v>
      </c>
      <c r="D1817" s="9">
        <v>9511</v>
      </c>
      <c r="E1817" s="8" t="s">
        <v>4319</v>
      </c>
      <c r="F1817" s="9" t="s">
        <v>5118</v>
      </c>
      <c r="G1817" s="9">
        <v>12</v>
      </c>
      <c r="I1817" s="19">
        <v>1.944</v>
      </c>
      <c r="J1817" s="19">
        <f t="shared" si="84"/>
        <v>151.63200000000001</v>
      </c>
      <c r="K1817" s="20">
        <v>78</v>
      </c>
      <c r="L1817" s="19">
        <f t="shared" si="86"/>
        <v>1.1663999999999999</v>
      </c>
      <c r="M1817" s="19">
        <f t="shared" si="85"/>
        <v>90.979199999999992</v>
      </c>
    </row>
    <row r="1818" spans="2:13" ht="63.75" customHeight="1" x14ac:dyDescent="0.25">
      <c r="B1818" s="8" t="s">
        <v>9</v>
      </c>
      <c r="C1818" s="8" t="s">
        <v>124</v>
      </c>
      <c r="D1818" s="9" t="s">
        <v>2388</v>
      </c>
      <c r="E1818" s="8" t="s">
        <v>4492</v>
      </c>
      <c r="F1818" s="9" t="s">
        <v>5118</v>
      </c>
      <c r="G1818" s="9">
        <v>3</v>
      </c>
      <c r="H1818" s="9" t="s">
        <v>5490</v>
      </c>
      <c r="I1818" s="19">
        <v>17.567999999999998</v>
      </c>
      <c r="J1818" s="19">
        <f t="shared" si="84"/>
        <v>1352.7359999999999</v>
      </c>
      <c r="K1818" s="20">
        <v>77</v>
      </c>
      <c r="L1818" s="19">
        <f t="shared" si="86"/>
        <v>10.540799999999999</v>
      </c>
      <c r="M1818" s="19">
        <f t="shared" si="85"/>
        <v>811.64159999999993</v>
      </c>
    </row>
    <row r="1819" spans="2:13" ht="63.75" customHeight="1" x14ac:dyDescent="0.25">
      <c r="B1819" s="8" t="s">
        <v>11</v>
      </c>
      <c r="C1819" s="8" t="s">
        <v>149</v>
      </c>
      <c r="D1819" s="9" t="s">
        <v>2875</v>
      </c>
      <c r="E1819" s="8" t="s">
        <v>4819</v>
      </c>
      <c r="F1819" s="9" t="s">
        <v>5118</v>
      </c>
      <c r="G1819" s="9">
        <v>12</v>
      </c>
      <c r="H1819" s="9" t="s">
        <v>6317</v>
      </c>
      <c r="I1819" s="19">
        <v>4.68</v>
      </c>
      <c r="J1819" s="19">
        <f t="shared" si="84"/>
        <v>360.35999999999996</v>
      </c>
      <c r="K1819" s="20">
        <v>77</v>
      </c>
      <c r="L1819" s="19">
        <f t="shared" si="86"/>
        <v>2.8079999999999998</v>
      </c>
      <c r="M1819" s="19">
        <f t="shared" si="85"/>
        <v>216.21599999999998</v>
      </c>
    </row>
    <row r="1820" spans="2:13" ht="63.75" customHeight="1" x14ac:dyDescent="0.25">
      <c r="B1820" s="8" t="s">
        <v>2</v>
      </c>
      <c r="C1820" s="8" t="s">
        <v>35</v>
      </c>
      <c r="D1820" s="9" t="s">
        <v>369</v>
      </c>
      <c r="E1820" s="8" t="s">
        <v>30</v>
      </c>
      <c r="F1820" s="9" t="s">
        <v>5118</v>
      </c>
      <c r="G1820" s="9">
        <v>6</v>
      </c>
      <c r="I1820" s="19">
        <v>17.64</v>
      </c>
      <c r="J1820" s="19">
        <f t="shared" si="84"/>
        <v>1358.28</v>
      </c>
      <c r="K1820" s="20">
        <v>77</v>
      </c>
      <c r="L1820" s="19">
        <f t="shared" si="86"/>
        <v>10.584</v>
      </c>
      <c r="M1820" s="19">
        <f t="shared" si="85"/>
        <v>814.96799999999996</v>
      </c>
    </row>
    <row r="1821" spans="2:13" ht="63.75" customHeight="1" x14ac:dyDescent="0.25">
      <c r="B1821" s="8" t="s">
        <v>2</v>
      </c>
      <c r="C1821" s="8" t="s">
        <v>39</v>
      </c>
      <c r="D1821" s="9" t="s">
        <v>479</v>
      </c>
      <c r="E1821" s="8" t="s">
        <v>3435</v>
      </c>
      <c r="I1821" s="19">
        <v>18.850942500000002</v>
      </c>
      <c r="J1821" s="19">
        <f t="shared" si="84"/>
        <v>1451.5225725000003</v>
      </c>
      <c r="K1821" s="20">
        <v>77</v>
      </c>
      <c r="L1821" s="19">
        <f t="shared" si="86"/>
        <v>11.310565500000001</v>
      </c>
      <c r="M1821" s="19">
        <f t="shared" si="85"/>
        <v>870.91354350000006</v>
      </c>
    </row>
    <row r="1822" spans="2:13" ht="63.75" customHeight="1" x14ac:dyDescent="0.25">
      <c r="B1822" s="8" t="s">
        <v>7</v>
      </c>
      <c r="C1822" s="8" t="s">
        <v>84</v>
      </c>
      <c r="D1822" s="9">
        <v>2146</v>
      </c>
      <c r="E1822" s="8" t="s">
        <v>3983</v>
      </c>
      <c r="F1822" s="9" t="s">
        <v>5118</v>
      </c>
      <c r="G1822" s="9">
        <v>12</v>
      </c>
      <c r="H1822" s="9" t="s">
        <v>6094</v>
      </c>
      <c r="I1822" s="19">
        <v>12.996</v>
      </c>
      <c r="J1822" s="19">
        <f t="shared" si="84"/>
        <v>1000.692</v>
      </c>
      <c r="K1822" s="20">
        <v>77</v>
      </c>
      <c r="L1822" s="19">
        <f t="shared" si="86"/>
        <v>7.7976000000000001</v>
      </c>
      <c r="M1822" s="19">
        <f t="shared" si="85"/>
        <v>600.41520000000003</v>
      </c>
    </row>
    <row r="1823" spans="2:13" ht="63.75" customHeight="1" x14ac:dyDescent="0.25">
      <c r="B1823" s="8" t="s">
        <v>11</v>
      </c>
      <c r="C1823" s="8" t="s">
        <v>172</v>
      </c>
      <c r="D1823" s="9" t="s">
        <v>3197</v>
      </c>
      <c r="E1823" s="8" t="s">
        <v>5030</v>
      </c>
      <c r="F1823" s="9" t="s">
        <v>5118</v>
      </c>
      <c r="G1823" s="9">
        <v>1</v>
      </c>
      <c r="H1823" s="9" t="s">
        <v>6335</v>
      </c>
      <c r="I1823" s="19">
        <v>5.1119999999999992</v>
      </c>
      <c r="J1823" s="19">
        <f t="shared" si="84"/>
        <v>393.62399999999997</v>
      </c>
      <c r="K1823" s="20">
        <v>77</v>
      </c>
      <c r="L1823" s="19">
        <f t="shared" si="86"/>
        <v>3.0671999999999993</v>
      </c>
      <c r="M1823" s="19">
        <f t="shared" si="85"/>
        <v>236.17439999999993</v>
      </c>
    </row>
    <row r="1824" spans="2:13" ht="63.75" customHeight="1" x14ac:dyDescent="0.25">
      <c r="B1824" s="8" t="s">
        <v>10</v>
      </c>
      <c r="C1824" s="8" t="s">
        <v>145</v>
      </c>
      <c r="D1824" s="9" t="s">
        <v>2831</v>
      </c>
      <c r="E1824" s="8" t="s">
        <v>4792</v>
      </c>
      <c r="F1824" s="9" t="s">
        <v>5121</v>
      </c>
      <c r="G1824" s="9">
        <v>1</v>
      </c>
      <c r="H1824" s="9" t="s">
        <v>5812</v>
      </c>
      <c r="I1824" s="19">
        <v>6.048</v>
      </c>
      <c r="J1824" s="19">
        <f t="shared" si="84"/>
        <v>459.64800000000002</v>
      </c>
      <c r="K1824" s="20">
        <v>76</v>
      </c>
      <c r="L1824" s="19">
        <f t="shared" si="86"/>
        <v>3.6288</v>
      </c>
      <c r="M1824" s="19">
        <f t="shared" si="85"/>
        <v>275.78879999999998</v>
      </c>
    </row>
    <row r="1825" spans="2:13" ht="63.75" customHeight="1" x14ac:dyDescent="0.25">
      <c r="B1825" s="8" t="s">
        <v>6</v>
      </c>
      <c r="C1825" s="8" t="s">
        <v>65</v>
      </c>
      <c r="D1825" s="9" t="s">
        <v>1160</v>
      </c>
      <c r="E1825" s="8" t="s">
        <v>3906</v>
      </c>
      <c r="F1825" s="9" t="s">
        <v>5118</v>
      </c>
      <c r="G1825" s="9">
        <v>1</v>
      </c>
      <c r="I1825" s="19">
        <v>196.2</v>
      </c>
      <c r="J1825" s="19">
        <f t="shared" si="84"/>
        <v>14911.199999999999</v>
      </c>
      <c r="K1825" s="20">
        <v>76</v>
      </c>
      <c r="L1825" s="19">
        <f t="shared" si="86"/>
        <v>117.71999999999998</v>
      </c>
      <c r="M1825" s="19">
        <f t="shared" si="85"/>
        <v>8946.7199999999993</v>
      </c>
    </row>
    <row r="1826" spans="2:13" ht="63.75" customHeight="1" x14ac:dyDescent="0.25">
      <c r="B1826" s="8" t="s">
        <v>9</v>
      </c>
      <c r="C1826" s="8" t="s">
        <v>124</v>
      </c>
      <c r="D1826" s="9" t="s">
        <v>2336</v>
      </c>
      <c r="E1826" s="8" t="s">
        <v>4490</v>
      </c>
      <c r="F1826" s="9" t="s">
        <v>5118</v>
      </c>
      <c r="G1826" s="9">
        <v>6</v>
      </c>
      <c r="H1826" s="9" t="s">
        <v>5532</v>
      </c>
      <c r="I1826" s="19">
        <v>20.88</v>
      </c>
      <c r="J1826" s="19">
        <f t="shared" si="84"/>
        <v>1586.8799999999999</v>
      </c>
      <c r="K1826" s="20">
        <v>76</v>
      </c>
      <c r="L1826" s="19">
        <f t="shared" si="86"/>
        <v>12.527999999999999</v>
      </c>
      <c r="M1826" s="19">
        <f t="shared" si="85"/>
        <v>952.12799999999993</v>
      </c>
    </row>
    <row r="1827" spans="2:13" ht="63.75" customHeight="1" x14ac:dyDescent="0.25">
      <c r="B1827" s="8" t="s">
        <v>9</v>
      </c>
      <c r="C1827" s="8" t="s">
        <v>127</v>
      </c>
      <c r="D1827" s="9" t="s">
        <v>2463</v>
      </c>
      <c r="E1827" s="8" t="s">
        <v>4549</v>
      </c>
      <c r="F1827" s="9" t="s">
        <v>5118</v>
      </c>
      <c r="G1827" s="9">
        <v>6</v>
      </c>
      <c r="H1827" s="9" t="s">
        <v>5533</v>
      </c>
      <c r="I1827" s="19">
        <v>28.187999999999999</v>
      </c>
      <c r="J1827" s="19">
        <f t="shared" si="84"/>
        <v>2142.288</v>
      </c>
      <c r="K1827" s="20">
        <v>76</v>
      </c>
      <c r="L1827" s="19">
        <f t="shared" si="86"/>
        <v>16.912799999999997</v>
      </c>
      <c r="M1827" s="19">
        <f t="shared" si="85"/>
        <v>1285.3727999999999</v>
      </c>
    </row>
    <row r="1828" spans="2:13" ht="63.75" customHeight="1" x14ac:dyDescent="0.25">
      <c r="B1828" s="8" t="s">
        <v>10</v>
      </c>
      <c r="C1828" s="8" t="s">
        <v>145</v>
      </c>
      <c r="D1828" s="9" t="s">
        <v>2784</v>
      </c>
      <c r="E1828" s="8" t="s">
        <v>4761</v>
      </c>
      <c r="F1828" s="9" t="s">
        <v>5121</v>
      </c>
      <c r="G1828" s="9">
        <v>1</v>
      </c>
      <c r="I1828" s="19">
        <v>38.879999999999995</v>
      </c>
      <c r="J1828" s="19">
        <f t="shared" si="84"/>
        <v>2954.8799999999997</v>
      </c>
      <c r="K1828" s="20">
        <v>76</v>
      </c>
      <c r="L1828" s="19">
        <f t="shared" si="86"/>
        <v>23.327999999999996</v>
      </c>
      <c r="M1828" s="19">
        <f t="shared" si="85"/>
        <v>1772.9279999999997</v>
      </c>
    </row>
    <row r="1829" spans="2:13" ht="63.75" customHeight="1" x14ac:dyDescent="0.25">
      <c r="B1829" s="8" t="s">
        <v>7</v>
      </c>
      <c r="C1829" s="8" t="s">
        <v>77</v>
      </c>
      <c r="D1829" s="9" t="s">
        <v>1298</v>
      </c>
      <c r="E1829" s="8" t="s">
        <v>3969</v>
      </c>
      <c r="F1829" s="9" t="s">
        <v>5118</v>
      </c>
      <c r="G1829" s="9">
        <v>6</v>
      </c>
      <c r="I1829" s="19">
        <v>21.995999999999999</v>
      </c>
      <c r="J1829" s="19">
        <f t="shared" si="84"/>
        <v>1671.6959999999999</v>
      </c>
      <c r="K1829" s="20">
        <v>76</v>
      </c>
      <c r="L1829" s="19">
        <f t="shared" si="86"/>
        <v>13.1976</v>
      </c>
      <c r="M1829" s="19">
        <f t="shared" si="85"/>
        <v>1003.0176</v>
      </c>
    </row>
    <row r="1830" spans="2:13" ht="63.75" customHeight="1" x14ac:dyDescent="0.25">
      <c r="B1830" s="8" t="s">
        <v>7</v>
      </c>
      <c r="C1830" s="8" t="s">
        <v>85</v>
      </c>
      <c r="D1830" s="9">
        <v>8142</v>
      </c>
      <c r="E1830" s="8" t="s">
        <v>3959</v>
      </c>
      <c r="F1830" s="9" t="s">
        <v>5118</v>
      </c>
      <c r="G1830" s="9">
        <v>12</v>
      </c>
      <c r="H1830" s="9" t="s">
        <v>6095</v>
      </c>
      <c r="I1830" s="19">
        <v>5.1479999999999997</v>
      </c>
      <c r="J1830" s="19">
        <f t="shared" si="84"/>
        <v>391.24799999999999</v>
      </c>
      <c r="K1830" s="20">
        <v>76</v>
      </c>
      <c r="L1830" s="19">
        <f t="shared" si="86"/>
        <v>3.0887999999999995</v>
      </c>
      <c r="M1830" s="19">
        <f t="shared" si="85"/>
        <v>234.74879999999996</v>
      </c>
    </row>
    <row r="1831" spans="2:13" ht="63.75" customHeight="1" x14ac:dyDescent="0.25">
      <c r="B1831" s="8" t="s">
        <v>11</v>
      </c>
      <c r="C1831" s="8" t="s">
        <v>156</v>
      </c>
      <c r="D1831" s="9">
        <v>2907</v>
      </c>
      <c r="E1831" s="8" t="s">
        <v>4873</v>
      </c>
      <c r="F1831" s="9" t="s">
        <v>5121</v>
      </c>
      <c r="G1831" s="9">
        <v>36</v>
      </c>
      <c r="H1831" s="9" t="s">
        <v>6331</v>
      </c>
      <c r="I1831" s="19">
        <v>3.9743999999999997</v>
      </c>
      <c r="J1831" s="19">
        <f t="shared" si="84"/>
        <v>302.05439999999999</v>
      </c>
      <c r="K1831" s="20">
        <v>76</v>
      </c>
      <c r="L1831" s="19">
        <f t="shared" si="86"/>
        <v>2.3846399999999996</v>
      </c>
      <c r="M1831" s="19">
        <f t="shared" si="85"/>
        <v>181.23263999999998</v>
      </c>
    </row>
    <row r="1832" spans="2:13" ht="63.75" customHeight="1" x14ac:dyDescent="0.25">
      <c r="B1832" s="8" t="s">
        <v>11</v>
      </c>
      <c r="C1832" s="8" t="s">
        <v>165</v>
      </c>
      <c r="D1832" s="9">
        <v>3610</v>
      </c>
      <c r="E1832" s="8" t="s">
        <v>4919</v>
      </c>
      <c r="F1832" s="9" t="s">
        <v>5121</v>
      </c>
      <c r="G1832" s="9">
        <v>6</v>
      </c>
      <c r="H1832" s="9" t="s">
        <v>6332</v>
      </c>
      <c r="I1832" s="19">
        <v>31.1904</v>
      </c>
      <c r="J1832" s="19">
        <f t="shared" si="84"/>
        <v>2370.4704000000002</v>
      </c>
      <c r="K1832" s="20">
        <v>76</v>
      </c>
      <c r="L1832" s="19">
        <f t="shared" si="86"/>
        <v>18.71424</v>
      </c>
      <c r="M1832" s="19">
        <f t="shared" si="85"/>
        <v>1422.28224</v>
      </c>
    </row>
    <row r="1833" spans="2:13" ht="63.75" customHeight="1" x14ac:dyDescent="0.25">
      <c r="B1833" s="8" t="s">
        <v>8</v>
      </c>
      <c r="C1833" s="8" t="s">
        <v>98</v>
      </c>
      <c r="D1833" s="9">
        <v>2732</v>
      </c>
      <c r="E1833" s="8" t="s">
        <v>4170</v>
      </c>
      <c r="F1833" s="9" t="s">
        <v>5118</v>
      </c>
      <c r="G1833" s="9">
        <v>12</v>
      </c>
      <c r="H1833" s="9" t="s">
        <v>6698</v>
      </c>
      <c r="I1833" s="19">
        <v>11.087999999999999</v>
      </c>
      <c r="J1833" s="19">
        <f t="shared" si="84"/>
        <v>842.68799999999999</v>
      </c>
      <c r="K1833" s="20">
        <v>76</v>
      </c>
      <c r="L1833" s="19">
        <f t="shared" si="86"/>
        <v>6.6527999999999992</v>
      </c>
      <c r="M1833" s="19">
        <f t="shared" si="85"/>
        <v>505.61279999999994</v>
      </c>
    </row>
    <row r="1834" spans="2:13" ht="63.75" customHeight="1" x14ac:dyDescent="0.25">
      <c r="B1834" s="8" t="s">
        <v>9</v>
      </c>
      <c r="C1834" s="8" t="s">
        <v>133</v>
      </c>
      <c r="D1834" s="9" t="s">
        <v>2593</v>
      </c>
      <c r="E1834" s="8" t="s">
        <v>4639</v>
      </c>
      <c r="F1834" s="9" t="s">
        <v>5121</v>
      </c>
      <c r="G1834" s="9">
        <v>1</v>
      </c>
      <c r="H1834" s="9" t="s">
        <v>5534</v>
      </c>
      <c r="I1834" s="19">
        <v>12.312000000000001</v>
      </c>
      <c r="J1834" s="19">
        <f t="shared" si="84"/>
        <v>923.40000000000009</v>
      </c>
      <c r="K1834" s="20">
        <v>75</v>
      </c>
      <c r="L1834" s="19">
        <f t="shared" si="86"/>
        <v>7.3872</v>
      </c>
      <c r="M1834" s="19">
        <f t="shared" si="85"/>
        <v>554.04</v>
      </c>
    </row>
    <row r="1835" spans="2:13" ht="63.75" customHeight="1" x14ac:dyDescent="0.25">
      <c r="B1835" s="8" t="s">
        <v>5</v>
      </c>
      <c r="C1835" s="8" t="s">
        <v>54</v>
      </c>
      <c r="D1835" s="9" t="s">
        <v>874</v>
      </c>
      <c r="E1835" s="8" t="s">
        <v>3682</v>
      </c>
      <c r="I1835" s="19">
        <v>1.8994395999999998</v>
      </c>
      <c r="J1835" s="19">
        <f t="shared" si="84"/>
        <v>142.45796999999999</v>
      </c>
      <c r="K1835" s="20">
        <v>75</v>
      </c>
      <c r="L1835" s="19">
        <f t="shared" si="86"/>
        <v>1.1396637599999999</v>
      </c>
      <c r="M1835" s="19">
        <f t="shared" si="85"/>
        <v>85.47478199999999</v>
      </c>
    </row>
    <row r="1836" spans="2:13" ht="63.75" customHeight="1" x14ac:dyDescent="0.25">
      <c r="B1836" s="8" t="s">
        <v>7</v>
      </c>
      <c r="C1836" s="8" t="s">
        <v>82</v>
      </c>
      <c r="D1836" s="9" t="s">
        <v>1366</v>
      </c>
      <c r="E1836" s="8" t="s">
        <v>3967</v>
      </c>
      <c r="F1836" s="9" t="s">
        <v>5118</v>
      </c>
      <c r="G1836" s="9">
        <v>12</v>
      </c>
      <c r="I1836" s="19">
        <v>12.167999999999999</v>
      </c>
      <c r="J1836" s="19">
        <f t="shared" si="84"/>
        <v>912.59999999999991</v>
      </c>
      <c r="K1836" s="20">
        <v>75</v>
      </c>
      <c r="L1836" s="19">
        <f t="shared" si="86"/>
        <v>7.3007999999999988</v>
      </c>
      <c r="M1836" s="19">
        <f t="shared" si="85"/>
        <v>547.55999999999995</v>
      </c>
    </row>
    <row r="1837" spans="2:13" ht="63.75" customHeight="1" x14ac:dyDescent="0.25">
      <c r="B1837" s="8" t="s">
        <v>7</v>
      </c>
      <c r="C1837" s="8" t="s">
        <v>82</v>
      </c>
      <c r="D1837" s="9" t="s">
        <v>1372</v>
      </c>
      <c r="E1837" s="8" t="s">
        <v>3967</v>
      </c>
      <c r="F1837" s="9" t="s">
        <v>5118</v>
      </c>
      <c r="G1837" s="9">
        <v>12</v>
      </c>
      <c r="I1837" s="19">
        <v>4.2839999999999998</v>
      </c>
      <c r="J1837" s="19">
        <f t="shared" si="84"/>
        <v>321.3</v>
      </c>
      <c r="K1837" s="20">
        <v>75</v>
      </c>
      <c r="L1837" s="19">
        <f t="shared" si="86"/>
        <v>2.5703999999999998</v>
      </c>
      <c r="M1837" s="19">
        <f t="shared" si="85"/>
        <v>192.77999999999997</v>
      </c>
    </row>
    <row r="1838" spans="2:13" ht="63.75" customHeight="1" x14ac:dyDescent="0.25">
      <c r="B1838" s="8" t="s">
        <v>11</v>
      </c>
      <c r="C1838" s="8" t="s">
        <v>175</v>
      </c>
      <c r="D1838" s="9" t="s">
        <v>3236</v>
      </c>
      <c r="E1838" s="8" t="s">
        <v>5060</v>
      </c>
      <c r="I1838" s="19">
        <v>3.5368999999999997</v>
      </c>
      <c r="J1838" s="19">
        <f t="shared" si="84"/>
        <v>265.26749999999998</v>
      </c>
      <c r="K1838" s="20">
        <v>75</v>
      </c>
      <c r="L1838" s="19">
        <f t="shared" si="86"/>
        <v>2.1221399999999999</v>
      </c>
      <c r="M1838" s="19">
        <f t="shared" si="85"/>
        <v>159.16049999999998</v>
      </c>
    </row>
    <row r="1839" spans="2:13" ht="63.75" customHeight="1" x14ac:dyDescent="0.25">
      <c r="B1839" s="8" t="s">
        <v>3</v>
      </c>
      <c r="C1839" s="8" t="s">
        <v>42</v>
      </c>
      <c r="D1839" s="9">
        <v>8405</v>
      </c>
      <c r="E1839" s="8" t="s">
        <v>3517</v>
      </c>
      <c r="F1839" s="9" t="s">
        <v>5118</v>
      </c>
      <c r="G1839" s="9">
        <v>12</v>
      </c>
      <c r="H1839" s="9" t="s">
        <v>5197</v>
      </c>
      <c r="I1839" s="19">
        <v>2.6279999999999997</v>
      </c>
      <c r="J1839" s="19">
        <f t="shared" si="84"/>
        <v>194.47199999999998</v>
      </c>
      <c r="K1839" s="20">
        <v>74</v>
      </c>
      <c r="L1839" s="19">
        <f t="shared" si="86"/>
        <v>1.5767999999999998</v>
      </c>
      <c r="M1839" s="19">
        <f t="shared" si="85"/>
        <v>116.68319999999999</v>
      </c>
    </row>
    <row r="1840" spans="2:13" ht="63.75" customHeight="1" x14ac:dyDescent="0.25">
      <c r="B1840" s="8" t="s">
        <v>7</v>
      </c>
      <c r="C1840" s="8" t="s">
        <v>73</v>
      </c>
      <c r="D1840" s="9" t="s">
        <v>1257</v>
      </c>
      <c r="E1840" s="8" t="s">
        <v>3963</v>
      </c>
      <c r="F1840" s="9" t="s">
        <v>5118</v>
      </c>
      <c r="G1840" s="9">
        <v>12</v>
      </c>
      <c r="H1840" s="9" t="s">
        <v>6096</v>
      </c>
      <c r="I1840" s="19">
        <v>3.7080000000000002</v>
      </c>
      <c r="J1840" s="19">
        <f t="shared" si="84"/>
        <v>274.392</v>
      </c>
      <c r="K1840" s="20">
        <v>74</v>
      </c>
      <c r="L1840" s="19">
        <f t="shared" si="86"/>
        <v>2.2248000000000001</v>
      </c>
      <c r="M1840" s="19">
        <f t="shared" si="85"/>
        <v>164.6352</v>
      </c>
    </row>
    <row r="1841" spans="2:13" ht="63.75" customHeight="1" x14ac:dyDescent="0.25">
      <c r="B1841" s="8" t="s">
        <v>8</v>
      </c>
      <c r="C1841" s="8" t="s">
        <v>112</v>
      </c>
      <c r="D1841" s="9" t="s">
        <v>2007</v>
      </c>
      <c r="E1841" s="8" t="s">
        <v>4295</v>
      </c>
      <c r="F1841" s="9" t="s">
        <v>5121</v>
      </c>
      <c r="G1841" s="9">
        <v>1</v>
      </c>
      <c r="H1841" s="9" t="s">
        <v>6700</v>
      </c>
      <c r="I1841" s="19">
        <v>23.327999999999999</v>
      </c>
      <c r="J1841" s="19">
        <f t="shared" si="84"/>
        <v>1726.2719999999999</v>
      </c>
      <c r="K1841" s="20">
        <v>74</v>
      </c>
      <c r="L1841" s="19">
        <f t="shared" si="86"/>
        <v>13.996799999999999</v>
      </c>
      <c r="M1841" s="19">
        <f t="shared" si="85"/>
        <v>1035.7631999999999</v>
      </c>
    </row>
    <row r="1842" spans="2:13" ht="63.75" customHeight="1" x14ac:dyDescent="0.25">
      <c r="B1842" s="8" t="s">
        <v>5</v>
      </c>
      <c r="C1842" s="8" t="s">
        <v>58</v>
      </c>
      <c r="D1842" s="9" t="s">
        <v>913</v>
      </c>
      <c r="E1842" s="8" t="s">
        <v>3713</v>
      </c>
      <c r="F1842" s="9" t="s">
        <v>5118</v>
      </c>
      <c r="G1842" s="9">
        <v>12</v>
      </c>
      <c r="I1842" s="19">
        <v>15.696</v>
      </c>
      <c r="J1842" s="19">
        <f t="shared" si="84"/>
        <v>1145.808</v>
      </c>
      <c r="K1842" s="20">
        <v>73</v>
      </c>
      <c r="L1842" s="19">
        <f t="shared" si="86"/>
        <v>9.4176000000000002</v>
      </c>
      <c r="M1842" s="19">
        <f t="shared" si="85"/>
        <v>687.48480000000006</v>
      </c>
    </row>
    <row r="1843" spans="2:13" ht="63.75" customHeight="1" x14ac:dyDescent="0.25">
      <c r="B1843" s="8" t="s">
        <v>9</v>
      </c>
      <c r="C1843" s="8" t="s">
        <v>142</v>
      </c>
      <c r="D1843" s="9" t="s">
        <v>2714</v>
      </c>
      <c r="E1843" s="8" t="s">
        <v>4714</v>
      </c>
      <c r="F1843" s="9" t="s">
        <v>5118</v>
      </c>
      <c r="G1843" s="9">
        <v>1</v>
      </c>
      <c r="I1843" s="19">
        <v>9.7199999999999989</v>
      </c>
      <c r="J1843" s="19">
        <f t="shared" si="84"/>
        <v>709.56</v>
      </c>
      <c r="K1843" s="20">
        <v>73</v>
      </c>
      <c r="L1843" s="19">
        <f t="shared" si="86"/>
        <v>5.831999999999999</v>
      </c>
      <c r="M1843" s="19">
        <f t="shared" si="85"/>
        <v>425.73599999999993</v>
      </c>
    </row>
    <row r="1844" spans="2:13" ht="63.75" customHeight="1" x14ac:dyDescent="0.25">
      <c r="B1844" s="8" t="s">
        <v>7</v>
      </c>
      <c r="C1844" s="8" t="s">
        <v>73</v>
      </c>
      <c r="D1844" s="9" t="s">
        <v>1256</v>
      </c>
      <c r="E1844" s="8" t="s">
        <v>3963</v>
      </c>
      <c r="F1844" s="9" t="s">
        <v>5118</v>
      </c>
      <c r="G1844" s="9">
        <v>12</v>
      </c>
      <c r="H1844" s="9" t="s">
        <v>6097</v>
      </c>
      <c r="I1844" s="19">
        <v>5.4719999999999995</v>
      </c>
      <c r="J1844" s="19">
        <f t="shared" si="84"/>
        <v>399.45599999999996</v>
      </c>
      <c r="K1844" s="20">
        <v>73</v>
      </c>
      <c r="L1844" s="19">
        <f t="shared" si="86"/>
        <v>3.2831999999999995</v>
      </c>
      <c r="M1844" s="19">
        <f t="shared" si="85"/>
        <v>239.67359999999996</v>
      </c>
    </row>
    <row r="1845" spans="2:13" ht="63.75" customHeight="1" x14ac:dyDescent="0.25">
      <c r="B1845" s="8" t="s">
        <v>7</v>
      </c>
      <c r="C1845" s="8" t="s">
        <v>72</v>
      </c>
      <c r="D1845" s="9">
        <v>22232</v>
      </c>
      <c r="E1845" s="8" t="s">
        <v>3958</v>
      </c>
      <c r="F1845" s="9" t="s">
        <v>5118</v>
      </c>
      <c r="G1845" s="9">
        <v>6</v>
      </c>
      <c r="H1845" s="9" t="s">
        <v>6098</v>
      </c>
      <c r="I1845" s="19">
        <v>12.996</v>
      </c>
      <c r="J1845" s="19">
        <f t="shared" si="84"/>
        <v>948.70800000000008</v>
      </c>
      <c r="K1845" s="20">
        <v>73</v>
      </c>
      <c r="L1845" s="19">
        <f t="shared" si="86"/>
        <v>7.7976000000000001</v>
      </c>
      <c r="M1845" s="19">
        <f t="shared" si="85"/>
        <v>569.22479999999996</v>
      </c>
    </row>
    <row r="1846" spans="2:13" ht="63.75" customHeight="1" x14ac:dyDescent="0.25">
      <c r="B1846" s="8" t="s">
        <v>2</v>
      </c>
      <c r="C1846" s="8" t="s">
        <v>25</v>
      </c>
      <c r="D1846" s="9" t="s">
        <v>244</v>
      </c>
      <c r="E1846" s="8" t="s">
        <v>3334</v>
      </c>
      <c r="F1846" s="9" t="s">
        <v>5118</v>
      </c>
      <c r="G1846" s="9">
        <v>6</v>
      </c>
      <c r="H1846" s="9" t="s">
        <v>5919</v>
      </c>
      <c r="I1846" s="19">
        <v>55.44</v>
      </c>
      <c r="J1846" s="19">
        <f t="shared" si="84"/>
        <v>4047.12</v>
      </c>
      <c r="K1846" s="20">
        <v>73</v>
      </c>
      <c r="L1846" s="19">
        <f t="shared" si="86"/>
        <v>33.263999999999996</v>
      </c>
      <c r="M1846" s="19">
        <f t="shared" si="85"/>
        <v>2428.2719999999995</v>
      </c>
    </row>
    <row r="1847" spans="2:13" ht="63.75" customHeight="1" x14ac:dyDescent="0.25">
      <c r="B1847" s="8" t="s">
        <v>8</v>
      </c>
      <c r="C1847" s="8" t="s">
        <v>106</v>
      </c>
      <c r="D1847" s="9" t="s">
        <v>1886</v>
      </c>
      <c r="E1847" s="8" t="s">
        <v>4265</v>
      </c>
      <c r="F1847" s="9" t="s">
        <v>5118</v>
      </c>
      <c r="G1847" s="9">
        <v>1</v>
      </c>
      <c r="H1847" s="9" t="s">
        <v>6681</v>
      </c>
      <c r="I1847" s="19">
        <v>15.66</v>
      </c>
      <c r="J1847" s="19">
        <f t="shared" ref="J1847:J1910" si="87">I1847*K1847</f>
        <v>1127.52</v>
      </c>
      <c r="K1847" s="20">
        <v>72</v>
      </c>
      <c r="L1847" s="19">
        <f t="shared" si="86"/>
        <v>9.395999999999999</v>
      </c>
      <c r="M1847" s="19">
        <f t="shared" ref="M1847:M1910" si="88">L1847*K1847</f>
        <v>676.51199999999994</v>
      </c>
    </row>
    <row r="1848" spans="2:13" ht="63.75" customHeight="1" x14ac:dyDescent="0.25">
      <c r="B1848" s="8" t="s">
        <v>8</v>
      </c>
      <c r="C1848" s="8" t="s">
        <v>92</v>
      </c>
      <c r="D1848" s="9" t="s">
        <v>1561</v>
      </c>
      <c r="E1848" s="8" t="s">
        <v>4067</v>
      </c>
      <c r="F1848" s="9" t="s">
        <v>5118</v>
      </c>
      <c r="G1848" s="9">
        <v>12</v>
      </c>
      <c r="I1848" s="19">
        <v>3.8159999999999998</v>
      </c>
      <c r="J1848" s="19">
        <f t="shared" si="87"/>
        <v>274.75200000000001</v>
      </c>
      <c r="K1848" s="20">
        <v>72</v>
      </c>
      <c r="L1848" s="19">
        <f t="shared" ref="L1848:L1911" si="89">I1848*0.6</f>
        <v>2.2895999999999996</v>
      </c>
      <c r="M1848" s="19">
        <f t="shared" si="88"/>
        <v>164.85119999999998</v>
      </c>
    </row>
    <row r="1849" spans="2:13" ht="63.75" customHeight="1" x14ac:dyDescent="0.25">
      <c r="B1849" s="8" t="s">
        <v>8</v>
      </c>
      <c r="C1849" s="8" t="s">
        <v>91</v>
      </c>
      <c r="D1849" s="9" t="s">
        <v>1531</v>
      </c>
      <c r="E1849" s="8" t="s">
        <v>4051</v>
      </c>
      <c r="F1849" s="9" t="s">
        <v>5118</v>
      </c>
      <c r="G1849" s="9">
        <v>6</v>
      </c>
      <c r="I1849" s="19">
        <v>45.54</v>
      </c>
      <c r="J1849" s="19">
        <f t="shared" si="87"/>
        <v>3278.88</v>
      </c>
      <c r="K1849" s="20">
        <v>72</v>
      </c>
      <c r="L1849" s="19">
        <f t="shared" si="89"/>
        <v>27.323999999999998</v>
      </c>
      <c r="M1849" s="19">
        <f t="shared" si="88"/>
        <v>1967.328</v>
      </c>
    </row>
    <row r="1850" spans="2:13" ht="63.75" customHeight="1" x14ac:dyDescent="0.25">
      <c r="B1850" s="8" t="s">
        <v>6870</v>
      </c>
      <c r="C1850" s="8" t="s">
        <v>180</v>
      </c>
      <c r="D1850" s="9" t="s">
        <v>3282</v>
      </c>
      <c r="E1850" s="8" t="s">
        <v>5091</v>
      </c>
      <c r="I1850" s="22">
        <v>0</v>
      </c>
      <c r="J1850" s="19">
        <f t="shared" si="87"/>
        <v>0</v>
      </c>
      <c r="K1850" s="20">
        <v>72</v>
      </c>
      <c r="L1850" s="19">
        <f t="shared" si="89"/>
        <v>0</v>
      </c>
      <c r="M1850" s="19">
        <f t="shared" si="88"/>
        <v>0</v>
      </c>
    </row>
    <row r="1851" spans="2:13" ht="63.75" customHeight="1" x14ac:dyDescent="0.25">
      <c r="B1851" s="8" t="s">
        <v>7</v>
      </c>
      <c r="C1851" s="8" t="s">
        <v>73</v>
      </c>
      <c r="D1851" s="9" t="s">
        <v>1258</v>
      </c>
      <c r="E1851" s="8" t="s">
        <v>3963</v>
      </c>
      <c r="I1851" s="19">
        <v>6.1358999999999995</v>
      </c>
      <c r="J1851" s="19">
        <f t="shared" si="87"/>
        <v>441.78479999999996</v>
      </c>
      <c r="K1851" s="20">
        <v>72</v>
      </c>
      <c r="L1851" s="19">
        <f t="shared" si="89"/>
        <v>3.6815399999999996</v>
      </c>
      <c r="M1851" s="19">
        <f t="shared" si="88"/>
        <v>265.07087999999999</v>
      </c>
    </row>
    <row r="1852" spans="2:13" ht="63.75" customHeight="1" x14ac:dyDescent="0.25">
      <c r="B1852" s="8" t="s">
        <v>7</v>
      </c>
      <c r="C1852" s="8" t="s">
        <v>72</v>
      </c>
      <c r="D1852" s="9" t="s">
        <v>1250</v>
      </c>
      <c r="E1852" s="8" t="s">
        <v>3961</v>
      </c>
      <c r="H1852" s="9" t="s">
        <v>6099</v>
      </c>
      <c r="I1852" s="19">
        <v>8.7695457999999995</v>
      </c>
      <c r="J1852" s="19">
        <f t="shared" si="87"/>
        <v>631.40729759999999</v>
      </c>
      <c r="K1852" s="20">
        <v>72</v>
      </c>
      <c r="L1852" s="19">
        <f t="shared" si="89"/>
        <v>5.2617274799999993</v>
      </c>
      <c r="M1852" s="19">
        <f t="shared" si="88"/>
        <v>378.84437855999994</v>
      </c>
    </row>
    <row r="1853" spans="2:13" ht="63.75" customHeight="1" x14ac:dyDescent="0.25">
      <c r="B1853" s="8" t="s">
        <v>7</v>
      </c>
      <c r="C1853" s="8" t="s">
        <v>76</v>
      </c>
      <c r="D1853" s="9" t="s">
        <v>1292</v>
      </c>
      <c r="E1853" s="8" t="s">
        <v>3967</v>
      </c>
      <c r="F1853" s="9" t="s">
        <v>5118</v>
      </c>
      <c r="G1853" s="9">
        <v>12</v>
      </c>
      <c r="I1853" s="19">
        <v>5.1479999999999997</v>
      </c>
      <c r="J1853" s="19">
        <f t="shared" si="87"/>
        <v>370.65599999999995</v>
      </c>
      <c r="K1853" s="20">
        <v>72</v>
      </c>
      <c r="L1853" s="19">
        <f t="shared" si="89"/>
        <v>3.0887999999999995</v>
      </c>
      <c r="M1853" s="19">
        <f t="shared" si="88"/>
        <v>222.39359999999996</v>
      </c>
    </row>
    <row r="1854" spans="2:13" ht="63.75" customHeight="1" x14ac:dyDescent="0.25">
      <c r="B1854" s="8" t="s">
        <v>8</v>
      </c>
      <c r="C1854" s="8" t="s">
        <v>120</v>
      </c>
      <c r="D1854" s="9" t="s">
        <v>2221</v>
      </c>
      <c r="E1854" s="8" t="s">
        <v>4451</v>
      </c>
      <c r="I1854" s="19">
        <v>4.4295999999999998</v>
      </c>
      <c r="J1854" s="19">
        <f t="shared" si="87"/>
        <v>318.93119999999999</v>
      </c>
      <c r="K1854" s="20">
        <v>72</v>
      </c>
      <c r="L1854" s="19">
        <f t="shared" si="89"/>
        <v>2.6577599999999997</v>
      </c>
      <c r="M1854" s="19">
        <f t="shared" si="88"/>
        <v>191.35871999999998</v>
      </c>
    </row>
    <row r="1855" spans="2:13" ht="63.75" customHeight="1" x14ac:dyDescent="0.25">
      <c r="B1855" s="8" t="s">
        <v>8</v>
      </c>
      <c r="C1855" s="8" t="s">
        <v>120</v>
      </c>
      <c r="D1855" s="9" t="s">
        <v>2244</v>
      </c>
      <c r="E1855" s="8" t="s">
        <v>4464</v>
      </c>
      <c r="I1855" s="19">
        <v>3.6159999999999997</v>
      </c>
      <c r="J1855" s="19">
        <f t="shared" si="87"/>
        <v>260.35199999999998</v>
      </c>
      <c r="K1855" s="20">
        <v>72</v>
      </c>
      <c r="L1855" s="19">
        <f t="shared" si="89"/>
        <v>2.1695999999999995</v>
      </c>
      <c r="M1855" s="19">
        <f t="shared" si="88"/>
        <v>156.21119999999996</v>
      </c>
    </row>
    <row r="1856" spans="2:13" ht="63.75" customHeight="1" x14ac:dyDescent="0.25">
      <c r="B1856" s="8" t="s">
        <v>8</v>
      </c>
      <c r="C1856" s="8" t="s">
        <v>120</v>
      </c>
      <c r="D1856" s="9" t="s">
        <v>2245</v>
      </c>
      <c r="E1856" s="8" t="s">
        <v>4465</v>
      </c>
      <c r="I1856" s="19">
        <v>3.6159999999999997</v>
      </c>
      <c r="J1856" s="19">
        <f t="shared" si="87"/>
        <v>260.35199999999998</v>
      </c>
      <c r="K1856" s="20">
        <v>72</v>
      </c>
      <c r="L1856" s="19">
        <f t="shared" si="89"/>
        <v>2.1695999999999995</v>
      </c>
      <c r="M1856" s="19">
        <f t="shared" si="88"/>
        <v>156.21119999999996</v>
      </c>
    </row>
    <row r="1857" spans="2:13" ht="63.75" customHeight="1" x14ac:dyDescent="0.25">
      <c r="B1857" s="8" t="s">
        <v>8</v>
      </c>
      <c r="C1857" s="8" t="s">
        <v>91</v>
      </c>
      <c r="D1857" s="9" t="s">
        <v>1532</v>
      </c>
      <c r="E1857" s="8" t="s">
        <v>4051</v>
      </c>
      <c r="F1857" s="9" t="s">
        <v>5118</v>
      </c>
      <c r="G1857" s="9">
        <v>6</v>
      </c>
      <c r="I1857" s="19">
        <v>62.171999999999997</v>
      </c>
      <c r="J1857" s="19">
        <f t="shared" si="87"/>
        <v>4476.384</v>
      </c>
      <c r="K1857" s="20">
        <v>72</v>
      </c>
      <c r="L1857" s="19">
        <f t="shared" si="89"/>
        <v>37.303199999999997</v>
      </c>
      <c r="M1857" s="19">
        <f t="shared" si="88"/>
        <v>2685.8303999999998</v>
      </c>
    </row>
    <row r="1858" spans="2:13" ht="63.75" customHeight="1" x14ac:dyDescent="0.25">
      <c r="B1858" s="8" t="s">
        <v>8</v>
      </c>
      <c r="C1858" s="8" t="s">
        <v>98</v>
      </c>
      <c r="D1858" s="9">
        <v>273912</v>
      </c>
      <c r="E1858" s="8" t="s">
        <v>4171</v>
      </c>
      <c r="F1858" s="9" t="s">
        <v>5118</v>
      </c>
      <c r="G1858" s="9">
        <v>12</v>
      </c>
      <c r="H1858" s="9" t="s">
        <v>6701</v>
      </c>
      <c r="I1858" s="19">
        <v>2.2319999999999998</v>
      </c>
      <c r="J1858" s="19">
        <f t="shared" si="87"/>
        <v>160.70399999999998</v>
      </c>
      <c r="K1858" s="20">
        <v>72</v>
      </c>
      <c r="L1858" s="19">
        <f t="shared" si="89"/>
        <v>1.3391999999999997</v>
      </c>
      <c r="M1858" s="19">
        <f t="shared" si="88"/>
        <v>96.422399999999982</v>
      </c>
    </row>
    <row r="1859" spans="2:13" ht="63.75" customHeight="1" x14ac:dyDescent="0.25">
      <c r="B1859" s="8" t="s">
        <v>6870</v>
      </c>
      <c r="C1859" s="8" t="s">
        <v>184</v>
      </c>
      <c r="D1859" s="9" t="s">
        <v>3300</v>
      </c>
      <c r="E1859" s="8" t="s">
        <v>5103</v>
      </c>
      <c r="I1859" s="19">
        <v>10.848000000000001</v>
      </c>
      <c r="J1859" s="19">
        <f t="shared" si="87"/>
        <v>781.05600000000004</v>
      </c>
      <c r="K1859" s="20">
        <v>72</v>
      </c>
      <c r="L1859" s="19">
        <f t="shared" si="89"/>
        <v>6.5087999999999999</v>
      </c>
      <c r="M1859" s="19">
        <f t="shared" si="88"/>
        <v>468.6336</v>
      </c>
    </row>
    <row r="1860" spans="2:13" ht="63.75" customHeight="1" x14ac:dyDescent="0.25">
      <c r="B1860" s="8" t="s">
        <v>7</v>
      </c>
      <c r="C1860" s="8" t="s">
        <v>88</v>
      </c>
      <c r="D1860" s="9" t="s">
        <v>1448</v>
      </c>
      <c r="E1860" s="8" t="s">
        <v>3998</v>
      </c>
      <c r="F1860" s="9" t="s">
        <v>5118</v>
      </c>
      <c r="G1860" s="9">
        <v>6</v>
      </c>
      <c r="H1860" s="9" t="s">
        <v>6090</v>
      </c>
      <c r="I1860" s="19">
        <v>8.0280000000000005</v>
      </c>
      <c r="J1860" s="19">
        <f t="shared" si="87"/>
        <v>569.98800000000006</v>
      </c>
      <c r="K1860" s="20">
        <v>71</v>
      </c>
      <c r="L1860" s="19">
        <f t="shared" si="89"/>
        <v>4.8167999999999997</v>
      </c>
      <c r="M1860" s="19">
        <f t="shared" si="88"/>
        <v>341.99279999999999</v>
      </c>
    </row>
    <row r="1861" spans="2:13" ht="63.75" customHeight="1" x14ac:dyDescent="0.25">
      <c r="B1861" s="8" t="s">
        <v>7</v>
      </c>
      <c r="C1861" s="8" t="s">
        <v>72</v>
      </c>
      <c r="D1861" s="9">
        <v>8004</v>
      </c>
      <c r="E1861" s="8" t="s">
        <v>3959</v>
      </c>
      <c r="F1861" s="9" t="s">
        <v>5118</v>
      </c>
      <c r="G1861" s="9">
        <v>6</v>
      </c>
      <c r="H1861" s="9" t="s">
        <v>6093</v>
      </c>
      <c r="I1861" s="19">
        <v>16.776</v>
      </c>
      <c r="J1861" s="19">
        <f t="shared" si="87"/>
        <v>1191.096</v>
      </c>
      <c r="K1861" s="20">
        <v>71</v>
      </c>
      <c r="L1861" s="19">
        <f t="shared" si="89"/>
        <v>10.0656</v>
      </c>
      <c r="M1861" s="19">
        <f t="shared" si="88"/>
        <v>714.6576</v>
      </c>
    </row>
    <row r="1862" spans="2:13" ht="63.75" customHeight="1" x14ac:dyDescent="0.25">
      <c r="B1862" s="8" t="s">
        <v>9</v>
      </c>
      <c r="C1862" s="8" t="s">
        <v>133</v>
      </c>
      <c r="D1862" s="9" t="s">
        <v>2594</v>
      </c>
      <c r="E1862" s="8" t="s">
        <v>4640</v>
      </c>
      <c r="F1862" s="9" t="s">
        <v>5118</v>
      </c>
      <c r="G1862" s="9">
        <v>1</v>
      </c>
      <c r="H1862" s="9" t="s">
        <v>5536</v>
      </c>
      <c r="I1862" s="19">
        <v>6.1919999999999993</v>
      </c>
      <c r="J1862" s="19">
        <f t="shared" si="87"/>
        <v>439.63199999999995</v>
      </c>
      <c r="K1862" s="20">
        <v>71</v>
      </c>
      <c r="L1862" s="19">
        <f t="shared" si="89"/>
        <v>3.7151999999999994</v>
      </c>
      <c r="M1862" s="19">
        <f t="shared" si="88"/>
        <v>263.77919999999995</v>
      </c>
    </row>
    <row r="1863" spans="2:13" ht="63.75" customHeight="1" x14ac:dyDescent="0.25">
      <c r="B1863" s="8" t="s">
        <v>9</v>
      </c>
      <c r="C1863" s="8" t="s">
        <v>129</v>
      </c>
      <c r="D1863" s="9">
        <v>4441</v>
      </c>
      <c r="E1863" s="8" t="s">
        <v>4576</v>
      </c>
      <c r="F1863" s="9" t="s">
        <v>5118</v>
      </c>
      <c r="G1863" s="9">
        <v>6</v>
      </c>
      <c r="H1863" s="9" t="s">
        <v>5537</v>
      </c>
      <c r="I1863" s="19">
        <v>16.847999999999999</v>
      </c>
      <c r="J1863" s="19">
        <f t="shared" si="87"/>
        <v>1196.2079999999999</v>
      </c>
      <c r="K1863" s="20">
        <v>71</v>
      </c>
      <c r="L1863" s="19">
        <f t="shared" si="89"/>
        <v>10.108799999999999</v>
      </c>
      <c r="M1863" s="19">
        <f t="shared" si="88"/>
        <v>717.72479999999996</v>
      </c>
    </row>
    <row r="1864" spans="2:13" ht="63.75" customHeight="1" x14ac:dyDescent="0.25">
      <c r="B1864" s="8" t="s">
        <v>2</v>
      </c>
      <c r="C1864" s="8" t="s">
        <v>35</v>
      </c>
      <c r="D1864" s="9" t="s">
        <v>372</v>
      </c>
      <c r="E1864" s="8" t="s">
        <v>3397</v>
      </c>
      <c r="F1864" s="9" t="s">
        <v>5118</v>
      </c>
      <c r="G1864" s="9">
        <v>12</v>
      </c>
      <c r="I1864" s="19">
        <v>16.559999999999999</v>
      </c>
      <c r="J1864" s="19">
        <f t="shared" si="87"/>
        <v>1175.76</v>
      </c>
      <c r="K1864" s="20">
        <v>71</v>
      </c>
      <c r="L1864" s="19">
        <f t="shared" si="89"/>
        <v>9.9359999999999982</v>
      </c>
      <c r="M1864" s="19">
        <f t="shared" si="88"/>
        <v>705.4559999999999</v>
      </c>
    </row>
    <row r="1865" spans="2:13" ht="63.75" customHeight="1" x14ac:dyDescent="0.25">
      <c r="B1865" s="8" t="s">
        <v>6</v>
      </c>
      <c r="C1865" s="8" t="s">
        <v>61</v>
      </c>
      <c r="D1865" s="9" t="s">
        <v>1089</v>
      </c>
      <c r="E1865" s="8" t="s">
        <v>3844</v>
      </c>
      <c r="F1865" s="9" t="s">
        <v>5118</v>
      </c>
      <c r="G1865" s="9">
        <v>1</v>
      </c>
      <c r="I1865" s="19">
        <v>66.707999999999998</v>
      </c>
      <c r="J1865" s="19">
        <f t="shared" si="87"/>
        <v>4736.268</v>
      </c>
      <c r="K1865" s="20">
        <v>71</v>
      </c>
      <c r="L1865" s="19">
        <f t="shared" si="89"/>
        <v>40.024799999999999</v>
      </c>
      <c r="M1865" s="19">
        <f t="shared" si="88"/>
        <v>2841.7608</v>
      </c>
    </row>
    <row r="1866" spans="2:13" ht="63.75" customHeight="1" x14ac:dyDescent="0.25">
      <c r="B1866" s="8" t="s">
        <v>3</v>
      </c>
      <c r="C1866" s="8" t="s">
        <v>42</v>
      </c>
      <c r="D1866" s="9" t="s">
        <v>662</v>
      </c>
      <c r="E1866" s="8" t="s">
        <v>3538</v>
      </c>
      <c r="F1866" s="9" t="s">
        <v>5118</v>
      </c>
      <c r="G1866" s="9">
        <v>1</v>
      </c>
      <c r="H1866" s="9" t="s">
        <v>5201</v>
      </c>
      <c r="I1866" s="19">
        <v>16.667999999999999</v>
      </c>
      <c r="J1866" s="19">
        <f t="shared" si="87"/>
        <v>1183.4279999999999</v>
      </c>
      <c r="K1866" s="20">
        <v>71</v>
      </c>
      <c r="L1866" s="19">
        <f t="shared" si="89"/>
        <v>10.0008</v>
      </c>
      <c r="M1866" s="19">
        <f t="shared" si="88"/>
        <v>710.05679999999995</v>
      </c>
    </row>
    <row r="1867" spans="2:13" ht="63.75" customHeight="1" x14ac:dyDescent="0.25">
      <c r="B1867" s="8" t="s">
        <v>3</v>
      </c>
      <c r="C1867" s="8" t="s">
        <v>44</v>
      </c>
      <c r="D1867" s="9" t="s">
        <v>706</v>
      </c>
      <c r="E1867" s="8" t="s">
        <v>3551</v>
      </c>
      <c r="F1867" s="9" t="s">
        <v>5118</v>
      </c>
      <c r="G1867" s="9">
        <v>12</v>
      </c>
      <c r="I1867" s="19">
        <v>1.3320000000000001</v>
      </c>
      <c r="J1867" s="19">
        <f t="shared" si="87"/>
        <v>93.240000000000009</v>
      </c>
      <c r="K1867" s="20">
        <v>70</v>
      </c>
      <c r="L1867" s="19">
        <f t="shared" si="89"/>
        <v>0.79920000000000002</v>
      </c>
      <c r="M1867" s="19">
        <f t="shared" si="88"/>
        <v>55.944000000000003</v>
      </c>
    </row>
    <row r="1868" spans="2:13" ht="63.75" customHeight="1" x14ac:dyDescent="0.25">
      <c r="B1868" s="8" t="s">
        <v>8</v>
      </c>
      <c r="C1868" s="8" t="s">
        <v>98</v>
      </c>
      <c r="D1868" s="9">
        <v>7743</v>
      </c>
      <c r="E1868" s="8" t="s">
        <v>4171</v>
      </c>
      <c r="F1868" s="9" t="s">
        <v>5118</v>
      </c>
      <c r="G1868" s="9">
        <v>12</v>
      </c>
      <c r="H1868" s="9" t="s">
        <v>6663</v>
      </c>
      <c r="I1868" s="19">
        <v>14.94</v>
      </c>
      <c r="J1868" s="19">
        <f t="shared" si="87"/>
        <v>1045.8</v>
      </c>
      <c r="K1868" s="20">
        <v>70</v>
      </c>
      <c r="L1868" s="19">
        <f t="shared" si="89"/>
        <v>8.9639999999999986</v>
      </c>
      <c r="M1868" s="19">
        <f t="shared" si="88"/>
        <v>627.4799999999999</v>
      </c>
    </row>
    <row r="1869" spans="2:13" ht="63.75" customHeight="1" x14ac:dyDescent="0.25">
      <c r="B1869" s="8" t="s">
        <v>2</v>
      </c>
      <c r="C1869" s="8" t="s">
        <v>40</v>
      </c>
      <c r="D1869" s="9">
        <v>5480</v>
      </c>
      <c r="E1869" s="8" t="s">
        <v>3451</v>
      </c>
      <c r="F1869" s="9" t="s">
        <v>5118</v>
      </c>
      <c r="G1869" s="9">
        <v>12</v>
      </c>
      <c r="H1869" s="9" t="s">
        <v>5907</v>
      </c>
      <c r="I1869" s="19">
        <v>19.007999999999999</v>
      </c>
      <c r="J1869" s="19">
        <f t="shared" si="87"/>
        <v>1330.56</v>
      </c>
      <c r="K1869" s="20">
        <v>70</v>
      </c>
      <c r="L1869" s="19">
        <f t="shared" si="89"/>
        <v>11.4048</v>
      </c>
      <c r="M1869" s="19">
        <f t="shared" si="88"/>
        <v>798.33600000000001</v>
      </c>
    </row>
    <row r="1870" spans="2:13" ht="63.75" customHeight="1" x14ac:dyDescent="0.25">
      <c r="B1870" s="8" t="s">
        <v>9</v>
      </c>
      <c r="C1870" s="8" t="s">
        <v>124</v>
      </c>
      <c r="D1870" s="9" t="s">
        <v>2350</v>
      </c>
      <c r="E1870" s="8" t="s">
        <v>4492</v>
      </c>
      <c r="F1870" s="9" t="s">
        <v>5118</v>
      </c>
      <c r="G1870" s="9">
        <v>3</v>
      </c>
      <c r="H1870" s="9" t="s">
        <v>5535</v>
      </c>
      <c r="I1870" s="19">
        <v>39.78</v>
      </c>
      <c r="J1870" s="19">
        <f t="shared" si="87"/>
        <v>2784.6</v>
      </c>
      <c r="K1870" s="20">
        <v>70</v>
      </c>
      <c r="L1870" s="19">
        <f t="shared" si="89"/>
        <v>23.867999999999999</v>
      </c>
      <c r="M1870" s="19">
        <f t="shared" si="88"/>
        <v>1670.76</v>
      </c>
    </row>
    <row r="1871" spans="2:13" ht="63.75" customHeight="1" x14ac:dyDescent="0.25">
      <c r="B1871" s="8" t="s">
        <v>3</v>
      </c>
      <c r="C1871" s="8" t="s">
        <v>45</v>
      </c>
      <c r="D1871" s="9" t="s">
        <v>730</v>
      </c>
      <c r="E1871" s="8" t="s">
        <v>3563</v>
      </c>
      <c r="F1871" s="9" t="s">
        <v>5118</v>
      </c>
      <c r="G1871" s="9">
        <v>12</v>
      </c>
      <c r="I1871" s="19">
        <v>12.635999999999999</v>
      </c>
      <c r="J1871" s="19">
        <f t="shared" si="87"/>
        <v>884.52</v>
      </c>
      <c r="K1871" s="20">
        <v>70</v>
      </c>
      <c r="L1871" s="19">
        <f t="shared" si="89"/>
        <v>7.581599999999999</v>
      </c>
      <c r="M1871" s="19">
        <f t="shared" si="88"/>
        <v>530.71199999999988</v>
      </c>
    </row>
    <row r="1872" spans="2:13" ht="63.75" customHeight="1" x14ac:dyDescent="0.25">
      <c r="B1872" s="8" t="s">
        <v>8</v>
      </c>
      <c r="C1872" s="8" t="s">
        <v>116</v>
      </c>
      <c r="D1872" s="9" t="s">
        <v>2111</v>
      </c>
      <c r="E1872" s="8" t="s">
        <v>4369</v>
      </c>
      <c r="F1872" s="9" t="s">
        <v>5118</v>
      </c>
      <c r="G1872" s="9">
        <v>12</v>
      </c>
      <c r="I1872" s="19">
        <v>5.04</v>
      </c>
      <c r="J1872" s="19">
        <f t="shared" si="87"/>
        <v>352.8</v>
      </c>
      <c r="K1872" s="20">
        <v>70</v>
      </c>
      <c r="L1872" s="19">
        <f t="shared" si="89"/>
        <v>3.024</v>
      </c>
      <c r="M1872" s="19">
        <f t="shared" si="88"/>
        <v>211.68</v>
      </c>
    </row>
    <row r="1873" spans="2:13" ht="63.75" customHeight="1" x14ac:dyDescent="0.25">
      <c r="B1873" s="8" t="s">
        <v>4</v>
      </c>
      <c r="C1873" s="8" t="s">
        <v>4</v>
      </c>
      <c r="D1873" s="9">
        <v>88</v>
      </c>
      <c r="E1873" s="8" t="s">
        <v>3575</v>
      </c>
      <c r="F1873" s="9" t="s">
        <v>5118</v>
      </c>
      <c r="G1873" s="9">
        <v>1</v>
      </c>
      <c r="H1873" s="9" t="s">
        <v>5321</v>
      </c>
      <c r="I1873" s="19">
        <v>17.783999999999999</v>
      </c>
      <c r="J1873" s="19">
        <f t="shared" si="87"/>
        <v>1244.8799999999999</v>
      </c>
      <c r="K1873" s="20">
        <v>70</v>
      </c>
      <c r="L1873" s="19">
        <f t="shared" si="89"/>
        <v>10.670399999999999</v>
      </c>
      <c r="M1873" s="19">
        <f t="shared" si="88"/>
        <v>746.92799999999988</v>
      </c>
    </row>
    <row r="1874" spans="2:13" ht="63.75" customHeight="1" x14ac:dyDescent="0.25">
      <c r="B1874" s="8" t="s">
        <v>7</v>
      </c>
      <c r="C1874" s="8" t="s">
        <v>84</v>
      </c>
      <c r="D1874" s="9">
        <v>2006</v>
      </c>
      <c r="E1874" s="8" t="s">
        <v>3974</v>
      </c>
      <c r="F1874" s="9" t="s">
        <v>5118</v>
      </c>
      <c r="G1874" s="9">
        <v>6</v>
      </c>
      <c r="H1874" s="9" t="s">
        <v>6100</v>
      </c>
      <c r="I1874" s="19">
        <v>25.992000000000001</v>
      </c>
      <c r="J1874" s="19">
        <f t="shared" si="87"/>
        <v>1819.44</v>
      </c>
      <c r="K1874" s="20">
        <v>70</v>
      </c>
      <c r="L1874" s="19">
        <f t="shared" si="89"/>
        <v>15.5952</v>
      </c>
      <c r="M1874" s="19">
        <f t="shared" si="88"/>
        <v>1091.664</v>
      </c>
    </row>
    <row r="1875" spans="2:13" ht="63.75" customHeight="1" x14ac:dyDescent="0.25">
      <c r="B1875" s="8" t="s">
        <v>7</v>
      </c>
      <c r="C1875" s="8" t="s">
        <v>83</v>
      </c>
      <c r="D1875" s="9" t="s">
        <v>1381</v>
      </c>
      <c r="E1875" s="8" t="s">
        <v>3964</v>
      </c>
      <c r="F1875" s="9" t="s">
        <v>5118</v>
      </c>
      <c r="G1875" s="9">
        <v>6</v>
      </c>
      <c r="I1875" s="19">
        <v>25.775999999999996</v>
      </c>
      <c r="J1875" s="19">
        <f t="shared" si="87"/>
        <v>1804.3199999999997</v>
      </c>
      <c r="K1875" s="20">
        <v>70</v>
      </c>
      <c r="L1875" s="19">
        <f t="shared" si="89"/>
        <v>15.465599999999997</v>
      </c>
      <c r="M1875" s="19">
        <f t="shared" si="88"/>
        <v>1082.5919999999999</v>
      </c>
    </row>
    <row r="1876" spans="2:13" ht="63.75" customHeight="1" x14ac:dyDescent="0.25">
      <c r="B1876" s="8" t="s">
        <v>11</v>
      </c>
      <c r="C1876" s="8" t="s">
        <v>167</v>
      </c>
      <c r="D1876" s="9" t="s">
        <v>3089</v>
      </c>
      <c r="E1876" s="8" t="s">
        <v>4944</v>
      </c>
      <c r="F1876" s="9" t="s">
        <v>5118</v>
      </c>
      <c r="G1876" s="9">
        <v>1</v>
      </c>
      <c r="I1876" s="19">
        <v>39.923999999999999</v>
      </c>
      <c r="J1876" s="19">
        <f t="shared" si="87"/>
        <v>2794.68</v>
      </c>
      <c r="K1876" s="20">
        <v>70</v>
      </c>
      <c r="L1876" s="19">
        <f t="shared" si="89"/>
        <v>23.9544</v>
      </c>
      <c r="M1876" s="19">
        <f t="shared" si="88"/>
        <v>1676.808</v>
      </c>
    </row>
    <row r="1877" spans="2:13" ht="63.75" customHeight="1" x14ac:dyDescent="0.25">
      <c r="B1877" s="8" t="s">
        <v>11</v>
      </c>
      <c r="C1877" s="8" t="s">
        <v>166</v>
      </c>
      <c r="D1877" s="9" t="s">
        <v>3063</v>
      </c>
      <c r="E1877" s="8" t="s">
        <v>4927</v>
      </c>
      <c r="I1877" s="19">
        <v>10.597571045631069</v>
      </c>
      <c r="J1877" s="19">
        <f t="shared" si="87"/>
        <v>731.23240214854377</v>
      </c>
      <c r="K1877" s="20">
        <v>69</v>
      </c>
      <c r="L1877" s="19">
        <f t="shared" si="89"/>
        <v>6.3585426273786414</v>
      </c>
      <c r="M1877" s="19">
        <f t="shared" si="88"/>
        <v>438.73944128912626</v>
      </c>
    </row>
    <row r="1878" spans="2:13" ht="63.75" customHeight="1" x14ac:dyDescent="0.25">
      <c r="B1878" s="8" t="s">
        <v>3</v>
      </c>
      <c r="C1878" s="8" t="s">
        <v>42</v>
      </c>
      <c r="D1878" s="9" t="s">
        <v>658</v>
      </c>
      <c r="E1878" s="8" t="s">
        <v>3537</v>
      </c>
      <c r="F1878" s="9" t="s">
        <v>5118</v>
      </c>
      <c r="G1878" s="9">
        <v>1</v>
      </c>
      <c r="H1878" s="9" t="s">
        <v>5196</v>
      </c>
      <c r="I1878" s="19">
        <v>18.107999999999997</v>
      </c>
      <c r="J1878" s="19">
        <f t="shared" si="87"/>
        <v>1249.4519999999998</v>
      </c>
      <c r="K1878" s="20">
        <v>69</v>
      </c>
      <c r="L1878" s="19">
        <f t="shared" si="89"/>
        <v>10.864799999999997</v>
      </c>
      <c r="M1878" s="19">
        <f t="shared" si="88"/>
        <v>749.67119999999977</v>
      </c>
    </row>
    <row r="1879" spans="2:13" ht="63.75" customHeight="1" x14ac:dyDescent="0.25">
      <c r="B1879" s="8" t="s">
        <v>5</v>
      </c>
      <c r="C1879" s="8" t="s">
        <v>58</v>
      </c>
      <c r="D1879" s="9" t="s">
        <v>1005</v>
      </c>
      <c r="E1879" s="8" t="s">
        <v>3797</v>
      </c>
      <c r="F1879" s="9" t="s">
        <v>5118</v>
      </c>
      <c r="G1879" s="9">
        <v>12</v>
      </c>
      <c r="I1879" s="19">
        <v>1.5479999999999998</v>
      </c>
      <c r="J1879" s="19">
        <f t="shared" si="87"/>
        <v>106.81199999999998</v>
      </c>
      <c r="K1879" s="20">
        <v>69</v>
      </c>
      <c r="L1879" s="19">
        <f t="shared" si="89"/>
        <v>0.92879999999999985</v>
      </c>
      <c r="M1879" s="19">
        <f t="shared" si="88"/>
        <v>64.087199999999996</v>
      </c>
    </row>
    <row r="1880" spans="2:13" ht="63.75" customHeight="1" x14ac:dyDescent="0.25">
      <c r="B1880" s="8" t="s">
        <v>9</v>
      </c>
      <c r="C1880" s="8" t="s">
        <v>136</v>
      </c>
      <c r="D1880" s="9">
        <v>9954</v>
      </c>
      <c r="E1880" s="8" t="s">
        <v>4656</v>
      </c>
      <c r="F1880" s="9" t="s">
        <v>5118</v>
      </c>
      <c r="G1880" s="9">
        <v>12</v>
      </c>
      <c r="H1880" s="9" t="s">
        <v>5538</v>
      </c>
      <c r="I1880" s="19">
        <v>11.7</v>
      </c>
      <c r="J1880" s="19">
        <f t="shared" si="87"/>
        <v>795.59999999999991</v>
      </c>
      <c r="K1880" s="20">
        <v>68</v>
      </c>
      <c r="L1880" s="19">
        <f t="shared" si="89"/>
        <v>7.02</v>
      </c>
      <c r="M1880" s="19">
        <f t="shared" si="88"/>
        <v>477.35999999999996</v>
      </c>
    </row>
    <row r="1881" spans="2:13" ht="63.75" customHeight="1" x14ac:dyDescent="0.25">
      <c r="B1881" s="8" t="s">
        <v>7</v>
      </c>
      <c r="C1881" s="8" t="s">
        <v>82</v>
      </c>
      <c r="D1881" s="9" t="s">
        <v>1378</v>
      </c>
      <c r="E1881" s="8" t="s">
        <v>3967</v>
      </c>
      <c r="F1881" s="9" t="s">
        <v>5118</v>
      </c>
      <c r="G1881" s="9">
        <v>12</v>
      </c>
      <c r="I1881" s="19">
        <v>11.231999999999999</v>
      </c>
      <c r="J1881" s="19">
        <f t="shared" si="87"/>
        <v>763.77599999999995</v>
      </c>
      <c r="K1881" s="20">
        <v>68</v>
      </c>
      <c r="L1881" s="19">
        <f t="shared" si="89"/>
        <v>6.7391999999999994</v>
      </c>
      <c r="M1881" s="19">
        <f t="shared" si="88"/>
        <v>458.26559999999995</v>
      </c>
    </row>
    <row r="1882" spans="2:13" ht="63.75" customHeight="1" x14ac:dyDescent="0.25">
      <c r="B1882" s="8" t="s">
        <v>8</v>
      </c>
      <c r="C1882" s="8" t="s">
        <v>112</v>
      </c>
      <c r="D1882" s="9" t="s">
        <v>2011</v>
      </c>
      <c r="E1882" s="8" t="s">
        <v>4296</v>
      </c>
      <c r="F1882" s="9" t="s">
        <v>5121</v>
      </c>
      <c r="G1882" s="9">
        <v>1</v>
      </c>
      <c r="H1882" s="9" t="s">
        <v>6707</v>
      </c>
      <c r="I1882" s="19">
        <v>20.952000000000002</v>
      </c>
      <c r="J1882" s="19">
        <f t="shared" si="87"/>
        <v>1424.7360000000001</v>
      </c>
      <c r="K1882" s="20">
        <v>68</v>
      </c>
      <c r="L1882" s="19">
        <f t="shared" si="89"/>
        <v>12.571200000000001</v>
      </c>
      <c r="M1882" s="19">
        <f t="shared" si="88"/>
        <v>854.84160000000008</v>
      </c>
    </row>
    <row r="1883" spans="2:13" ht="63.75" customHeight="1" x14ac:dyDescent="0.25">
      <c r="B1883" s="8" t="s">
        <v>2</v>
      </c>
      <c r="C1883" s="8" t="s">
        <v>35</v>
      </c>
      <c r="D1883" s="9" t="s">
        <v>374</v>
      </c>
      <c r="E1883" s="8" t="s">
        <v>3399</v>
      </c>
      <c r="F1883" s="9" t="s">
        <v>5118</v>
      </c>
      <c r="G1883" s="9">
        <v>12</v>
      </c>
      <c r="I1883" s="19">
        <v>22.175999999999998</v>
      </c>
      <c r="J1883" s="19">
        <f t="shared" si="87"/>
        <v>1507.9679999999998</v>
      </c>
      <c r="K1883" s="20">
        <v>68</v>
      </c>
      <c r="L1883" s="19">
        <f t="shared" si="89"/>
        <v>13.305599999999998</v>
      </c>
      <c r="M1883" s="19">
        <f t="shared" si="88"/>
        <v>904.78079999999989</v>
      </c>
    </row>
    <row r="1884" spans="2:13" ht="63.75" customHeight="1" x14ac:dyDescent="0.25">
      <c r="B1884" s="8" t="s">
        <v>5</v>
      </c>
      <c r="C1884" s="8" t="s">
        <v>58</v>
      </c>
      <c r="D1884" s="9" t="s">
        <v>957</v>
      </c>
      <c r="E1884" s="8" t="s">
        <v>3757</v>
      </c>
      <c r="F1884" s="9" t="s">
        <v>5118</v>
      </c>
      <c r="G1884" s="9">
        <v>12</v>
      </c>
      <c r="I1884" s="19">
        <v>2.052</v>
      </c>
      <c r="J1884" s="19">
        <f t="shared" si="87"/>
        <v>137.48400000000001</v>
      </c>
      <c r="K1884" s="20">
        <v>67</v>
      </c>
      <c r="L1884" s="19">
        <f t="shared" si="89"/>
        <v>1.2312000000000001</v>
      </c>
      <c r="M1884" s="19">
        <f t="shared" si="88"/>
        <v>82.490400000000008</v>
      </c>
    </row>
    <row r="1885" spans="2:13" ht="63.75" customHeight="1" x14ac:dyDescent="0.25">
      <c r="B1885" s="8" t="s">
        <v>8</v>
      </c>
      <c r="C1885" s="8" t="s">
        <v>93</v>
      </c>
      <c r="D1885" s="9" t="s">
        <v>1586</v>
      </c>
      <c r="E1885" s="8" t="s">
        <v>4082</v>
      </c>
      <c r="F1885" s="9" t="s">
        <v>5118</v>
      </c>
      <c r="G1885" s="9">
        <v>2</v>
      </c>
      <c r="H1885" s="9" t="s">
        <v>6704</v>
      </c>
      <c r="I1885" s="19">
        <v>38.879999999999995</v>
      </c>
      <c r="J1885" s="19">
        <f t="shared" si="87"/>
        <v>2604.9599999999996</v>
      </c>
      <c r="K1885" s="20">
        <v>67</v>
      </c>
      <c r="L1885" s="19">
        <f t="shared" si="89"/>
        <v>23.327999999999996</v>
      </c>
      <c r="M1885" s="19">
        <f t="shared" si="88"/>
        <v>1562.9759999999997</v>
      </c>
    </row>
    <row r="1886" spans="2:13" ht="63.75" customHeight="1" x14ac:dyDescent="0.25">
      <c r="B1886" s="8" t="s">
        <v>9</v>
      </c>
      <c r="C1886" s="8" t="s">
        <v>136</v>
      </c>
      <c r="D1886" s="9">
        <v>3805</v>
      </c>
      <c r="E1886" s="8" t="s">
        <v>4653</v>
      </c>
      <c r="F1886" s="9" t="s">
        <v>5118</v>
      </c>
      <c r="G1886" s="9">
        <v>12</v>
      </c>
      <c r="H1886" s="9" t="s">
        <v>5539</v>
      </c>
      <c r="I1886" s="19">
        <v>4.2839999999999998</v>
      </c>
      <c r="J1886" s="19">
        <f t="shared" si="87"/>
        <v>287.02799999999996</v>
      </c>
      <c r="K1886" s="20">
        <v>67</v>
      </c>
      <c r="L1886" s="19">
        <f t="shared" si="89"/>
        <v>2.5703999999999998</v>
      </c>
      <c r="M1886" s="19">
        <f t="shared" si="88"/>
        <v>172.21679999999998</v>
      </c>
    </row>
    <row r="1887" spans="2:13" ht="63.75" customHeight="1" x14ac:dyDescent="0.25">
      <c r="B1887" s="8" t="s">
        <v>9</v>
      </c>
      <c r="C1887" s="8" t="s">
        <v>129</v>
      </c>
      <c r="D1887" s="9" t="s">
        <v>2508</v>
      </c>
      <c r="E1887" s="8" t="s">
        <v>4580</v>
      </c>
      <c r="H1887" s="9" t="s">
        <v>5540</v>
      </c>
      <c r="I1887" s="19">
        <v>6.6669999999999998</v>
      </c>
      <c r="J1887" s="19">
        <f t="shared" si="87"/>
        <v>446.68899999999996</v>
      </c>
      <c r="K1887" s="20">
        <v>67</v>
      </c>
      <c r="L1887" s="19">
        <f t="shared" si="89"/>
        <v>4.0001999999999995</v>
      </c>
      <c r="M1887" s="19">
        <f t="shared" si="88"/>
        <v>268.01339999999999</v>
      </c>
    </row>
    <row r="1888" spans="2:13" ht="63.75" customHeight="1" x14ac:dyDescent="0.25">
      <c r="B1888" s="8" t="s">
        <v>8</v>
      </c>
      <c r="C1888" s="8" t="s">
        <v>98</v>
      </c>
      <c r="D1888" s="9">
        <v>2712</v>
      </c>
      <c r="E1888" s="8" t="s">
        <v>4167</v>
      </c>
      <c r="F1888" s="9" t="s">
        <v>5118</v>
      </c>
      <c r="G1888" s="9">
        <v>12</v>
      </c>
      <c r="H1888" s="9" t="s">
        <v>6705</v>
      </c>
      <c r="I1888" s="19">
        <v>5.6159999999999997</v>
      </c>
      <c r="J1888" s="19">
        <f t="shared" si="87"/>
        <v>370.65599999999995</v>
      </c>
      <c r="K1888" s="20">
        <v>66</v>
      </c>
      <c r="L1888" s="19">
        <f t="shared" si="89"/>
        <v>3.3695999999999997</v>
      </c>
      <c r="M1888" s="19">
        <f t="shared" si="88"/>
        <v>222.39359999999999</v>
      </c>
    </row>
    <row r="1889" spans="2:13" ht="63.75" customHeight="1" x14ac:dyDescent="0.25">
      <c r="B1889" s="8" t="s">
        <v>5</v>
      </c>
      <c r="C1889" s="8" t="s">
        <v>58</v>
      </c>
      <c r="D1889" s="9" t="s">
        <v>897</v>
      </c>
      <c r="E1889" s="8" t="s">
        <v>3698</v>
      </c>
      <c r="F1889" s="9" t="s">
        <v>5118</v>
      </c>
      <c r="G1889" s="9">
        <v>1</v>
      </c>
      <c r="I1889" s="19">
        <v>8.8919999999999995</v>
      </c>
      <c r="J1889" s="19">
        <f t="shared" si="87"/>
        <v>586.87199999999996</v>
      </c>
      <c r="K1889" s="20">
        <v>66</v>
      </c>
      <c r="L1889" s="19">
        <f t="shared" si="89"/>
        <v>5.3351999999999995</v>
      </c>
      <c r="M1889" s="19">
        <f t="shared" si="88"/>
        <v>352.12319999999994</v>
      </c>
    </row>
    <row r="1890" spans="2:13" ht="63.75" customHeight="1" x14ac:dyDescent="0.25">
      <c r="B1890" s="8" t="s">
        <v>2</v>
      </c>
      <c r="C1890" s="8" t="s">
        <v>38</v>
      </c>
      <c r="D1890" s="9" t="s">
        <v>429</v>
      </c>
      <c r="E1890" s="8" t="s">
        <v>3434</v>
      </c>
      <c r="F1890" s="9" t="s">
        <v>5118</v>
      </c>
      <c r="G1890" s="9">
        <v>1</v>
      </c>
      <c r="I1890" s="19">
        <v>58.068000000000005</v>
      </c>
      <c r="J1890" s="19">
        <f t="shared" si="87"/>
        <v>3832.4880000000003</v>
      </c>
      <c r="K1890" s="20">
        <v>66</v>
      </c>
      <c r="L1890" s="19">
        <f t="shared" si="89"/>
        <v>34.840800000000002</v>
      </c>
      <c r="M1890" s="19">
        <f t="shared" si="88"/>
        <v>2299.4928</v>
      </c>
    </row>
    <row r="1891" spans="2:13" ht="63.75" customHeight="1" x14ac:dyDescent="0.25">
      <c r="B1891" s="8" t="s">
        <v>11</v>
      </c>
      <c r="C1891" s="8" t="s">
        <v>149</v>
      </c>
      <c r="D1891" s="9" t="s">
        <v>2878</v>
      </c>
      <c r="E1891" s="8" t="s">
        <v>4820</v>
      </c>
      <c r="F1891" s="9" t="s">
        <v>5121</v>
      </c>
      <c r="G1891" s="9">
        <v>1</v>
      </c>
      <c r="H1891" s="9" t="s">
        <v>6336</v>
      </c>
      <c r="I1891" s="19">
        <v>55.295999999999999</v>
      </c>
      <c r="J1891" s="19">
        <f t="shared" si="87"/>
        <v>3649.5360000000001</v>
      </c>
      <c r="K1891" s="20">
        <v>66</v>
      </c>
      <c r="L1891" s="19">
        <f t="shared" si="89"/>
        <v>33.177599999999998</v>
      </c>
      <c r="M1891" s="19">
        <f t="shared" si="88"/>
        <v>2189.7215999999999</v>
      </c>
    </row>
    <row r="1892" spans="2:13" ht="63.75" customHeight="1" x14ac:dyDescent="0.25">
      <c r="B1892" s="8" t="s">
        <v>8</v>
      </c>
      <c r="C1892" s="8" t="s">
        <v>98</v>
      </c>
      <c r="D1892" s="9">
        <v>3743</v>
      </c>
      <c r="E1892" s="8" t="s">
        <v>4175</v>
      </c>
      <c r="F1892" s="9" t="s">
        <v>5118</v>
      </c>
      <c r="G1892" s="9">
        <v>12</v>
      </c>
      <c r="H1892" s="9" t="s">
        <v>6708</v>
      </c>
      <c r="I1892" s="19">
        <v>6.84</v>
      </c>
      <c r="J1892" s="19">
        <f t="shared" si="87"/>
        <v>451.44</v>
      </c>
      <c r="K1892" s="20">
        <v>66</v>
      </c>
      <c r="L1892" s="19">
        <f t="shared" si="89"/>
        <v>4.1040000000000001</v>
      </c>
      <c r="M1892" s="19">
        <f t="shared" si="88"/>
        <v>270.86400000000003</v>
      </c>
    </row>
    <row r="1893" spans="2:13" ht="63.75" customHeight="1" x14ac:dyDescent="0.25">
      <c r="B1893" s="8" t="s">
        <v>5</v>
      </c>
      <c r="D1893" s="9">
        <v>2102</v>
      </c>
      <c r="E1893" s="8" t="s">
        <v>51</v>
      </c>
      <c r="I1893" s="19">
        <v>7.1280000000000001</v>
      </c>
      <c r="J1893" s="19">
        <f t="shared" si="87"/>
        <v>470.44799999999998</v>
      </c>
      <c r="K1893" s="20">
        <v>66</v>
      </c>
      <c r="L1893" s="19">
        <f t="shared" si="89"/>
        <v>4.2767999999999997</v>
      </c>
      <c r="M1893" s="19">
        <f t="shared" si="88"/>
        <v>282.2688</v>
      </c>
    </row>
    <row r="1894" spans="2:13" ht="63.75" customHeight="1" x14ac:dyDescent="0.25">
      <c r="B1894" s="8" t="s">
        <v>8</v>
      </c>
      <c r="C1894" s="8" t="s">
        <v>89</v>
      </c>
      <c r="D1894" s="9">
        <v>9099</v>
      </c>
      <c r="E1894" s="8" t="s">
        <v>4005</v>
      </c>
      <c r="F1894" s="9" t="s">
        <v>5118</v>
      </c>
      <c r="G1894" s="9">
        <v>12</v>
      </c>
      <c r="H1894" s="9" t="s">
        <v>6706</v>
      </c>
      <c r="I1894" s="19">
        <v>21.707999999999998</v>
      </c>
      <c r="J1894" s="19">
        <f t="shared" si="87"/>
        <v>1411.02</v>
      </c>
      <c r="K1894" s="20">
        <v>65</v>
      </c>
      <c r="L1894" s="19">
        <f t="shared" si="89"/>
        <v>13.024799999999999</v>
      </c>
      <c r="M1894" s="19">
        <f t="shared" si="88"/>
        <v>846.61199999999997</v>
      </c>
    </row>
    <row r="1895" spans="2:13" ht="63.75" customHeight="1" x14ac:dyDescent="0.25">
      <c r="B1895" s="8" t="s">
        <v>9</v>
      </c>
      <c r="C1895" s="8" t="s">
        <v>130</v>
      </c>
      <c r="D1895" s="9" t="s">
        <v>2552</v>
      </c>
      <c r="E1895" s="8" t="s">
        <v>4611</v>
      </c>
      <c r="F1895" s="9" t="s">
        <v>5118</v>
      </c>
      <c r="G1895" s="9">
        <v>6</v>
      </c>
      <c r="I1895" s="19">
        <v>25.56</v>
      </c>
      <c r="J1895" s="19">
        <f t="shared" si="87"/>
        <v>1661.3999999999999</v>
      </c>
      <c r="K1895" s="20">
        <v>65</v>
      </c>
      <c r="L1895" s="19">
        <f t="shared" si="89"/>
        <v>15.335999999999999</v>
      </c>
      <c r="M1895" s="19">
        <f t="shared" si="88"/>
        <v>996.83999999999992</v>
      </c>
    </row>
    <row r="1896" spans="2:13" ht="63.75" customHeight="1" x14ac:dyDescent="0.25">
      <c r="B1896" s="8" t="s">
        <v>9</v>
      </c>
      <c r="C1896" s="8" t="s">
        <v>136</v>
      </c>
      <c r="D1896" s="9" t="s">
        <v>2625</v>
      </c>
      <c r="E1896" s="8" t="s">
        <v>4656</v>
      </c>
      <c r="F1896" s="9" t="s">
        <v>5118</v>
      </c>
      <c r="G1896" s="9">
        <v>12</v>
      </c>
      <c r="H1896" s="9" t="s">
        <v>5542</v>
      </c>
      <c r="I1896" s="19">
        <v>7.6680000000000001</v>
      </c>
      <c r="J1896" s="19">
        <f t="shared" si="87"/>
        <v>498.42</v>
      </c>
      <c r="K1896" s="20">
        <v>65</v>
      </c>
      <c r="L1896" s="19">
        <f t="shared" si="89"/>
        <v>4.6007999999999996</v>
      </c>
      <c r="M1896" s="19">
        <f t="shared" si="88"/>
        <v>299.05199999999996</v>
      </c>
    </row>
    <row r="1897" spans="2:13" ht="63.75" customHeight="1" x14ac:dyDescent="0.25">
      <c r="B1897" s="8" t="s">
        <v>7</v>
      </c>
      <c r="C1897" s="8" t="s">
        <v>75</v>
      </c>
      <c r="D1897" s="9">
        <v>77234</v>
      </c>
      <c r="E1897" s="8" t="s">
        <v>3958</v>
      </c>
      <c r="F1897" s="9" t="s">
        <v>5118</v>
      </c>
      <c r="G1897" s="9">
        <v>6</v>
      </c>
      <c r="I1897" s="19">
        <v>14.867999999999999</v>
      </c>
      <c r="J1897" s="19">
        <f t="shared" si="87"/>
        <v>966.42</v>
      </c>
      <c r="K1897" s="20">
        <v>65</v>
      </c>
      <c r="L1897" s="19">
        <f t="shared" si="89"/>
        <v>8.9207999999999981</v>
      </c>
      <c r="M1897" s="19">
        <f t="shared" si="88"/>
        <v>579.85199999999986</v>
      </c>
    </row>
    <row r="1898" spans="2:13" ht="63.75" customHeight="1" x14ac:dyDescent="0.25">
      <c r="B1898" s="8" t="s">
        <v>8</v>
      </c>
      <c r="C1898" s="8" t="s">
        <v>104</v>
      </c>
      <c r="D1898" s="9" t="s">
        <v>1859</v>
      </c>
      <c r="E1898" s="8" t="s">
        <v>4263</v>
      </c>
      <c r="F1898" s="9" t="s">
        <v>5118</v>
      </c>
      <c r="G1898" s="9">
        <v>1</v>
      </c>
      <c r="H1898" s="9" t="s">
        <v>6709</v>
      </c>
      <c r="I1898" s="19">
        <v>7.056</v>
      </c>
      <c r="J1898" s="19">
        <f t="shared" si="87"/>
        <v>458.64</v>
      </c>
      <c r="K1898" s="20">
        <v>65</v>
      </c>
      <c r="L1898" s="19">
        <f t="shared" si="89"/>
        <v>4.2336</v>
      </c>
      <c r="M1898" s="19">
        <f t="shared" si="88"/>
        <v>275.18400000000003</v>
      </c>
    </row>
    <row r="1899" spans="2:13" ht="63.75" customHeight="1" x14ac:dyDescent="0.25">
      <c r="B1899" s="8" t="s">
        <v>8</v>
      </c>
      <c r="C1899" s="8" t="s">
        <v>89</v>
      </c>
      <c r="D1899" s="9">
        <v>9196</v>
      </c>
      <c r="E1899" s="8" t="s">
        <v>4010</v>
      </c>
      <c r="F1899" s="9" t="s">
        <v>5118</v>
      </c>
      <c r="G1899" s="9">
        <v>12</v>
      </c>
      <c r="H1899" s="9" t="s">
        <v>6710</v>
      </c>
      <c r="I1899" s="19">
        <v>5.22</v>
      </c>
      <c r="J1899" s="19">
        <f t="shared" si="87"/>
        <v>339.3</v>
      </c>
      <c r="K1899" s="20">
        <v>65</v>
      </c>
      <c r="L1899" s="19">
        <f t="shared" si="89"/>
        <v>3.1319999999999997</v>
      </c>
      <c r="M1899" s="19">
        <f t="shared" si="88"/>
        <v>203.57999999999998</v>
      </c>
    </row>
    <row r="1900" spans="2:13" ht="63.75" customHeight="1" x14ac:dyDescent="0.25">
      <c r="B1900" s="8" t="s">
        <v>3</v>
      </c>
      <c r="C1900" s="8" t="s">
        <v>44</v>
      </c>
      <c r="D1900" s="9" t="s">
        <v>689</v>
      </c>
      <c r="E1900" s="8" t="s">
        <v>3550</v>
      </c>
      <c r="F1900" s="9" t="s">
        <v>5118</v>
      </c>
      <c r="G1900" s="9">
        <v>12</v>
      </c>
      <c r="I1900" s="19">
        <v>1.3320000000000001</v>
      </c>
      <c r="J1900" s="19">
        <f t="shared" si="87"/>
        <v>85.248000000000005</v>
      </c>
      <c r="K1900" s="20">
        <v>64</v>
      </c>
      <c r="L1900" s="19">
        <f t="shared" si="89"/>
        <v>0.79920000000000002</v>
      </c>
      <c r="M1900" s="19">
        <f t="shared" si="88"/>
        <v>51.148800000000001</v>
      </c>
    </row>
    <row r="1901" spans="2:13" ht="63.75" customHeight="1" x14ac:dyDescent="0.25">
      <c r="B1901" s="8" t="s">
        <v>6</v>
      </c>
      <c r="C1901" s="8" t="s">
        <v>63</v>
      </c>
      <c r="D1901" s="9" t="s">
        <v>1114</v>
      </c>
      <c r="E1901" s="8" t="s">
        <v>3866</v>
      </c>
      <c r="F1901" s="9" t="s">
        <v>5118</v>
      </c>
      <c r="G1901" s="9">
        <v>12</v>
      </c>
      <c r="H1901" s="9" t="s">
        <v>5391</v>
      </c>
      <c r="I1901" s="19">
        <v>8.4960000000000004</v>
      </c>
      <c r="J1901" s="19">
        <f t="shared" si="87"/>
        <v>543.74400000000003</v>
      </c>
      <c r="K1901" s="20">
        <v>64</v>
      </c>
      <c r="L1901" s="19">
        <f t="shared" si="89"/>
        <v>5.0975999999999999</v>
      </c>
      <c r="M1901" s="19">
        <f t="shared" si="88"/>
        <v>326.24639999999999</v>
      </c>
    </row>
    <row r="1902" spans="2:13" ht="63.75" customHeight="1" x14ac:dyDescent="0.25">
      <c r="B1902" s="8" t="s">
        <v>6</v>
      </c>
      <c r="C1902" s="8" t="s">
        <v>64</v>
      </c>
      <c r="D1902" s="9">
        <v>124</v>
      </c>
      <c r="E1902" s="8" t="s">
        <v>3893</v>
      </c>
      <c r="F1902" s="9" t="s">
        <v>5118</v>
      </c>
      <c r="G1902" s="9">
        <v>12</v>
      </c>
      <c r="H1902" s="9" t="s">
        <v>5393</v>
      </c>
      <c r="I1902" s="19">
        <v>6.7319999999999993</v>
      </c>
      <c r="J1902" s="19">
        <f t="shared" si="87"/>
        <v>430.84799999999996</v>
      </c>
      <c r="K1902" s="20">
        <v>64</v>
      </c>
      <c r="L1902" s="19">
        <f t="shared" si="89"/>
        <v>4.0391999999999992</v>
      </c>
      <c r="M1902" s="19">
        <f t="shared" si="88"/>
        <v>258.50879999999995</v>
      </c>
    </row>
    <row r="1903" spans="2:13" ht="63.75" customHeight="1" x14ac:dyDescent="0.25">
      <c r="B1903" s="8" t="s">
        <v>9</v>
      </c>
      <c r="C1903" s="8" t="s">
        <v>139</v>
      </c>
      <c r="D1903" s="9" t="s">
        <v>2664</v>
      </c>
      <c r="E1903" s="8" t="s">
        <v>4675</v>
      </c>
      <c r="F1903" s="9" t="s">
        <v>5118</v>
      </c>
      <c r="G1903" s="9">
        <v>1</v>
      </c>
      <c r="H1903" s="9" t="s">
        <v>5543</v>
      </c>
      <c r="I1903" s="19">
        <v>27.467999999999996</v>
      </c>
      <c r="J1903" s="19">
        <f t="shared" si="87"/>
        <v>1757.9519999999998</v>
      </c>
      <c r="K1903" s="20">
        <v>64</v>
      </c>
      <c r="L1903" s="19">
        <f t="shared" si="89"/>
        <v>16.480799999999999</v>
      </c>
      <c r="M1903" s="19">
        <f t="shared" si="88"/>
        <v>1054.7711999999999</v>
      </c>
    </row>
    <row r="1904" spans="2:13" ht="63.75" customHeight="1" x14ac:dyDescent="0.25">
      <c r="B1904" s="8" t="s">
        <v>2</v>
      </c>
      <c r="C1904" s="8" t="s">
        <v>21</v>
      </c>
      <c r="D1904" s="9" t="s">
        <v>219</v>
      </c>
      <c r="E1904" s="8" t="s">
        <v>3327</v>
      </c>
      <c r="H1904" s="9" t="s">
        <v>5920</v>
      </c>
      <c r="I1904" s="19">
        <v>12.350899999999999</v>
      </c>
      <c r="J1904" s="19">
        <f t="shared" si="87"/>
        <v>790.45759999999996</v>
      </c>
      <c r="K1904" s="20">
        <v>64</v>
      </c>
      <c r="L1904" s="19">
        <f t="shared" si="89"/>
        <v>7.4105399999999992</v>
      </c>
      <c r="M1904" s="19">
        <f t="shared" si="88"/>
        <v>474.27455999999995</v>
      </c>
    </row>
    <row r="1905" spans="2:13" ht="63.75" customHeight="1" x14ac:dyDescent="0.25">
      <c r="B1905" s="8" t="s">
        <v>8</v>
      </c>
      <c r="C1905" s="8" t="s">
        <v>97</v>
      </c>
      <c r="D1905" s="9" t="s">
        <v>1693</v>
      </c>
      <c r="E1905" s="8" t="s">
        <v>4155</v>
      </c>
      <c r="F1905" s="9" t="s">
        <v>5118</v>
      </c>
      <c r="G1905" s="9">
        <v>12</v>
      </c>
      <c r="I1905" s="19">
        <v>3.06</v>
      </c>
      <c r="J1905" s="19">
        <f t="shared" si="87"/>
        <v>195.84</v>
      </c>
      <c r="K1905" s="20">
        <v>64</v>
      </c>
      <c r="L1905" s="19">
        <f t="shared" si="89"/>
        <v>1.8359999999999999</v>
      </c>
      <c r="M1905" s="19">
        <f t="shared" si="88"/>
        <v>117.50399999999999</v>
      </c>
    </row>
    <row r="1906" spans="2:13" ht="63.75" customHeight="1" x14ac:dyDescent="0.25">
      <c r="B1906" s="8" t="s">
        <v>2</v>
      </c>
      <c r="C1906" s="8" t="s">
        <v>25</v>
      </c>
      <c r="D1906" s="9" t="s">
        <v>240</v>
      </c>
      <c r="E1906" s="8" t="s">
        <v>3334</v>
      </c>
      <c r="F1906" s="9" t="s">
        <v>5118</v>
      </c>
      <c r="G1906" s="9">
        <v>6</v>
      </c>
      <c r="H1906" s="9" t="s">
        <v>5916</v>
      </c>
      <c r="I1906" s="19">
        <v>37.08</v>
      </c>
      <c r="J1906" s="19">
        <f t="shared" si="87"/>
        <v>2336.04</v>
      </c>
      <c r="K1906" s="20">
        <v>63</v>
      </c>
      <c r="L1906" s="19">
        <f t="shared" si="89"/>
        <v>22.247999999999998</v>
      </c>
      <c r="M1906" s="19">
        <f t="shared" si="88"/>
        <v>1401.6239999999998</v>
      </c>
    </row>
    <row r="1907" spans="2:13" ht="63.75" customHeight="1" x14ac:dyDescent="0.25">
      <c r="B1907" s="8" t="s">
        <v>8</v>
      </c>
      <c r="C1907" s="8" t="s">
        <v>96</v>
      </c>
      <c r="D1907" s="9">
        <v>2774</v>
      </c>
      <c r="E1907" s="8" t="s">
        <v>4122</v>
      </c>
      <c r="F1907" s="9" t="s">
        <v>5118</v>
      </c>
      <c r="G1907" s="9">
        <v>12</v>
      </c>
      <c r="H1907" s="9" t="s">
        <v>6699</v>
      </c>
      <c r="I1907" s="19">
        <v>2.7719999999999998</v>
      </c>
      <c r="J1907" s="19">
        <f t="shared" si="87"/>
        <v>174.636</v>
      </c>
      <c r="K1907" s="20">
        <v>63</v>
      </c>
      <c r="L1907" s="19">
        <f t="shared" si="89"/>
        <v>1.6631999999999998</v>
      </c>
      <c r="M1907" s="19">
        <f t="shared" si="88"/>
        <v>104.78159999999998</v>
      </c>
    </row>
    <row r="1908" spans="2:13" ht="63.75" customHeight="1" x14ac:dyDescent="0.25">
      <c r="B1908" s="8" t="s">
        <v>8</v>
      </c>
      <c r="C1908" s="8" t="s">
        <v>91</v>
      </c>
      <c r="D1908" s="9" t="s">
        <v>1538</v>
      </c>
      <c r="E1908" s="8" t="s">
        <v>4056</v>
      </c>
      <c r="F1908" s="9" t="s">
        <v>5118</v>
      </c>
      <c r="G1908" s="9">
        <v>1</v>
      </c>
      <c r="H1908" s="9" t="s">
        <v>6702</v>
      </c>
      <c r="I1908" s="19">
        <v>35.46</v>
      </c>
      <c r="J1908" s="19">
        <f t="shared" si="87"/>
        <v>2233.98</v>
      </c>
      <c r="K1908" s="20">
        <v>63</v>
      </c>
      <c r="L1908" s="19">
        <f t="shared" si="89"/>
        <v>21.276</v>
      </c>
      <c r="M1908" s="19">
        <f t="shared" si="88"/>
        <v>1340.3879999999999</v>
      </c>
    </row>
    <row r="1909" spans="2:13" ht="63.75" customHeight="1" x14ac:dyDescent="0.25">
      <c r="B1909" s="8" t="s">
        <v>8</v>
      </c>
      <c r="C1909" s="8" t="s">
        <v>110</v>
      </c>
      <c r="D1909" s="9" t="s">
        <v>1974</v>
      </c>
      <c r="E1909" s="8" t="s">
        <v>4286</v>
      </c>
      <c r="F1909" s="9" t="s">
        <v>5118</v>
      </c>
      <c r="G1909" s="9">
        <v>1</v>
      </c>
      <c r="H1909" s="9" t="s">
        <v>6703</v>
      </c>
      <c r="I1909" s="19">
        <v>50.4</v>
      </c>
      <c r="J1909" s="19">
        <f t="shared" si="87"/>
        <v>3175.2</v>
      </c>
      <c r="K1909" s="20">
        <v>63</v>
      </c>
      <c r="L1909" s="19">
        <f t="shared" si="89"/>
        <v>30.24</v>
      </c>
      <c r="M1909" s="19">
        <f t="shared" si="88"/>
        <v>1905.12</v>
      </c>
    </row>
    <row r="1910" spans="2:13" ht="63.75" customHeight="1" x14ac:dyDescent="0.25">
      <c r="B1910" s="8" t="s">
        <v>3</v>
      </c>
      <c r="C1910" s="8" t="s">
        <v>42</v>
      </c>
      <c r="D1910" s="9">
        <v>8409</v>
      </c>
      <c r="E1910" s="8" t="s">
        <v>3521</v>
      </c>
      <c r="F1910" s="9" t="s">
        <v>5118</v>
      </c>
      <c r="G1910" s="9">
        <v>12</v>
      </c>
      <c r="H1910" s="9" t="s">
        <v>5202</v>
      </c>
      <c r="I1910" s="19">
        <v>3.6719999999999997</v>
      </c>
      <c r="J1910" s="19">
        <f t="shared" si="87"/>
        <v>231.33599999999998</v>
      </c>
      <c r="K1910" s="20">
        <v>63</v>
      </c>
      <c r="L1910" s="19">
        <f t="shared" si="89"/>
        <v>2.2031999999999998</v>
      </c>
      <c r="M1910" s="19">
        <f t="shared" si="88"/>
        <v>138.80159999999998</v>
      </c>
    </row>
    <row r="1911" spans="2:13" ht="63.75" customHeight="1" x14ac:dyDescent="0.25">
      <c r="B1911" s="8" t="s">
        <v>4</v>
      </c>
      <c r="C1911" s="8" t="s">
        <v>46</v>
      </c>
      <c r="D1911" s="9" t="s">
        <v>781</v>
      </c>
      <c r="E1911" s="8" t="s">
        <v>3600</v>
      </c>
      <c r="F1911" s="9" t="s">
        <v>5118</v>
      </c>
      <c r="G1911" s="9">
        <v>12</v>
      </c>
      <c r="H1911" s="9" t="s">
        <v>5323</v>
      </c>
      <c r="I1911" s="19">
        <v>1.512</v>
      </c>
      <c r="J1911" s="19">
        <f t="shared" ref="J1911:J1974" si="90">I1911*K1911</f>
        <v>95.256</v>
      </c>
      <c r="K1911" s="20">
        <v>63</v>
      </c>
      <c r="L1911" s="19">
        <f t="shared" si="89"/>
        <v>0.90720000000000001</v>
      </c>
      <c r="M1911" s="19">
        <f t="shared" ref="M1911:M1974" si="91">L1911*K1911</f>
        <v>57.153599999999997</v>
      </c>
    </row>
    <row r="1912" spans="2:13" ht="63.75" customHeight="1" x14ac:dyDescent="0.25">
      <c r="B1912" s="8" t="s">
        <v>3</v>
      </c>
      <c r="C1912" s="8" t="s">
        <v>43</v>
      </c>
      <c r="D1912" s="9" t="s">
        <v>667</v>
      </c>
      <c r="E1912" s="8" t="s">
        <v>3541</v>
      </c>
      <c r="F1912" s="9" t="s">
        <v>5118</v>
      </c>
      <c r="G1912" s="9">
        <v>12</v>
      </c>
      <c r="H1912" s="9" t="s">
        <v>5203</v>
      </c>
      <c r="I1912" s="19">
        <v>34.56</v>
      </c>
      <c r="J1912" s="19">
        <f t="shared" si="90"/>
        <v>2177.2800000000002</v>
      </c>
      <c r="K1912" s="20">
        <v>63</v>
      </c>
      <c r="L1912" s="19">
        <f t="shared" ref="L1912:L1975" si="92">I1912*0.6</f>
        <v>20.736000000000001</v>
      </c>
      <c r="M1912" s="19">
        <f t="shared" si="91"/>
        <v>1306.3679999999999</v>
      </c>
    </row>
    <row r="1913" spans="2:13" ht="63.75" customHeight="1" x14ac:dyDescent="0.25">
      <c r="B1913" s="8" t="s">
        <v>11</v>
      </c>
      <c r="C1913" s="8" t="s">
        <v>172</v>
      </c>
      <c r="D1913" s="9">
        <v>59025</v>
      </c>
      <c r="E1913" s="8" t="s">
        <v>5016</v>
      </c>
      <c r="F1913" s="9" t="s">
        <v>5118</v>
      </c>
      <c r="G1913" s="9">
        <v>12</v>
      </c>
      <c r="H1913" s="9" t="s">
        <v>6337</v>
      </c>
      <c r="I1913" s="19">
        <v>5.8680000000000003</v>
      </c>
      <c r="J1913" s="19">
        <f t="shared" si="90"/>
        <v>363.81600000000003</v>
      </c>
      <c r="K1913" s="20">
        <v>62</v>
      </c>
      <c r="L1913" s="19">
        <f t="shared" si="92"/>
        <v>3.5207999999999999</v>
      </c>
      <c r="M1913" s="19">
        <f t="shared" si="91"/>
        <v>218.28960000000001</v>
      </c>
    </row>
    <row r="1914" spans="2:13" ht="63.75" customHeight="1" x14ac:dyDescent="0.25">
      <c r="B1914" s="8" t="s">
        <v>12</v>
      </c>
      <c r="C1914" s="8" t="s">
        <v>179</v>
      </c>
      <c r="D1914" s="9">
        <v>29924</v>
      </c>
      <c r="E1914" s="8" t="s">
        <v>5085</v>
      </c>
      <c r="F1914" s="9" t="s">
        <v>5118</v>
      </c>
      <c r="G1914" s="9">
        <v>12</v>
      </c>
      <c r="H1914" s="9" t="s">
        <v>5741</v>
      </c>
      <c r="I1914" s="19">
        <v>2.3759999999999999</v>
      </c>
      <c r="J1914" s="19">
        <f t="shared" si="90"/>
        <v>144.93600000000001</v>
      </c>
      <c r="K1914" s="20">
        <v>61</v>
      </c>
      <c r="L1914" s="19">
        <f t="shared" si="92"/>
        <v>1.4256</v>
      </c>
      <c r="M1914" s="19">
        <f t="shared" si="91"/>
        <v>86.961600000000004</v>
      </c>
    </row>
    <row r="1915" spans="2:13" ht="63.75" customHeight="1" x14ac:dyDescent="0.25">
      <c r="B1915" s="8" t="s">
        <v>6</v>
      </c>
      <c r="C1915" s="8" t="s">
        <v>64</v>
      </c>
      <c r="D1915" s="9" t="s">
        <v>1138</v>
      </c>
      <c r="E1915" s="8" t="s">
        <v>3888</v>
      </c>
      <c r="F1915" s="9" t="s">
        <v>5118</v>
      </c>
      <c r="G1915" s="9">
        <v>12</v>
      </c>
      <c r="H1915" s="9" t="s">
        <v>5392</v>
      </c>
      <c r="I1915" s="19">
        <v>7.3439999999999994</v>
      </c>
      <c r="J1915" s="19">
        <f t="shared" si="90"/>
        <v>447.98399999999998</v>
      </c>
      <c r="K1915" s="20">
        <v>61</v>
      </c>
      <c r="L1915" s="19">
        <f t="shared" si="92"/>
        <v>4.4063999999999997</v>
      </c>
      <c r="M1915" s="19">
        <f t="shared" si="91"/>
        <v>268.79039999999998</v>
      </c>
    </row>
    <row r="1916" spans="2:13" ht="63.75" customHeight="1" x14ac:dyDescent="0.25">
      <c r="B1916" s="8" t="s">
        <v>3</v>
      </c>
      <c r="C1916" s="8" t="s">
        <v>44</v>
      </c>
      <c r="D1916" s="9" t="s">
        <v>692</v>
      </c>
      <c r="E1916" s="8" t="s">
        <v>3550</v>
      </c>
      <c r="F1916" s="9" t="s">
        <v>5118</v>
      </c>
      <c r="G1916" s="9">
        <v>12</v>
      </c>
      <c r="I1916" s="19">
        <v>1.3320000000000001</v>
      </c>
      <c r="J1916" s="19">
        <f t="shared" si="90"/>
        <v>81.25200000000001</v>
      </c>
      <c r="K1916" s="20">
        <v>61</v>
      </c>
      <c r="L1916" s="19">
        <f t="shared" si="92"/>
        <v>0.79920000000000002</v>
      </c>
      <c r="M1916" s="19">
        <f t="shared" si="91"/>
        <v>48.751200000000004</v>
      </c>
    </row>
    <row r="1917" spans="2:13" ht="63.75" customHeight="1" x14ac:dyDescent="0.25">
      <c r="B1917" s="8" t="s">
        <v>8</v>
      </c>
      <c r="C1917" s="8" t="s">
        <v>97</v>
      </c>
      <c r="D1917" s="9" t="s">
        <v>1707</v>
      </c>
      <c r="E1917" s="8" t="s">
        <v>4164</v>
      </c>
      <c r="F1917" s="9" t="s">
        <v>5118</v>
      </c>
      <c r="G1917" s="9">
        <v>12</v>
      </c>
      <c r="H1917" s="9" t="s">
        <v>6711</v>
      </c>
      <c r="I1917" s="19">
        <v>4.0680000000000005</v>
      </c>
      <c r="J1917" s="19">
        <f t="shared" si="90"/>
        <v>248.14800000000002</v>
      </c>
      <c r="K1917" s="20">
        <v>61</v>
      </c>
      <c r="L1917" s="19">
        <f t="shared" si="92"/>
        <v>2.4408000000000003</v>
      </c>
      <c r="M1917" s="19">
        <f t="shared" si="91"/>
        <v>148.88880000000003</v>
      </c>
    </row>
    <row r="1918" spans="2:13" ht="63.75" customHeight="1" x14ac:dyDescent="0.25">
      <c r="B1918" s="8" t="s">
        <v>3</v>
      </c>
      <c r="C1918" s="8" t="s">
        <v>44</v>
      </c>
      <c r="D1918" s="9" t="s">
        <v>697</v>
      </c>
      <c r="E1918" s="8" t="s">
        <v>3550</v>
      </c>
      <c r="F1918" s="9" t="s">
        <v>5118</v>
      </c>
      <c r="G1918" s="9">
        <v>12</v>
      </c>
      <c r="I1918" s="19">
        <v>1.3320000000000001</v>
      </c>
      <c r="J1918" s="19">
        <f t="shared" si="90"/>
        <v>81.25200000000001</v>
      </c>
      <c r="K1918" s="20">
        <v>61</v>
      </c>
      <c r="L1918" s="19">
        <f t="shared" si="92"/>
        <v>0.79920000000000002</v>
      </c>
      <c r="M1918" s="19">
        <f t="shared" si="91"/>
        <v>48.751200000000004</v>
      </c>
    </row>
    <row r="1919" spans="2:13" ht="63.75" customHeight="1" x14ac:dyDescent="0.25">
      <c r="B1919" s="8" t="s">
        <v>9</v>
      </c>
      <c r="C1919" s="8" t="s">
        <v>142</v>
      </c>
      <c r="D1919" s="9" t="s">
        <v>2704</v>
      </c>
      <c r="E1919" s="8" t="s">
        <v>4705</v>
      </c>
      <c r="F1919" s="9" t="s">
        <v>5118</v>
      </c>
      <c r="G1919" s="9">
        <v>1</v>
      </c>
      <c r="I1919" s="19">
        <v>0.64800000000000002</v>
      </c>
      <c r="J1919" s="19">
        <f t="shared" si="90"/>
        <v>39.527999999999999</v>
      </c>
      <c r="K1919" s="20">
        <v>61</v>
      </c>
      <c r="L1919" s="19">
        <f t="shared" si="92"/>
        <v>0.38879999999999998</v>
      </c>
      <c r="M1919" s="19">
        <f t="shared" si="91"/>
        <v>23.716799999999999</v>
      </c>
    </row>
    <row r="1920" spans="2:13" ht="63.75" customHeight="1" x14ac:dyDescent="0.25">
      <c r="B1920" s="8" t="s">
        <v>2</v>
      </c>
      <c r="C1920" s="8" t="s">
        <v>32</v>
      </c>
      <c r="D1920" s="9" t="s">
        <v>289</v>
      </c>
      <c r="E1920" s="8" t="s">
        <v>3353</v>
      </c>
      <c r="F1920" s="9" t="s">
        <v>5118</v>
      </c>
      <c r="G1920" s="9">
        <v>1</v>
      </c>
      <c r="H1920" s="9" t="s">
        <v>5921</v>
      </c>
      <c r="I1920" s="19">
        <v>58.32</v>
      </c>
      <c r="J1920" s="19">
        <f t="shared" si="90"/>
        <v>3557.52</v>
      </c>
      <c r="K1920" s="20">
        <v>61</v>
      </c>
      <c r="L1920" s="19">
        <f t="shared" si="92"/>
        <v>34.991999999999997</v>
      </c>
      <c r="M1920" s="19">
        <f t="shared" si="91"/>
        <v>2134.5119999999997</v>
      </c>
    </row>
    <row r="1921" spans="2:13" ht="63.75" customHeight="1" x14ac:dyDescent="0.25">
      <c r="B1921" s="8" t="s">
        <v>7</v>
      </c>
      <c r="C1921" s="8" t="s">
        <v>82</v>
      </c>
      <c r="D1921" s="9" t="s">
        <v>1371</v>
      </c>
      <c r="E1921" s="8" t="s">
        <v>3966</v>
      </c>
      <c r="F1921" s="9" t="s">
        <v>5118</v>
      </c>
      <c r="G1921" s="9">
        <v>12</v>
      </c>
      <c r="I1921" s="19">
        <v>4.2839999999999998</v>
      </c>
      <c r="J1921" s="19">
        <f t="shared" si="90"/>
        <v>261.32400000000001</v>
      </c>
      <c r="K1921" s="20">
        <v>61</v>
      </c>
      <c r="L1921" s="19">
        <f t="shared" si="92"/>
        <v>2.5703999999999998</v>
      </c>
      <c r="M1921" s="19">
        <f t="shared" si="91"/>
        <v>156.7944</v>
      </c>
    </row>
    <row r="1922" spans="2:13" ht="63.75" customHeight="1" x14ac:dyDescent="0.25">
      <c r="B1922" s="8" t="s">
        <v>7</v>
      </c>
      <c r="C1922" s="8" t="s">
        <v>83</v>
      </c>
      <c r="D1922" s="9" t="s">
        <v>1384</v>
      </c>
      <c r="E1922" s="8" t="s">
        <v>3964</v>
      </c>
      <c r="F1922" s="9" t="s">
        <v>5118</v>
      </c>
      <c r="G1922" s="9">
        <v>6</v>
      </c>
      <c r="I1922" s="19">
        <v>14.903999999999998</v>
      </c>
      <c r="J1922" s="19">
        <f t="shared" si="90"/>
        <v>909.14399999999989</v>
      </c>
      <c r="K1922" s="20">
        <v>61</v>
      </c>
      <c r="L1922" s="19">
        <f t="shared" si="92"/>
        <v>8.9423999999999992</v>
      </c>
      <c r="M1922" s="19">
        <f t="shared" si="91"/>
        <v>545.4864</v>
      </c>
    </row>
    <row r="1923" spans="2:13" ht="63.75" customHeight="1" x14ac:dyDescent="0.25">
      <c r="B1923" s="8" t="s">
        <v>8</v>
      </c>
      <c r="C1923" s="8" t="s">
        <v>110</v>
      </c>
      <c r="D1923" s="9" t="s">
        <v>1959</v>
      </c>
      <c r="E1923" s="8" t="s">
        <v>4283</v>
      </c>
      <c r="F1923" s="9" t="s">
        <v>5118</v>
      </c>
      <c r="G1923" s="9">
        <v>12</v>
      </c>
      <c r="H1923" s="9" t="s">
        <v>6712</v>
      </c>
      <c r="I1923" s="19">
        <v>7.0919999999999996</v>
      </c>
      <c r="J1923" s="19">
        <f t="shared" si="90"/>
        <v>432.61199999999997</v>
      </c>
      <c r="K1923" s="20">
        <v>61</v>
      </c>
      <c r="L1923" s="19">
        <f t="shared" si="92"/>
        <v>4.2551999999999994</v>
      </c>
      <c r="M1923" s="19">
        <f t="shared" si="91"/>
        <v>259.56719999999996</v>
      </c>
    </row>
    <row r="1924" spans="2:13" ht="63.75" customHeight="1" x14ac:dyDescent="0.25">
      <c r="B1924" s="8" t="s">
        <v>8</v>
      </c>
      <c r="C1924" s="8" t="s">
        <v>114</v>
      </c>
      <c r="D1924" s="9">
        <v>9513</v>
      </c>
      <c r="E1924" s="8" t="s">
        <v>4321</v>
      </c>
      <c r="F1924" s="9" t="s">
        <v>5118</v>
      </c>
      <c r="G1924" s="9">
        <v>12</v>
      </c>
      <c r="I1924" s="19">
        <v>2.988</v>
      </c>
      <c r="J1924" s="19">
        <f t="shared" si="90"/>
        <v>179.28</v>
      </c>
      <c r="K1924" s="20">
        <v>60</v>
      </c>
      <c r="L1924" s="19">
        <f t="shared" si="92"/>
        <v>1.7927999999999999</v>
      </c>
      <c r="M1924" s="19">
        <f t="shared" si="91"/>
        <v>107.568</v>
      </c>
    </row>
    <row r="1925" spans="2:13" ht="63.75" customHeight="1" x14ac:dyDescent="0.25">
      <c r="B1925" s="8" t="s">
        <v>3</v>
      </c>
      <c r="C1925" s="8" t="s">
        <v>44</v>
      </c>
      <c r="D1925" s="9" t="s">
        <v>690</v>
      </c>
      <c r="E1925" s="8" t="s">
        <v>3550</v>
      </c>
      <c r="F1925" s="9" t="s">
        <v>5118</v>
      </c>
      <c r="G1925" s="9">
        <v>12</v>
      </c>
      <c r="I1925" s="19">
        <v>1.3320000000000001</v>
      </c>
      <c r="J1925" s="19">
        <f t="shared" si="90"/>
        <v>79.92</v>
      </c>
      <c r="K1925" s="20">
        <v>60</v>
      </c>
      <c r="L1925" s="19">
        <f t="shared" si="92"/>
        <v>0.79920000000000002</v>
      </c>
      <c r="M1925" s="19">
        <f t="shared" si="91"/>
        <v>47.951999999999998</v>
      </c>
    </row>
    <row r="1926" spans="2:13" ht="63.75" customHeight="1" x14ac:dyDescent="0.25">
      <c r="B1926" s="8" t="s">
        <v>6</v>
      </c>
      <c r="C1926" s="8" t="s">
        <v>66</v>
      </c>
      <c r="D1926" s="9" t="s">
        <v>1168</v>
      </c>
      <c r="E1926" s="8" t="s">
        <v>3913</v>
      </c>
      <c r="F1926" s="9" t="s">
        <v>5118</v>
      </c>
      <c r="G1926" s="9">
        <v>12</v>
      </c>
      <c r="I1926" s="19">
        <v>32.4</v>
      </c>
      <c r="J1926" s="19">
        <f t="shared" si="90"/>
        <v>1944</v>
      </c>
      <c r="K1926" s="20">
        <v>60</v>
      </c>
      <c r="L1926" s="19">
        <f t="shared" si="92"/>
        <v>19.439999999999998</v>
      </c>
      <c r="M1926" s="19">
        <f t="shared" si="91"/>
        <v>1166.3999999999999</v>
      </c>
    </row>
    <row r="1927" spans="2:13" ht="63.75" customHeight="1" x14ac:dyDescent="0.25">
      <c r="B1927" s="8" t="s">
        <v>9</v>
      </c>
      <c r="C1927" s="8" t="s">
        <v>142</v>
      </c>
      <c r="D1927" s="9" t="s">
        <v>2722</v>
      </c>
      <c r="E1927" s="8" t="s">
        <v>4718</v>
      </c>
      <c r="F1927" s="9" t="s">
        <v>5118</v>
      </c>
      <c r="G1927" s="9">
        <v>1</v>
      </c>
      <c r="I1927" s="19">
        <v>9.7199999999999989</v>
      </c>
      <c r="J1927" s="19">
        <f t="shared" si="90"/>
        <v>583.19999999999993</v>
      </c>
      <c r="K1927" s="20">
        <v>60</v>
      </c>
      <c r="L1927" s="19">
        <f t="shared" si="92"/>
        <v>5.831999999999999</v>
      </c>
      <c r="M1927" s="19">
        <f t="shared" si="91"/>
        <v>349.91999999999996</v>
      </c>
    </row>
    <row r="1928" spans="2:13" ht="63.75" customHeight="1" x14ac:dyDescent="0.25">
      <c r="B1928" s="8" t="s">
        <v>7</v>
      </c>
      <c r="C1928" s="8" t="s">
        <v>84</v>
      </c>
      <c r="D1928" s="9">
        <v>2132</v>
      </c>
      <c r="E1928" s="8" t="s">
        <v>3978</v>
      </c>
      <c r="F1928" s="9" t="s">
        <v>5118</v>
      </c>
      <c r="G1928" s="9">
        <v>12</v>
      </c>
      <c r="H1928" s="9" t="s">
        <v>6103</v>
      </c>
      <c r="I1928" s="19">
        <v>7.7039999999999988</v>
      </c>
      <c r="J1928" s="19">
        <f t="shared" si="90"/>
        <v>462.23999999999995</v>
      </c>
      <c r="K1928" s="20">
        <v>60</v>
      </c>
      <c r="L1928" s="19">
        <f t="shared" si="92"/>
        <v>4.622399999999999</v>
      </c>
      <c r="M1928" s="19">
        <f t="shared" si="91"/>
        <v>277.34399999999994</v>
      </c>
    </row>
    <row r="1929" spans="2:13" ht="63.75" customHeight="1" x14ac:dyDescent="0.25">
      <c r="B1929" s="8" t="s">
        <v>8</v>
      </c>
      <c r="C1929" s="8" t="s">
        <v>101</v>
      </c>
      <c r="D1929" s="9" t="s">
        <v>1826</v>
      </c>
      <c r="E1929" s="8" t="s">
        <v>4240</v>
      </c>
      <c r="F1929" s="9" t="s">
        <v>5118</v>
      </c>
      <c r="G1929" s="9">
        <v>1</v>
      </c>
      <c r="H1929" s="9" t="s">
        <v>6713</v>
      </c>
      <c r="I1929" s="19">
        <v>2.448</v>
      </c>
      <c r="J1929" s="19">
        <f t="shared" si="90"/>
        <v>146.88</v>
      </c>
      <c r="K1929" s="20">
        <v>60</v>
      </c>
      <c r="L1929" s="19">
        <f t="shared" si="92"/>
        <v>1.4687999999999999</v>
      </c>
      <c r="M1929" s="19">
        <f t="shared" si="91"/>
        <v>88.127999999999986</v>
      </c>
    </row>
    <row r="1930" spans="2:13" ht="63.75" customHeight="1" x14ac:dyDescent="0.25">
      <c r="B1930" s="8" t="s">
        <v>2</v>
      </c>
      <c r="C1930" s="8" t="s">
        <v>40</v>
      </c>
      <c r="D1930" s="9" t="s">
        <v>546</v>
      </c>
      <c r="E1930" s="8" t="s">
        <v>3464</v>
      </c>
      <c r="F1930" s="9" t="s">
        <v>5118</v>
      </c>
      <c r="G1930" s="9">
        <v>20</v>
      </c>
      <c r="I1930" s="19">
        <v>8.3160000000000007</v>
      </c>
      <c r="J1930" s="19">
        <f t="shared" si="90"/>
        <v>498.96000000000004</v>
      </c>
      <c r="K1930" s="20">
        <v>60</v>
      </c>
      <c r="L1930" s="19">
        <f t="shared" si="92"/>
        <v>4.9896000000000003</v>
      </c>
      <c r="M1930" s="19">
        <f t="shared" si="91"/>
        <v>299.37600000000003</v>
      </c>
    </row>
    <row r="1931" spans="2:13" ht="63.75" customHeight="1" x14ac:dyDescent="0.25">
      <c r="B1931" s="8" t="s">
        <v>6870</v>
      </c>
      <c r="D1931" s="9" t="s">
        <v>6880</v>
      </c>
      <c r="E1931" s="8" t="s">
        <v>181</v>
      </c>
      <c r="J1931" s="19">
        <f t="shared" si="90"/>
        <v>0</v>
      </c>
      <c r="K1931" s="20">
        <v>60</v>
      </c>
      <c r="L1931" s="19">
        <f t="shared" si="92"/>
        <v>0</v>
      </c>
      <c r="M1931" s="19">
        <f t="shared" si="91"/>
        <v>0</v>
      </c>
    </row>
    <row r="1932" spans="2:13" ht="63.75" customHeight="1" x14ac:dyDescent="0.25">
      <c r="B1932" s="8" t="s">
        <v>8</v>
      </c>
      <c r="C1932" s="8" t="s">
        <v>110</v>
      </c>
      <c r="D1932" s="9" t="s">
        <v>1988</v>
      </c>
      <c r="E1932" s="8" t="s">
        <v>4288</v>
      </c>
      <c r="F1932" s="9" t="s">
        <v>5118</v>
      </c>
      <c r="G1932" s="9">
        <v>12</v>
      </c>
      <c r="H1932" s="9" t="s">
        <v>6673</v>
      </c>
      <c r="I1932" s="19">
        <v>3.8519999999999994</v>
      </c>
      <c r="J1932" s="19">
        <f t="shared" si="90"/>
        <v>227.26799999999997</v>
      </c>
      <c r="K1932" s="20">
        <v>59</v>
      </c>
      <c r="L1932" s="19">
        <f t="shared" si="92"/>
        <v>2.3111999999999995</v>
      </c>
      <c r="M1932" s="19">
        <f t="shared" si="91"/>
        <v>136.36079999999998</v>
      </c>
    </row>
    <row r="1933" spans="2:13" ht="63.75" customHeight="1" x14ac:dyDescent="0.25">
      <c r="B1933" s="8" t="s">
        <v>7</v>
      </c>
      <c r="C1933" s="8" t="s">
        <v>72</v>
      </c>
      <c r="D1933" s="9" t="s">
        <v>1248</v>
      </c>
      <c r="E1933" s="8" t="s">
        <v>3960</v>
      </c>
      <c r="F1933" s="9" t="s">
        <v>5118</v>
      </c>
      <c r="G1933" s="9">
        <v>6</v>
      </c>
      <c r="H1933" s="9" t="s">
        <v>6101</v>
      </c>
      <c r="I1933" s="19">
        <v>20.196000000000002</v>
      </c>
      <c r="J1933" s="19">
        <f t="shared" si="90"/>
        <v>1191.5640000000001</v>
      </c>
      <c r="K1933" s="20">
        <v>59</v>
      </c>
      <c r="L1933" s="19">
        <f t="shared" si="92"/>
        <v>12.117600000000001</v>
      </c>
      <c r="M1933" s="19">
        <f t="shared" si="91"/>
        <v>714.93840000000012</v>
      </c>
    </row>
    <row r="1934" spans="2:13" ht="63.75" customHeight="1" x14ac:dyDescent="0.25">
      <c r="B1934" s="8" t="s">
        <v>8</v>
      </c>
      <c r="C1934" s="8" t="s">
        <v>90</v>
      </c>
      <c r="D1934" s="9" t="s">
        <v>1511</v>
      </c>
      <c r="E1934" s="8" t="s">
        <v>4029</v>
      </c>
      <c r="F1934" s="9" t="s">
        <v>5118</v>
      </c>
      <c r="G1934" s="9">
        <v>12</v>
      </c>
      <c r="H1934" s="9" t="s">
        <v>6547</v>
      </c>
      <c r="I1934" s="19">
        <v>4.6079999999999997</v>
      </c>
      <c r="J1934" s="19">
        <f t="shared" si="90"/>
        <v>271.87199999999996</v>
      </c>
      <c r="K1934" s="20">
        <v>59</v>
      </c>
      <c r="L1934" s="19">
        <f t="shared" si="92"/>
        <v>2.7647999999999997</v>
      </c>
      <c r="M1934" s="19">
        <f t="shared" si="91"/>
        <v>163.12319999999997</v>
      </c>
    </row>
    <row r="1935" spans="2:13" ht="63.75" customHeight="1" x14ac:dyDescent="0.25">
      <c r="B1935" s="8" t="s">
        <v>6</v>
      </c>
      <c r="C1935" s="8" t="s">
        <v>65</v>
      </c>
      <c r="D1935" s="9" t="s">
        <v>1154</v>
      </c>
      <c r="E1935" s="8" t="s">
        <v>3901</v>
      </c>
      <c r="F1935" s="9" t="s">
        <v>5118</v>
      </c>
      <c r="G1935" s="9">
        <v>1</v>
      </c>
      <c r="I1935" s="19">
        <v>288</v>
      </c>
      <c r="J1935" s="19">
        <f t="shared" si="90"/>
        <v>16992</v>
      </c>
      <c r="K1935" s="20">
        <v>59</v>
      </c>
      <c r="L1935" s="19">
        <f t="shared" si="92"/>
        <v>172.79999999999998</v>
      </c>
      <c r="M1935" s="19">
        <f t="shared" si="91"/>
        <v>10195.199999999999</v>
      </c>
    </row>
    <row r="1936" spans="2:13" ht="63.75" customHeight="1" x14ac:dyDescent="0.25">
      <c r="B1936" s="8" t="s">
        <v>2</v>
      </c>
      <c r="C1936" s="8" t="s">
        <v>35</v>
      </c>
      <c r="D1936" s="9" t="s">
        <v>359</v>
      </c>
      <c r="E1936" s="8" t="s">
        <v>3394</v>
      </c>
      <c r="F1936" s="9" t="s">
        <v>5118</v>
      </c>
      <c r="G1936" s="9">
        <v>1</v>
      </c>
      <c r="I1936" s="19">
        <v>88.92</v>
      </c>
      <c r="J1936" s="19">
        <f t="shared" si="90"/>
        <v>5246.28</v>
      </c>
      <c r="K1936" s="20">
        <v>59</v>
      </c>
      <c r="L1936" s="19">
        <f t="shared" si="92"/>
        <v>53.351999999999997</v>
      </c>
      <c r="M1936" s="19">
        <f t="shared" si="91"/>
        <v>3147.768</v>
      </c>
    </row>
    <row r="1937" spans="2:13" ht="63.75" customHeight="1" x14ac:dyDescent="0.25">
      <c r="B1937" s="8" t="s">
        <v>11</v>
      </c>
      <c r="C1937" s="8" t="s">
        <v>148</v>
      </c>
      <c r="D1937" s="9" t="s">
        <v>2855</v>
      </c>
      <c r="E1937" s="8" t="s">
        <v>4807</v>
      </c>
      <c r="F1937" s="9" t="s">
        <v>5118</v>
      </c>
      <c r="G1937" s="9">
        <v>24</v>
      </c>
      <c r="I1937" s="19">
        <v>1.044</v>
      </c>
      <c r="J1937" s="19">
        <f t="shared" si="90"/>
        <v>61.596000000000004</v>
      </c>
      <c r="K1937" s="20">
        <v>59</v>
      </c>
      <c r="L1937" s="19">
        <f t="shared" si="92"/>
        <v>0.62639999999999996</v>
      </c>
      <c r="M1937" s="19">
        <f t="shared" si="91"/>
        <v>36.957599999999999</v>
      </c>
    </row>
    <row r="1938" spans="2:13" ht="63.75" customHeight="1" x14ac:dyDescent="0.25">
      <c r="B1938" s="8" t="s">
        <v>11</v>
      </c>
      <c r="C1938" s="8" t="s">
        <v>149</v>
      </c>
      <c r="D1938" s="9" t="s">
        <v>2871</v>
      </c>
      <c r="E1938" s="8" t="s">
        <v>4815</v>
      </c>
      <c r="F1938" s="9" t="s">
        <v>5118</v>
      </c>
      <c r="G1938" s="9">
        <v>1</v>
      </c>
      <c r="H1938" s="9" t="s">
        <v>6338</v>
      </c>
      <c r="I1938" s="19">
        <v>5.1119999999999992</v>
      </c>
      <c r="J1938" s="19">
        <f t="shared" si="90"/>
        <v>301.60799999999995</v>
      </c>
      <c r="K1938" s="20">
        <v>59</v>
      </c>
      <c r="L1938" s="19">
        <f t="shared" si="92"/>
        <v>3.0671999999999993</v>
      </c>
      <c r="M1938" s="19">
        <f t="shared" si="91"/>
        <v>180.96479999999997</v>
      </c>
    </row>
    <row r="1939" spans="2:13" ht="63.75" customHeight="1" x14ac:dyDescent="0.25">
      <c r="B1939" s="8" t="s">
        <v>8</v>
      </c>
      <c r="C1939" s="8" t="s">
        <v>106</v>
      </c>
      <c r="D1939" s="9" t="s">
        <v>1894</v>
      </c>
      <c r="E1939" s="8" t="s">
        <v>4265</v>
      </c>
      <c r="F1939" s="9" t="s">
        <v>5118</v>
      </c>
      <c r="G1939" s="9">
        <v>1</v>
      </c>
      <c r="H1939" s="9" t="s">
        <v>6537</v>
      </c>
      <c r="I1939" s="19">
        <v>15.66</v>
      </c>
      <c r="J1939" s="19">
        <f t="shared" si="90"/>
        <v>908.28</v>
      </c>
      <c r="K1939" s="20">
        <v>58</v>
      </c>
      <c r="L1939" s="19">
        <f t="shared" si="92"/>
        <v>9.395999999999999</v>
      </c>
      <c r="M1939" s="19">
        <f t="shared" si="91"/>
        <v>544.96799999999996</v>
      </c>
    </row>
    <row r="1940" spans="2:13" ht="63.75" customHeight="1" x14ac:dyDescent="0.25">
      <c r="B1940" s="8" t="s">
        <v>6</v>
      </c>
      <c r="C1940" s="8" t="s">
        <v>63</v>
      </c>
      <c r="D1940" s="9" t="s">
        <v>1112</v>
      </c>
      <c r="E1940" s="8" t="s">
        <v>3865</v>
      </c>
      <c r="F1940" s="9" t="s">
        <v>5118</v>
      </c>
      <c r="G1940" s="9">
        <v>12</v>
      </c>
      <c r="H1940" s="9" t="s">
        <v>5390</v>
      </c>
      <c r="I1940" s="19">
        <v>8.7839999999999989</v>
      </c>
      <c r="J1940" s="19">
        <f t="shared" si="90"/>
        <v>509.47199999999992</v>
      </c>
      <c r="K1940" s="20">
        <v>58</v>
      </c>
      <c r="L1940" s="19">
        <f t="shared" si="92"/>
        <v>5.2703999999999995</v>
      </c>
      <c r="M1940" s="19">
        <f t="shared" si="91"/>
        <v>305.6832</v>
      </c>
    </row>
    <row r="1941" spans="2:13" ht="63.75" customHeight="1" x14ac:dyDescent="0.25">
      <c r="B1941" s="8" t="s">
        <v>3</v>
      </c>
      <c r="C1941" s="8" t="s">
        <v>44</v>
      </c>
      <c r="D1941" s="9">
        <v>1446</v>
      </c>
      <c r="E1941" s="8" t="s">
        <v>3549</v>
      </c>
      <c r="F1941" s="9" t="s">
        <v>5118</v>
      </c>
      <c r="G1941" s="9">
        <v>12</v>
      </c>
      <c r="H1941" s="9" t="s">
        <v>5200</v>
      </c>
      <c r="I1941" s="19">
        <v>1.3320000000000001</v>
      </c>
      <c r="J1941" s="19">
        <f t="shared" si="90"/>
        <v>77.256</v>
      </c>
      <c r="K1941" s="20">
        <v>58</v>
      </c>
      <c r="L1941" s="19">
        <f t="shared" si="92"/>
        <v>0.79920000000000002</v>
      </c>
      <c r="M1941" s="19">
        <f t="shared" si="91"/>
        <v>46.3536</v>
      </c>
    </row>
    <row r="1942" spans="2:13" ht="63.75" customHeight="1" x14ac:dyDescent="0.25">
      <c r="B1942" s="8" t="s">
        <v>2</v>
      </c>
      <c r="C1942" s="8" t="s">
        <v>39</v>
      </c>
      <c r="D1942" s="9" t="s">
        <v>493</v>
      </c>
      <c r="E1942" s="8" t="s">
        <v>3436</v>
      </c>
      <c r="F1942" s="9" t="s">
        <v>5118</v>
      </c>
      <c r="G1942" s="9">
        <v>1</v>
      </c>
      <c r="I1942" s="19">
        <v>53.28</v>
      </c>
      <c r="J1942" s="19">
        <f t="shared" si="90"/>
        <v>3090.2400000000002</v>
      </c>
      <c r="K1942" s="20">
        <v>58</v>
      </c>
      <c r="L1942" s="19">
        <f t="shared" si="92"/>
        <v>31.968</v>
      </c>
      <c r="M1942" s="19">
        <f t="shared" si="91"/>
        <v>1854.144</v>
      </c>
    </row>
    <row r="1943" spans="2:13" ht="63.75" customHeight="1" x14ac:dyDescent="0.25">
      <c r="B1943" s="8" t="s">
        <v>8</v>
      </c>
      <c r="C1943" s="8" t="s">
        <v>93</v>
      </c>
      <c r="D1943" s="9" t="s">
        <v>1589</v>
      </c>
      <c r="E1943" s="8" t="s">
        <v>4085</v>
      </c>
      <c r="F1943" s="9" t="s">
        <v>5118</v>
      </c>
      <c r="G1943" s="9">
        <v>6</v>
      </c>
      <c r="H1943" s="9" t="s">
        <v>6714</v>
      </c>
      <c r="I1943" s="19">
        <v>7.8119999999999994</v>
      </c>
      <c r="J1943" s="19">
        <f t="shared" si="90"/>
        <v>453.09599999999995</v>
      </c>
      <c r="K1943" s="20">
        <v>58</v>
      </c>
      <c r="L1943" s="19">
        <f t="shared" si="92"/>
        <v>4.6871999999999998</v>
      </c>
      <c r="M1943" s="19">
        <f t="shared" si="91"/>
        <v>271.85759999999999</v>
      </c>
    </row>
    <row r="1944" spans="2:13" ht="63.75" customHeight="1" x14ac:dyDescent="0.25">
      <c r="B1944" s="8" t="s">
        <v>3</v>
      </c>
      <c r="C1944" s="8" t="s">
        <v>43</v>
      </c>
      <c r="D1944" s="9" t="s">
        <v>672</v>
      </c>
      <c r="E1944" s="8" t="s">
        <v>3543</v>
      </c>
      <c r="F1944" s="9" t="s">
        <v>5118</v>
      </c>
      <c r="G1944" s="9">
        <v>12</v>
      </c>
      <c r="H1944" s="9" t="s">
        <v>5204</v>
      </c>
      <c r="I1944" s="19">
        <v>111.63600000000001</v>
      </c>
      <c r="J1944" s="19">
        <f t="shared" si="90"/>
        <v>6474.8880000000008</v>
      </c>
      <c r="K1944" s="20">
        <v>58</v>
      </c>
      <c r="L1944" s="19">
        <f t="shared" si="92"/>
        <v>66.9816</v>
      </c>
      <c r="M1944" s="19">
        <f t="shared" si="91"/>
        <v>3884.9328</v>
      </c>
    </row>
    <row r="1945" spans="2:13" ht="63.75" customHeight="1" x14ac:dyDescent="0.25">
      <c r="B1945" s="8" t="s">
        <v>6</v>
      </c>
      <c r="C1945" s="8" t="s">
        <v>59</v>
      </c>
      <c r="D1945" s="9" t="s">
        <v>1069</v>
      </c>
      <c r="E1945" s="8" t="s">
        <v>3828</v>
      </c>
      <c r="F1945" s="9" t="s">
        <v>5118</v>
      </c>
      <c r="G1945" s="9">
        <v>1</v>
      </c>
      <c r="H1945" s="9" t="s">
        <v>5394</v>
      </c>
      <c r="I1945" s="19">
        <v>652.31999999999994</v>
      </c>
      <c r="J1945" s="19">
        <f t="shared" si="90"/>
        <v>37834.559999999998</v>
      </c>
      <c r="K1945" s="20">
        <v>58</v>
      </c>
      <c r="L1945" s="19">
        <f t="shared" si="92"/>
        <v>391.39199999999994</v>
      </c>
      <c r="M1945" s="19">
        <f t="shared" si="91"/>
        <v>22700.735999999997</v>
      </c>
    </row>
    <row r="1946" spans="2:13" ht="63.75" customHeight="1" x14ac:dyDescent="0.25">
      <c r="B1946" s="8" t="s">
        <v>5</v>
      </c>
      <c r="C1946" s="8" t="s">
        <v>58</v>
      </c>
      <c r="D1946" s="9" t="s">
        <v>904</v>
      </c>
      <c r="E1946" s="8" t="s">
        <v>3704</v>
      </c>
      <c r="F1946" s="9" t="s">
        <v>5118</v>
      </c>
      <c r="G1946" s="9">
        <v>1</v>
      </c>
      <c r="I1946" s="19">
        <v>16.596</v>
      </c>
      <c r="J1946" s="19">
        <f t="shared" si="90"/>
        <v>962.56799999999998</v>
      </c>
      <c r="K1946" s="20">
        <v>58</v>
      </c>
      <c r="L1946" s="19">
        <f t="shared" si="92"/>
        <v>9.9575999999999993</v>
      </c>
      <c r="M1946" s="19">
        <f t="shared" si="91"/>
        <v>577.54079999999999</v>
      </c>
    </row>
    <row r="1947" spans="2:13" ht="63.75" customHeight="1" x14ac:dyDescent="0.25">
      <c r="B1947" s="8" t="s">
        <v>11</v>
      </c>
      <c r="C1947" s="8" t="s">
        <v>148</v>
      </c>
      <c r="D1947" s="9" t="s">
        <v>2850</v>
      </c>
      <c r="E1947" s="8" t="s">
        <v>4803</v>
      </c>
      <c r="F1947" s="9" t="s">
        <v>5118</v>
      </c>
      <c r="G1947" s="9">
        <v>6</v>
      </c>
      <c r="H1947" s="9" t="s">
        <v>6339</v>
      </c>
      <c r="I1947" s="19">
        <v>3.1319999999999997</v>
      </c>
      <c r="J1947" s="19">
        <f t="shared" si="90"/>
        <v>181.65599999999998</v>
      </c>
      <c r="K1947" s="20">
        <v>58</v>
      </c>
      <c r="L1947" s="19">
        <f t="shared" si="92"/>
        <v>1.8791999999999998</v>
      </c>
      <c r="M1947" s="19">
        <f t="shared" si="91"/>
        <v>108.99359999999999</v>
      </c>
    </row>
    <row r="1948" spans="2:13" ht="63.75" customHeight="1" x14ac:dyDescent="0.25">
      <c r="B1948" s="8" t="s">
        <v>8</v>
      </c>
      <c r="C1948" s="8" t="s">
        <v>106</v>
      </c>
      <c r="D1948" s="9" t="s">
        <v>1896</v>
      </c>
      <c r="E1948" s="8" t="s">
        <v>4265</v>
      </c>
      <c r="F1948" s="9" t="s">
        <v>5118</v>
      </c>
      <c r="G1948" s="9">
        <v>1</v>
      </c>
      <c r="H1948" s="9" t="s">
        <v>6717</v>
      </c>
      <c r="I1948" s="19">
        <v>15.66</v>
      </c>
      <c r="J1948" s="19">
        <f t="shared" si="90"/>
        <v>908.28</v>
      </c>
      <c r="K1948" s="20">
        <v>58</v>
      </c>
      <c r="L1948" s="19">
        <f t="shared" si="92"/>
        <v>9.395999999999999</v>
      </c>
      <c r="M1948" s="19">
        <f t="shared" si="91"/>
        <v>544.96799999999996</v>
      </c>
    </row>
    <row r="1949" spans="2:13" ht="63.75" customHeight="1" x14ac:dyDescent="0.25">
      <c r="B1949" s="8" t="s">
        <v>2</v>
      </c>
      <c r="C1949" s="8" t="s">
        <v>40</v>
      </c>
      <c r="D1949" s="9" t="s">
        <v>552</v>
      </c>
      <c r="E1949" s="8" t="s">
        <v>3466</v>
      </c>
      <c r="F1949" s="9" t="s">
        <v>5118</v>
      </c>
      <c r="G1949" s="9">
        <v>1</v>
      </c>
      <c r="H1949" s="9" t="s">
        <v>5922</v>
      </c>
      <c r="I1949" s="19">
        <v>30.384</v>
      </c>
      <c r="J1949" s="19">
        <f t="shared" si="90"/>
        <v>1731.8879999999999</v>
      </c>
      <c r="K1949" s="20">
        <v>57</v>
      </c>
      <c r="L1949" s="19">
        <f t="shared" si="92"/>
        <v>18.230399999999999</v>
      </c>
      <c r="M1949" s="19">
        <f t="shared" si="91"/>
        <v>1039.1327999999999</v>
      </c>
    </row>
    <row r="1950" spans="2:13" ht="63.75" customHeight="1" x14ac:dyDescent="0.25">
      <c r="B1950" s="8" t="s">
        <v>2</v>
      </c>
      <c r="C1950" s="8" t="s">
        <v>40</v>
      </c>
      <c r="D1950" s="9" t="s">
        <v>543</v>
      </c>
      <c r="E1950" s="8" t="s">
        <v>3461</v>
      </c>
      <c r="F1950" s="9" t="s">
        <v>5118</v>
      </c>
      <c r="G1950" s="9">
        <v>1</v>
      </c>
      <c r="H1950" s="9" t="s">
        <v>5923</v>
      </c>
      <c r="I1950" s="19">
        <v>64.691999999999993</v>
      </c>
      <c r="J1950" s="19">
        <f t="shared" si="90"/>
        <v>3687.4439999999995</v>
      </c>
      <c r="K1950" s="20">
        <v>57</v>
      </c>
      <c r="L1950" s="19">
        <f t="shared" si="92"/>
        <v>38.815199999999997</v>
      </c>
      <c r="M1950" s="19">
        <f t="shared" si="91"/>
        <v>2212.4663999999998</v>
      </c>
    </row>
    <row r="1951" spans="2:13" ht="63.75" customHeight="1" x14ac:dyDescent="0.25">
      <c r="B1951" s="8" t="s">
        <v>2</v>
      </c>
      <c r="C1951" s="8" t="s">
        <v>34</v>
      </c>
      <c r="D1951" s="9" t="s">
        <v>337</v>
      </c>
      <c r="E1951" s="8" t="s">
        <v>3364</v>
      </c>
      <c r="F1951" s="9" t="s">
        <v>5118</v>
      </c>
      <c r="G1951" s="9">
        <v>12</v>
      </c>
      <c r="H1951" s="9" t="s">
        <v>5924</v>
      </c>
      <c r="I1951" s="19">
        <v>5.4719999999999995</v>
      </c>
      <c r="J1951" s="19">
        <f t="shared" si="90"/>
        <v>311.904</v>
      </c>
      <c r="K1951" s="20">
        <v>57</v>
      </c>
      <c r="L1951" s="19">
        <f t="shared" si="92"/>
        <v>3.2831999999999995</v>
      </c>
      <c r="M1951" s="19">
        <f t="shared" si="91"/>
        <v>187.14239999999998</v>
      </c>
    </row>
    <row r="1952" spans="2:13" ht="63.75" customHeight="1" x14ac:dyDescent="0.25">
      <c r="B1952" s="8" t="s">
        <v>8</v>
      </c>
      <c r="C1952" s="8" t="s">
        <v>98</v>
      </c>
      <c r="D1952" s="9">
        <v>72932</v>
      </c>
      <c r="E1952" s="8" t="s">
        <v>4183</v>
      </c>
      <c r="F1952" s="9" t="s">
        <v>5118</v>
      </c>
      <c r="G1952" s="9">
        <v>24</v>
      </c>
      <c r="H1952" s="9" t="s">
        <v>6719</v>
      </c>
      <c r="I1952" s="19">
        <v>12.456</v>
      </c>
      <c r="J1952" s="19">
        <f t="shared" si="90"/>
        <v>709.99199999999996</v>
      </c>
      <c r="K1952" s="20">
        <v>57</v>
      </c>
      <c r="L1952" s="19">
        <f t="shared" si="92"/>
        <v>7.4735999999999994</v>
      </c>
      <c r="M1952" s="19">
        <f t="shared" si="91"/>
        <v>425.99519999999995</v>
      </c>
    </row>
    <row r="1953" spans="2:13" ht="63.75" customHeight="1" x14ac:dyDescent="0.25">
      <c r="B1953" s="8" t="s">
        <v>3</v>
      </c>
      <c r="C1953" s="8" t="s">
        <v>42</v>
      </c>
      <c r="D1953" s="9" t="s">
        <v>650</v>
      </c>
      <c r="E1953" s="8" t="s">
        <v>3531</v>
      </c>
      <c r="H1953" s="9" t="s">
        <v>5205</v>
      </c>
      <c r="I1953" s="19">
        <v>0.55369999999999997</v>
      </c>
      <c r="J1953" s="19">
        <f t="shared" si="90"/>
        <v>31.007199999999997</v>
      </c>
      <c r="K1953" s="20">
        <v>56</v>
      </c>
      <c r="L1953" s="19">
        <f t="shared" si="92"/>
        <v>0.33221999999999996</v>
      </c>
      <c r="M1953" s="19">
        <f t="shared" si="91"/>
        <v>18.604319999999998</v>
      </c>
    </row>
    <row r="1954" spans="2:13" ht="63.75" customHeight="1" x14ac:dyDescent="0.25">
      <c r="B1954" s="8" t="s">
        <v>9</v>
      </c>
      <c r="C1954" s="8" t="s">
        <v>128</v>
      </c>
      <c r="D1954" s="9" t="s">
        <v>2487</v>
      </c>
      <c r="E1954" s="8" t="s">
        <v>4563</v>
      </c>
      <c r="F1954" s="9" t="s">
        <v>5118</v>
      </c>
      <c r="G1954" s="9">
        <v>6</v>
      </c>
      <c r="I1954" s="19">
        <v>24.192</v>
      </c>
      <c r="J1954" s="19">
        <f t="shared" si="90"/>
        <v>1354.752</v>
      </c>
      <c r="K1954" s="20">
        <v>56</v>
      </c>
      <c r="L1954" s="19">
        <f t="shared" si="92"/>
        <v>14.5152</v>
      </c>
      <c r="M1954" s="19">
        <f t="shared" si="91"/>
        <v>812.85120000000006</v>
      </c>
    </row>
    <row r="1955" spans="2:13" ht="63.75" customHeight="1" x14ac:dyDescent="0.25">
      <c r="B1955" s="8" t="s">
        <v>10</v>
      </c>
      <c r="C1955" s="8" t="s">
        <v>145</v>
      </c>
      <c r="D1955" s="9" t="s">
        <v>2808</v>
      </c>
      <c r="E1955" s="8" t="s">
        <v>4771</v>
      </c>
      <c r="I1955" s="19">
        <v>11.8752152</v>
      </c>
      <c r="J1955" s="19">
        <f t="shared" si="90"/>
        <v>665.01205119999997</v>
      </c>
      <c r="K1955" s="20">
        <v>56</v>
      </c>
      <c r="L1955" s="19">
        <f t="shared" si="92"/>
        <v>7.1251291199999995</v>
      </c>
      <c r="M1955" s="19">
        <f t="shared" si="91"/>
        <v>399.00723072</v>
      </c>
    </row>
    <row r="1956" spans="2:13" ht="63.75" customHeight="1" x14ac:dyDescent="0.25">
      <c r="B1956" s="8" t="s">
        <v>8</v>
      </c>
      <c r="C1956" s="8" t="s">
        <v>112</v>
      </c>
      <c r="D1956" s="9">
        <v>8310</v>
      </c>
      <c r="E1956" s="8" t="s">
        <v>4294</v>
      </c>
      <c r="F1956" s="9" t="s">
        <v>5121</v>
      </c>
      <c r="G1956" s="9">
        <v>1</v>
      </c>
      <c r="H1956" s="9" t="s">
        <v>6722</v>
      </c>
      <c r="I1956" s="19">
        <v>14.256</v>
      </c>
      <c r="J1956" s="19">
        <f t="shared" si="90"/>
        <v>798.33600000000001</v>
      </c>
      <c r="K1956" s="20">
        <v>56</v>
      </c>
      <c r="L1956" s="19">
        <f t="shared" si="92"/>
        <v>8.5535999999999994</v>
      </c>
      <c r="M1956" s="19">
        <f t="shared" si="91"/>
        <v>479.00159999999994</v>
      </c>
    </row>
    <row r="1957" spans="2:13" ht="63.75" customHeight="1" x14ac:dyDescent="0.25">
      <c r="B1957" s="8" t="s">
        <v>7</v>
      </c>
      <c r="C1957" s="8" t="s">
        <v>74</v>
      </c>
      <c r="D1957" s="9" t="s">
        <v>1264</v>
      </c>
      <c r="E1957" s="8" t="s">
        <v>3964</v>
      </c>
      <c r="F1957" s="9" t="s">
        <v>5118</v>
      </c>
      <c r="G1957" s="9">
        <v>6</v>
      </c>
      <c r="I1957" s="19">
        <v>13.86</v>
      </c>
      <c r="J1957" s="19">
        <f t="shared" si="90"/>
        <v>776.16</v>
      </c>
      <c r="K1957" s="20">
        <v>56</v>
      </c>
      <c r="L1957" s="19">
        <f t="shared" si="92"/>
        <v>8.3159999999999989</v>
      </c>
      <c r="M1957" s="19">
        <f t="shared" si="91"/>
        <v>465.69599999999991</v>
      </c>
    </row>
    <row r="1958" spans="2:13" ht="63.75" customHeight="1" x14ac:dyDescent="0.25">
      <c r="B1958" s="8" t="s">
        <v>9</v>
      </c>
      <c r="C1958" s="8" t="s">
        <v>126</v>
      </c>
      <c r="D1958" s="9" t="s">
        <v>2410</v>
      </c>
      <c r="E1958" s="8" t="s">
        <v>4510</v>
      </c>
      <c r="F1958" s="9" t="s">
        <v>5118</v>
      </c>
      <c r="G1958" s="9">
        <v>12</v>
      </c>
      <c r="I1958" s="19">
        <v>9.2159999999999993</v>
      </c>
      <c r="J1958" s="19">
        <f t="shared" si="90"/>
        <v>506.87999999999994</v>
      </c>
      <c r="K1958" s="20">
        <v>55</v>
      </c>
      <c r="L1958" s="19">
        <f t="shared" si="92"/>
        <v>5.5295999999999994</v>
      </c>
      <c r="M1958" s="19">
        <f t="shared" si="91"/>
        <v>304.12799999999999</v>
      </c>
    </row>
    <row r="1959" spans="2:13" ht="63.75" customHeight="1" x14ac:dyDescent="0.25">
      <c r="B1959" s="8" t="s">
        <v>11</v>
      </c>
      <c r="C1959" s="8" t="s">
        <v>168</v>
      </c>
      <c r="D1959" s="9">
        <v>8202</v>
      </c>
      <c r="E1959" s="8" t="s">
        <v>4957</v>
      </c>
      <c r="F1959" s="9" t="s">
        <v>5118</v>
      </c>
      <c r="G1959" s="9">
        <v>1</v>
      </c>
      <c r="H1959" s="9" t="s">
        <v>6333</v>
      </c>
      <c r="I1959" s="19">
        <v>15.047999999999998</v>
      </c>
      <c r="J1959" s="19">
        <f t="shared" si="90"/>
        <v>827.63999999999987</v>
      </c>
      <c r="K1959" s="20">
        <v>55</v>
      </c>
      <c r="L1959" s="19">
        <f t="shared" si="92"/>
        <v>9.0287999999999986</v>
      </c>
      <c r="M1959" s="19">
        <f t="shared" si="91"/>
        <v>496.58399999999995</v>
      </c>
    </row>
    <row r="1960" spans="2:13" ht="63.75" customHeight="1" x14ac:dyDescent="0.25">
      <c r="B1960" s="8" t="s">
        <v>8</v>
      </c>
      <c r="C1960" s="8" t="s">
        <v>95</v>
      </c>
      <c r="D1960" s="9" t="s">
        <v>1640</v>
      </c>
      <c r="E1960" s="8" t="s">
        <v>4113</v>
      </c>
      <c r="F1960" s="9" t="s">
        <v>5118</v>
      </c>
      <c r="G1960" s="9">
        <v>12</v>
      </c>
      <c r="H1960" s="9" t="s">
        <v>6721</v>
      </c>
      <c r="I1960" s="19">
        <v>3.2759999999999998</v>
      </c>
      <c r="J1960" s="19">
        <f t="shared" si="90"/>
        <v>180.17999999999998</v>
      </c>
      <c r="K1960" s="20">
        <v>55</v>
      </c>
      <c r="L1960" s="19">
        <f t="shared" si="92"/>
        <v>1.9655999999999998</v>
      </c>
      <c r="M1960" s="19">
        <f t="shared" si="91"/>
        <v>108.10799999999999</v>
      </c>
    </row>
    <row r="1961" spans="2:13" ht="63.75" customHeight="1" x14ac:dyDescent="0.25">
      <c r="B1961" s="8" t="s">
        <v>3</v>
      </c>
      <c r="C1961" s="8" t="s">
        <v>42</v>
      </c>
      <c r="D1961" s="9">
        <v>8406</v>
      </c>
      <c r="E1961" s="8" t="s">
        <v>3518</v>
      </c>
      <c r="F1961" s="9" t="s">
        <v>5118</v>
      </c>
      <c r="G1961" s="9">
        <v>12</v>
      </c>
      <c r="H1961" s="9" t="s">
        <v>5206</v>
      </c>
      <c r="I1961" s="19">
        <v>2.6640000000000001</v>
      </c>
      <c r="J1961" s="19">
        <f t="shared" si="90"/>
        <v>146.52000000000001</v>
      </c>
      <c r="K1961" s="20">
        <v>55</v>
      </c>
      <c r="L1961" s="19">
        <f t="shared" si="92"/>
        <v>1.5984</v>
      </c>
      <c r="M1961" s="19">
        <f t="shared" si="91"/>
        <v>87.912000000000006</v>
      </c>
    </row>
    <row r="1962" spans="2:13" ht="63.75" customHeight="1" x14ac:dyDescent="0.25">
      <c r="B1962" s="8" t="s">
        <v>2</v>
      </c>
      <c r="C1962" s="8" t="s">
        <v>17</v>
      </c>
      <c r="D1962" s="9" t="s">
        <v>200</v>
      </c>
      <c r="E1962" s="8" t="s">
        <v>3319</v>
      </c>
      <c r="F1962" s="9" t="s">
        <v>5118</v>
      </c>
      <c r="G1962" s="9">
        <v>1</v>
      </c>
      <c r="H1962" s="9" t="s">
        <v>5925</v>
      </c>
      <c r="I1962" s="19">
        <v>46.44</v>
      </c>
      <c r="J1962" s="19">
        <f t="shared" si="90"/>
        <v>2554.1999999999998</v>
      </c>
      <c r="K1962" s="20">
        <v>55</v>
      </c>
      <c r="L1962" s="19">
        <f t="shared" si="92"/>
        <v>27.863999999999997</v>
      </c>
      <c r="M1962" s="19">
        <f t="shared" si="91"/>
        <v>1532.5199999999998</v>
      </c>
    </row>
    <row r="1963" spans="2:13" ht="63.75" customHeight="1" x14ac:dyDescent="0.25">
      <c r="B1963" s="8" t="s">
        <v>6</v>
      </c>
      <c r="C1963" s="8" t="s">
        <v>63</v>
      </c>
      <c r="D1963" s="9" t="s">
        <v>1108</v>
      </c>
      <c r="E1963" s="8" t="s">
        <v>3861</v>
      </c>
      <c r="F1963" s="9" t="s">
        <v>5118</v>
      </c>
      <c r="G1963" s="9">
        <v>12</v>
      </c>
      <c r="H1963" s="9" t="s">
        <v>5395</v>
      </c>
      <c r="I1963" s="19">
        <v>6.1919999999999993</v>
      </c>
      <c r="J1963" s="19">
        <f t="shared" si="90"/>
        <v>340.55999999999995</v>
      </c>
      <c r="K1963" s="20">
        <v>55</v>
      </c>
      <c r="L1963" s="19">
        <f t="shared" si="92"/>
        <v>3.7151999999999994</v>
      </c>
      <c r="M1963" s="19">
        <f t="shared" si="91"/>
        <v>204.33599999999996</v>
      </c>
    </row>
    <row r="1964" spans="2:13" ht="63.75" customHeight="1" x14ac:dyDescent="0.25">
      <c r="B1964" s="8" t="s">
        <v>7</v>
      </c>
      <c r="C1964" s="8" t="s">
        <v>74</v>
      </c>
      <c r="D1964" s="9" t="s">
        <v>1262</v>
      </c>
      <c r="E1964" s="8" t="s">
        <v>3964</v>
      </c>
      <c r="F1964" s="9" t="s">
        <v>5118</v>
      </c>
      <c r="G1964" s="9">
        <v>6</v>
      </c>
      <c r="H1964" s="9" t="s">
        <v>6104</v>
      </c>
      <c r="I1964" s="19">
        <v>12.923999999999999</v>
      </c>
      <c r="J1964" s="19">
        <f t="shared" si="90"/>
        <v>710.81999999999994</v>
      </c>
      <c r="K1964" s="20">
        <v>55</v>
      </c>
      <c r="L1964" s="19">
        <f t="shared" si="92"/>
        <v>7.7543999999999995</v>
      </c>
      <c r="M1964" s="19">
        <f t="shared" si="91"/>
        <v>426.49199999999996</v>
      </c>
    </row>
    <row r="1965" spans="2:13" ht="63.75" customHeight="1" x14ac:dyDescent="0.25">
      <c r="B1965" s="8" t="s">
        <v>8</v>
      </c>
      <c r="C1965" s="8" t="s">
        <v>90</v>
      </c>
      <c r="D1965" s="9" t="s">
        <v>1523</v>
      </c>
      <c r="E1965" s="8" t="s">
        <v>4033</v>
      </c>
      <c r="F1965" s="9" t="s">
        <v>5118</v>
      </c>
      <c r="G1965" s="9">
        <v>12</v>
      </c>
      <c r="H1965" s="9" t="s">
        <v>6571</v>
      </c>
      <c r="I1965" s="19">
        <v>4.6079999999999997</v>
      </c>
      <c r="J1965" s="19">
        <f t="shared" si="90"/>
        <v>248.83199999999999</v>
      </c>
      <c r="K1965" s="20">
        <v>54</v>
      </c>
      <c r="L1965" s="19">
        <f t="shared" si="92"/>
        <v>2.7647999999999997</v>
      </c>
      <c r="M1965" s="19">
        <f t="shared" si="91"/>
        <v>149.29919999999998</v>
      </c>
    </row>
    <row r="1966" spans="2:13" ht="63.75" customHeight="1" x14ac:dyDescent="0.25">
      <c r="B1966" s="8" t="s">
        <v>8</v>
      </c>
      <c r="C1966" s="8" t="s">
        <v>96</v>
      </c>
      <c r="D1966" s="9">
        <v>4782</v>
      </c>
      <c r="E1966" s="8" t="s">
        <v>4134</v>
      </c>
      <c r="F1966" s="9" t="s">
        <v>5118</v>
      </c>
      <c r="G1966" s="9">
        <v>12</v>
      </c>
      <c r="H1966" s="9" t="s">
        <v>6716</v>
      </c>
      <c r="I1966" s="19">
        <v>3.528</v>
      </c>
      <c r="J1966" s="19">
        <f t="shared" si="90"/>
        <v>190.512</v>
      </c>
      <c r="K1966" s="20">
        <v>54</v>
      </c>
      <c r="L1966" s="19">
        <f t="shared" si="92"/>
        <v>2.1168</v>
      </c>
      <c r="M1966" s="19">
        <f t="shared" si="91"/>
        <v>114.30719999999999</v>
      </c>
    </row>
    <row r="1967" spans="2:13" ht="63.75" customHeight="1" x14ac:dyDescent="0.25">
      <c r="B1967" s="8" t="s">
        <v>8</v>
      </c>
      <c r="C1967" s="8" t="s">
        <v>110</v>
      </c>
      <c r="D1967" s="9" t="s">
        <v>1966</v>
      </c>
      <c r="E1967" s="8" t="s">
        <v>4279</v>
      </c>
      <c r="F1967" s="9" t="s">
        <v>5118</v>
      </c>
      <c r="G1967" s="9">
        <v>12</v>
      </c>
      <c r="H1967" s="9" t="s">
        <v>6723</v>
      </c>
      <c r="I1967" s="19">
        <v>4.8959999999999999</v>
      </c>
      <c r="J1967" s="19">
        <f t="shared" si="90"/>
        <v>264.38400000000001</v>
      </c>
      <c r="K1967" s="20">
        <v>54</v>
      </c>
      <c r="L1967" s="19">
        <f t="shared" si="92"/>
        <v>2.9375999999999998</v>
      </c>
      <c r="M1967" s="19">
        <f t="shared" si="91"/>
        <v>158.63039999999998</v>
      </c>
    </row>
    <row r="1968" spans="2:13" ht="63.75" customHeight="1" x14ac:dyDescent="0.25">
      <c r="B1968" s="8" t="s">
        <v>9</v>
      </c>
      <c r="C1968" s="8" t="s">
        <v>142</v>
      </c>
      <c r="D1968" s="9" t="s">
        <v>2725</v>
      </c>
      <c r="E1968" s="8" t="s">
        <v>4721</v>
      </c>
      <c r="F1968" s="9" t="s">
        <v>5118</v>
      </c>
      <c r="G1968" s="9">
        <v>1</v>
      </c>
      <c r="H1968" s="9" t="s">
        <v>5545</v>
      </c>
      <c r="I1968" s="19">
        <v>13.536</v>
      </c>
      <c r="J1968" s="19">
        <f t="shared" si="90"/>
        <v>730.94399999999996</v>
      </c>
      <c r="K1968" s="20">
        <v>54</v>
      </c>
      <c r="L1968" s="19">
        <f t="shared" si="92"/>
        <v>8.121599999999999</v>
      </c>
      <c r="M1968" s="19">
        <f t="shared" si="91"/>
        <v>438.56639999999993</v>
      </c>
    </row>
    <row r="1969" spans="2:13" ht="63.75" customHeight="1" x14ac:dyDescent="0.25">
      <c r="B1969" s="8" t="s">
        <v>2</v>
      </c>
      <c r="C1969" s="8" t="s">
        <v>37</v>
      </c>
      <c r="D1969" s="9" t="s">
        <v>415</v>
      </c>
      <c r="E1969" s="8" t="s">
        <v>3424</v>
      </c>
      <c r="F1969" s="9" t="s">
        <v>5118</v>
      </c>
      <c r="G1969" s="9">
        <v>6</v>
      </c>
      <c r="I1969" s="19">
        <v>7.6499417999999988</v>
      </c>
      <c r="J1969" s="19">
        <f t="shared" si="90"/>
        <v>413.09685719999993</v>
      </c>
      <c r="K1969" s="20">
        <v>54</v>
      </c>
      <c r="L1969" s="19">
        <f t="shared" si="92"/>
        <v>4.5899650799999989</v>
      </c>
      <c r="M1969" s="19">
        <f t="shared" si="91"/>
        <v>247.85811431999994</v>
      </c>
    </row>
    <row r="1970" spans="2:13" ht="63.75" customHeight="1" x14ac:dyDescent="0.25">
      <c r="B1970" s="8" t="s">
        <v>2</v>
      </c>
      <c r="C1970" s="8" t="s">
        <v>38</v>
      </c>
      <c r="D1970" s="9" t="s">
        <v>433</v>
      </c>
      <c r="E1970" s="8" t="s">
        <v>3435</v>
      </c>
      <c r="F1970" s="9" t="s">
        <v>5118</v>
      </c>
      <c r="G1970" s="9">
        <v>1</v>
      </c>
      <c r="I1970" s="19">
        <v>72.144000000000005</v>
      </c>
      <c r="J1970" s="19">
        <f t="shared" si="90"/>
        <v>3895.7760000000003</v>
      </c>
      <c r="K1970" s="20">
        <v>54</v>
      </c>
      <c r="L1970" s="19">
        <f t="shared" si="92"/>
        <v>43.2864</v>
      </c>
      <c r="M1970" s="19">
        <f t="shared" si="91"/>
        <v>2337.4656</v>
      </c>
    </row>
    <row r="1971" spans="2:13" ht="63.75" customHeight="1" x14ac:dyDescent="0.25">
      <c r="B1971" s="8" t="s">
        <v>7</v>
      </c>
      <c r="C1971" s="8" t="s">
        <v>81</v>
      </c>
      <c r="D1971" s="9">
        <v>55124</v>
      </c>
      <c r="E1971" s="8" t="s">
        <v>3956</v>
      </c>
      <c r="F1971" s="9" t="s">
        <v>5118</v>
      </c>
      <c r="G1971" s="9">
        <v>6</v>
      </c>
      <c r="I1971" s="19">
        <v>8.1719999999999988</v>
      </c>
      <c r="J1971" s="19">
        <f t="shared" si="90"/>
        <v>441.28799999999995</v>
      </c>
      <c r="K1971" s="20">
        <v>54</v>
      </c>
      <c r="L1971" s="19">
        <f t="shared" si="92"/>
        <v>4.9031999999999991</v>
      </c>
      <c r="M1971" s="19">
        <f t="shared" si="91"/>
        <v>264.77279999999996</v>
      </c>
    </row>
    <row r="1972" spans="2:13" ht="63.75" customHeight="1" x14ac:dyDescent="0.25">
      <c r="B1972" s="8" t="s">
        <v>8</v>
      </c>
      <c r="C1972" s="8" t="s">
        <v>116</v>
      </c>
      <c r="D1972" s="9" t="s">
        <v>2123</v>
      </c>
      <c r="E1972" s="8" t="s">
        <v>4376</v>
      </c>
      <c r="F1972" s="9" t="s">
        <v>5118</v>
      </c>
      <c r="G1972" s="9">
        <v>12</v>
      </c>
      <c r="I1972" s="19">
        <v>6.9119999999999999</v>
      </c>
      <c r="J1972" s="19">
        <f t="shared" si="90"/>
        <v>373.24799999999999</v>
      </c>
      <c r="K1972" s="20">
        <v>54</v>
      </c>
      <c r="L1972" s="19">
        <f t="shared" si="92"/>
        <v>4.1471999999999998</v>
      </c>
      <c r="M1972" s="19">
        <f t="shared" si="91"/>
        <v>223.94879999999998</v>
      </c>
    </row>
    <row r="1973" spans="2:13" ht="63.75" customHeight="1" x14ac:dyDescent="0.25">
      <c r="B1973" s="8" t="s">
        <v>8</v>
      </c>
      <c r="C1973" s="8" t="s">
        <v>94</v>
      </c>
      <c r="D1973" s="9" t="s">
        <v>1611</v>
      </c>
      <c r="E1973" s="8" t="s">
        <v>4087</v>
      </c>
      <c r="F1973" s="9" t="s">
        <v>5118</v>
      </c>
      <c r="G1973" s="9">
        <v>12</v>
      </c>
      <c r="H1973" s="9" t="s">
        <v>6724</v>
      </c>
      <c r="I1973" s="19">
        <v>5.8319999999999999</v>
      </c>
      <c r="J1973" s="19">
        <f t="shared" si="90"/>
        <v>314.928</v>
      </c>
      <c r="K1973" s="20">
        <v>54</v>
      </c>
      <c r="L1973" s="19">
        <f t="shared" si="92"/>
        <v>3.4991999999999996</v>
      </c>
      <c r="M1973" s="19">
        <f t="shared" si="91"/>
        <v>188.95679999999999</v>
      </c>
    </row>
    <row r="1974" spans="2:13" ht="63.75" customHeight="1" x14ac:dyDescent="0.25">
      <c r="B1974" s="8" t="s">
        <v>8</v>
      </c>
      <c r="C1974" s="8" t="s">
        <v>108</v>
      </c>
      <c r="D1974" s="9" t="s">
        <v>1928</v>
      </c>
      <c r="E1974" s="8" t="s">
        <v>108</v>
      </c>
      <c r="F1974" s="9" t="s">
        <v>5118</v>
      </c>
      <c r="G1974" s="9">
        <v>1</v>
      </c>
      <c r="H1974" s="9" t="s">
        <v>6696</v>
      </c>
      <c r="I1974" s="19">
        <v>6.3360000000000003</v>
      </c>
      <c r="J1974" s="19">
        <f t="shared" si="90"/>
        <v>335.80799999999999</v>
      </c>
      <c r="K1974" s="20">
        <v>53</v>
      </c>
      <c r="L1974" s="19">
        <f t="shared" si="92"/>
        <v>3.8016000000000001</v>
      </c>
      <c r="M1974" s="19">
        <f t="shared" si="91"/>
        <v>201.48480000000001</v>
      </c>
    </row>
    <row r="1975" spans="2:13" ht="63.75" customHeight="1" x14ac:dyDescent="0.25">
      <c r="B1975" s="8" t="s">
        <v>9</v>
      </c>
      <c r="C1975" s="8" t="s">
        <v>129</v>
      </c>
      <c r="D1975" s="9" t="s">
        <v>2521</v>
      </c>
      <c r="E1975" s="8" t="s">
        <v>4591</v>
      </c>
      <c r="F1975" s="9" t="s">
        <v>5118</v>
      </c>
      <c r="G1975" s="9">
        <v>6</v>
      </c>
      <c r="H1975" s="9" t="s">
        <v>5541</v>
      </c>
      <c r="I1975" s="19">
        <v>22.931999999999999</v>
      </c>
      <c r="J1975" s="19">
        <f t="shared" ref="J1975:J2037" si="93">I1975*K1975</f>
        <v>1215.396</v>
      </c>
      <c r="K1975" s="20">
        <v>53</v>
      </c>
      <c r="L1975" s="19">
        <f t="shared" si="92"/>
        <v>13.759199999999998</v>
      </c>
      <c r="M1975" s="19">
        <f t="shared" ref="M1975:M2037" si="94">L1975*K1975</f>
        <v>729.23759999999993</v>
      </c>
    </row>
    <row r="1976" spans="2:13" ht="63.75" customHeight="1" x14ac:dyDescent="0.25">
      <c r="B1976" s="8" t="s">
        <v>3</v>
      </c>
      <c r="C1976" s="8" t="s">
        <v>44</v>
      </c>
      <c r="D1976" s="9" t="s">
        <v>688</v>
      </c>
      <c r="E1976" s="8" t="s">
        <v>3550</v>
      </c>
      <c r="F1976" s="9" t="s">
        <v>5118</v>
      </c>
      <c r="G1976" s="9">
        <v>12</v>
      </c>
      <c r="I1976" s="19">
        <v>1.3320000000000001</v>
      </c>
      <c r="J1976" s="19">
        <f t="shared" si="93"/>
        <v>70.596000000000004</v>
      </c>
      <c r="K1976" s="20">
        <v>53</v>
      </c>
      <c r="L1976" s="19">
        <f t="shared" ref="L1976:L2038" si="95">I1976*0.6</f>
        <v>0.79920000000000002</v>
      </c>
      <c r="M1976" s="19">
        <f t="shared" si="94"/>
        <v>42.357599999999998</v>
      </c>
    </row>
    <row r="1977" spans="2:13" ht="63.75" customHeight="1" x14ac:dyDescent="0.25">
      <c r="B1977" s="8" t="s">
        <v>9</v>
      </c>
      <c r="C1977" s="8" t="s">
        <v>129</v>
      </c>
      <c r="D1977" s="9">
        <v>2013</v>
      </c>
      <c r="E1977" s="8" t="s">
        <v>135</v>
      </c>
      <c r="F1977" s="9" t="s">
        <v>5118</v>
      </c>
      <c r="G1977" s="9">
        <v>12</v>
      </c>
      <c r="H1977" s="9" t="s">
        <v>5544</v>
      </c>
      <c r="I1977" s="19">
        <v>1.98</v>
      </c>
      <c r="J1977" s="19">
        <f t="shared" si="93"/>
        <v>104.94</v>
      </c>
      <c r="K1977" s="20">
        <v>53</v>
      </c>
      <c r="L1977" s="19">
        <f t="shared" si="95"/>
        <v>1.1879999999999999</v>
      </c>
      <c r="M1977" s="19">
        <f t="shared" si="94"/>
        <v>62.963999999999999</v>
      </c>
    </row>
    <row r="1978" spans="2:13" ht="63.75" customHeight="1" x14ac:dyDescent="0.25">
      <c r="B1978" s="8" t="s">
        <v>4</v>
      </c>
      <c r="C1978" s="8" t="s">
        <v>49</v>
      </c>
      <c r="D1978" s="9">
        <v>79303</v>
      </c>
      <c r="E1978" s="8" t="s">
        <v>3656</v>
      </c>
      <c r="F1978" s="9" t="s">
        <v>5118</v>
      </c>
      <c r="G1978" s="9">
        <v>1</v>
      </c>
      <c r="H1978" s="9" t="s">
        <v>5324</v>
      </c>
      <c r="I1978" s="19">
        <v>27.972000000000001</v>
      </c>
      <c r="J1978" s="19">
        <f t="shared" si="93"/>
        <v>1482.5160000000001</v>
      </c>
      <c r="K1978" s="20">
        <v>53</v>
      </c>
      <c r="L1978" s="19">
        <f t="shared" si="95"/>
        <v>16.783200000000001</v>
      </c>
      <c r="M1978" s="19">
        <f t="shared" si="94"/>
        <v>889.50960000000009</v>
      </c>
    </row>
    <row r="1979" spans="2:13" ht="63.75" customHeight="1" x14ac:dyDescent="0.25">
      <c r="B1979" s="8" t="s">
        <v>11</v>
      </c>
      <c r="C1979" s="8" t="s">
        <v>168</v>
      </c>
      <c r="D1979" s="9" t="s">
        <v>3107</v>
      </c>
      <c r="E1979" s="8" t="s">
        <v>4961</v>
      </c>
      <c r="F1979" s="9" t="s">
        <v>5118</v>
      </c>
      <c r="G1979" s="9">
        <v>1</v>
      </c>
      <c r="H1979" s="9" t="s">
        <v>6340</v>
      </c>
      <c r="I1979" s="19">
        <v>9.7199999999999989</v>
      </c>
      <c r="J1979" s="19">
        <f t="shared" si="93"/>
        <v>515.16</v>
      </c>
      <c r="K1979" s="20">
        <v>53</v>
      </c>
      <c r="L1979" s="19">
        <f t="shared" si="95"/>
        <v>5.831999999999999</v>
      </c>
      <c r="M1979" s="19">
        <f t="shared" si="94"/>
        <v>309.09599999999995</v>
      </c>
    </row>
    <row r="1980" spans="2:13" ht="63.75" customHeight="1" x14ac:dyDescent="0.25">
      <c r="B1980" s="8" t="s">
        <v>4</v>
      </c>
      <c r="C1980" s="8" t="s">
        <v>49</v>
      </c>
      <c r="D1980" s="9">
        <v>1943</v>
      </c>
      <c r="E1980" s="8" t="s">
        <v>3650</v>
      </c>
      <c r="F1980" s="9" t="s">
        <v>5121</v>
      </c>
      <c r="G1980" s="9">
        <v>1</v>
      </c>
      <c r="H1980" s="9" t="s">
        <v>5325</v>
      </c>
      <c r="I1980" s="19">
        <v>15.516</v>
      </c>
      <c r="J1980" s="19">
        <f t="shared" si="93"/>
        <v>822.34799999999996</v>
      </c>
      <c r="K1980" s="20">
        <v>53</v>
      </c>
      <c r="L1980" s="19">
        <f t="shared" si="95"/>
        <v>9.3095999999999997</v>
      </c>
      <c r="M1980" s="19">
        <f t="shared" si="94"/>
        <v>493.40879999999999</v>
      </c>
    </row>
    <row r="1981" spans="2:13" ht="63.75" customHeight="1" x14ac:dyDescent="0.25">
      <c r="B1981" s="8" t="s">
        <v>2</v>
      </c>
      <c r="C1981" s="8" t="s">
        <v>30</v>
      </c>
      <c r="D1981" s="9" t="s">
        <v>272</v>
      </c>
      <c r="E1981" s="8" t="s">
        <v>3347</v>
      </c>
      <c r="F1981" s="9" t="s">
        <v>5118</v>
      </c>
      <c r="G1981" s="9">
        <v>12</v>
      </c>
      <c r="H1981" s="9" t="s">
        <v>5926</v>
      </c>
      <c r="I1981" s="19">
        <v>41.76</v>
      </c>
      <c r="J1981" s="19">
        <f t="shared" si="93"/>
        <v>2213.2799999999997</v>
      </c>
      <c r="K1981" s="20">
        <v>53</v>
      </c>
      <c r="L1981" s="19">
        <f t="shared" si="95"/>
        <v>25.055999999999997</v>
      </c>
      <c r="M1981" s="19">
        <f t="shared" si="94"/>
        <v>1327.9679999999998</v>
      </c>
    </row>
    <row r="1982" spans="2:13" ht="63.75" customHeight="1" x14ac:dyDescent="0.25">
      <c r="B1982" s="8" t="s">
        <v>2</v>
      </c>
      <c r="C1982" s="8" t="s">
        <v>39</v>
      </c>
      <c r="D1982" s="9" t="s">
        <v>511</v>
      </c>
      <c r="E1982" s="8" t="s">
        <v>3439</v>
      </c>
      <c r="F1982" s="9" t="s">
        <v>5118</v>
      </c>
      <c r="G1982" s="9">
        <v>1</v>
      </c>
      <c r="I1982" s="19">
        <v>19.439999999999998</v>
      </c>
      <c r="J1982" s="19">
        <f t="shared" si="93"/>
        <v>1030.32</v>
      </c>
      <c r="K1982" s="20">
        <v>53</v>
      </c>
      <c r="L1982" s="19">
        <f t="shared" si="95"/>
        <v>11.663999999999998</v>
      </c>
      <c r="M1982" s="19">
        <f t="shared" si="94"/>
        <v>618.19199999999989</v>
      </c>
    </row>
    <row r="1983" spans="2:13" ht="63.75" customHeight="1" x14ac:dyDescent="0.25">
      <c r="B1983" s="8" t="s">
        <v>7</v>
      </c>
      <c r="C1983" s="8" t="s">
        <v>78</v>
      </c>
      <c r="D1983" s="9">
        <v>88232</v>
      </c>
      <c r="E1983" s="8" t="s">
        <v>3958</v>
      </c>
      <c r="F1983" s="9" t="s">
        <v>5118</v>
      </c>
      <c r="G1983" s="9">
        <v>12</v>
      </c>
      <c r="I1983" s="19">
        <v>10.548</v>
      </c>
      <c r="J1983" s="19">
        <f t="shared" si="93"/>
        <v>559.04399999999998</v>
      </c>
      <c r="K1983" s="20">
        <v>53</v>
      </c>
      <c r="L1983" s="19">
        <f t="shared" si="95"/>
        <v>6.3288000000000002</v>
      </c>
      <c r="M1983" s="19">
        <f t="shared" si="94"/>
        <v>335.4264</v>
      </c>
    </row>
    <row r="1984" spans="2:13" ht="63.75" customHeight="1" x14ac:dyDescent="0.25">
      <c r="B1984" s="8" t="s">
        <v>8</v>
      </c>
      <c r="C1984" s="8" t="s">
        <v>112</v>
      </c>
      <c r="D1984" s="9" t="s">
        <v>2010</v>
      </c>
      <c r="E1984" s="8" t="s">
        <v>4295</v>
      </c>
      <c r="F1984" s="9" t="s">
        <v>5121</v>
      </c>
      <c r="G1984" s="9">
        <v>1</v>
      </c>
      <c r="H1984" s="9" t="s">
        <v>6725</v>
      </c>
      <c r="I1984" s="19">
        <v>25.271999999999998</v>
      </c>
      <c r="J1984" s="19">
        <f t="shared" si="93"/>
        <v>1339.4159999999999</v>
      </c>
      <c r="K1984" s="20">
        <v>53</v>
      </c>
      <c r="L1984" s="19">
        <f t="shared" si="95"/>
        <v>15.163199999999998</v>
      </c>
      <c r="M1984" s="19">
        <f t="shared" si="94"/>
        <v>803.64959999999985</v>
      </c>
    </row>
    <row r="1985" spans="2:13" ht="63.75" customHeight="1" x14ac:dyDescent="0.25">
      <c r="B1985" s="8" t="s">
        <v>8</v>
      </c>
      <c r="C1985" s="8" t="s">
        <v>110</v>
      </c>
      <c r="D1985" s="9" t="s">
        <v>1972</v>
      </c>
      <c r="E1985" s="8" t="s">
        <v>4285</v>
      </c>
      <c r="F1985" s="9" t="s">
        <v>5118</v>
      </c>
      <c r="G1985" s="9">
        <v>12</v>
      </c>
      <c r="H1985" s="9" t="s">
        <v>6726</v>
      </c>
      <c r="I1985" s="19">
        <v>8.4960000000000004</v>
      </c>
      <c r="J1985" s="19">
        <f t="shared" si="93"/>
        <v>450.28800000000001</v>
      </c>
      <c r="K1985" s="20">
        <v>53</v>
      </c>
      <c r="L1985" s="19">
        <f t="shared" si="95"/>
        <v>5.0975999999999999</v>
      </c>
      <c r="M1985" s="19">
        <f t="shared" si="94"/>
        <v>270.1728</v>
      </c>
    </row>
    <row r="1986" spans="2:13" ht="63.75" customHeight="1" x14ac:dyDescent="0.25">
      <c r="B1986" s="8" t="s">
        <v>5</v>
      </c>
      <c r="C1986" s="8" t="s">
        <v>50</v>
      </c>
      <c r="D1986" s="9" t="s">
        <v>858</v>
      </c>
      <c r="E1986" s="8" t="s">
        <v>3668</v>
      </c>
      <c r="I1986" s="19">
        <v>3.4605233735989089</v>
      </c>
      <c r="J1986" s="19">
        <f t="shared" si="93"/>
        <v>182.77100249999998</v>
      </c>
      <c r="K1986" s="20">
        <v>52.816000000000003</v>
      </c>
      <c r="L1986" s="19">
        <f t="shared" si="95"/>
        <v>2.0763140241593452</v>
      </c>
      <c r="M1986" s="19">
        <f t="shared" si="94"/>
        <v>109.66260149999998</v>
      </c>
    </row>
    <row r="1987" spans="2:13" ht="63.75" customHeight="1" x14ac:dyDescent="0.25">
      <c r="B1987" s="8" t="s">
        <v>8</v>
      </c>
      <c r="C1987" s="8" t="s">
        <v>102</v>
      </c>
      <c r="D1987" s="9" t="s">
        <v>1850</v>
      </c>
      <c r="E1987" s="8" t="s">
        <v>4258</v>
      </c>
      <c r="F1987" s="9" t="s">
        <v>5118</v>
      </c>
      <c r="G1987" s="9" t="s">
        <v>5127</v>
      </c>
      <c r="I1987" s="19">
        <v>11.52</v>
      </c>
      <c r="J1987" s="19">
        <f t="shared" si="93"/>
        <v>599.04</v>
      </c>
      <c r="K1987" s="20">
        <v>52</v>
      </c>
      <c r="L1987" s="19">
        <f t="shared" si="95"/>
        <v>6.9119999999999999</v>
      </c>
      <c r="M1987" s="19">
        <f t="shared" si="94"/>
        <v>359.42399999999998</v>
      </c>
    </row>
    <row r="1988" spans="2:13" ht="63.75" customHeight="1" x14ac:dyDescent="0.25">
      <c r="B1988" s="8" t="s">
        <v>2</v>
      </c>
      <c r="C1988" s="8" t="s">
        <v>19</v>
      </c>
      <c r="D1988" s="9" t="s">
        <v>212</v>
      </c>
      <c r="E1988" s="8" t="s">
        <v>3326</v>
      </c>
      <c r="H1988" s="9" t="s">
        <v>5929</v>
      </c>
      <c r="I1988" s="19">
        <v>17.555736499999998</v>
      </c>
      <c r="J1988" s="19">
        <f t="shared" si="93"/>
        <v>912.89829799999995</v>
      </c>
      <c r="K1988" s="20">
        <v>52</v>
      </c>
      <c r="L1988" s="19">
        <f t="shared" si="95"/>
        <v>10.533441899999998</v>
      </c>
      <c r="M1988" s="19">
        <f t="shared" si="94"/>
        <v>547.73897879999993</v>
      </c>
    </row>
    <row r="1989" spans="2:13" ht="63.75" customHeight="1" x14ac:dyDescent="0.25">
      <c r="B1989" s="8" t="s">
        <v>3</v>
      </c>
      <c r="C1989" s="8" t="s">
        <v>42</v>
      </c>
      <c r="D1989" s="9">
        <v>9</v>
      </c>
      <c r="E1989" s="8" t="s">
        <v>3508</v>
      </c>
      <c r="F1989" s="9" t="s">
        <v>5118</v>
      </c>
      <c r="G1989" s="9">
        <v>1</v>
      </c>
      <c r="H1989" s="9" t="s">
        <v>5208</v>
      </c>
      <c r="I1989" s="19">
        <v>3.5831050352941167</v>
      </c>
      <c r="J1989" s="19">
        <f t="shared" si="93"/>
        <v>182.73835679999996</v>
      </c>
      <c r="K1989" s="20">
        <v>51</v>
      </c>
      <c r="L1989" s="19">
        <f t="shared" si="95"/>
        <v>2.1498630211764698</v>
      </c>
      <c r="M1989" s="19">
        <f t="shared" si="94"/>
        <v>109.64301407999996</v>
      </c>
    </row>
    <row r="1990" spans="2:13" ht="63.75" customHeight="1" x14ac:dyDescent="0.25">
      <c r="B1990" s="8" t="s">
        <v>6</v>
      </c>
      <c r="C1990" s="8" t="s">
        <v>66</v>
      </c>
      <c r="D1990" s="9" t="s">
        <v>1169</v>
      </c>
      <c r="E1990" s="8" t="s">
        <v>3913</v>
      </c>
      <c r="I1990" s="19">
        <v>6.3248585999999998</v>
      </c>
      <c r="J1990" s="19">
        <f t="shared" si="93"/>
        <v>322.56778859999997</v>
      </c>
      <c r="K1990" s="20">
        <v>51</v>
      </c>
      <c r="L1990" s="19">
        <f t="shared" si="95"/>
        <v>3.7949151599999995</v>
      </c>
      <c r="M1990" s="19">
        <f t="shared" si="94"/>
        <v>193.54067315999998</v>
      </c>
    </row>
    <row r="1991" spans="2:13" ht="63.75" customHeight="1" x14ac:dyDescent="0.25">
      <c r="B1991" s="8" t="s">
        <v>9</v>
      </c>
      <c r="C1991" s="8" t="s">
        <v>121</v>
      </c>
      <c r="D1991" s="9" t="s">
        <v>2247</v>
      </c>
      <c r="E1991" s="8" t="s">
        <v>3556</v>
      </c>
      <c r="I1991" s="19">
        <v>6.1132999999999997</v>
      </c>
      <c r="J1991" s="19">
        <f t="shared" si="93"/>
        <v>311.7783</v>
      </c>
      <c r="K1991" s="20">
        <v>51</v>
      </c>
      <c r="L1991" s="19">
        <f t="shared" si="95"/>
        <v>3.6679799999999996</v>
      </c>
      <c r="M1991" s="19">
        <f t="shared" si="94"/>
        <v>187.06697999999997</v>
      </c>
    </row>
    <row r="1992" spans="2:13" ht="63.75" customHeight="1" x14ac:dyDescent="0.25">
      <c r="B1992" s="8" t="s">
        <v>2</v>
      </c>
      <c r="C1992" s="8" t="s">
        <v>36</v>
      </c>
      <c r="D1992" s="9" t="s">
        <v>394</v>
      </c>
      <c r="E1992" s="8" t="s">
        <v>3408</v>
      </c>
      <c r="F1992" s="9" t="s">
        <v>5118</v>
      </c>
      <c r="G1992" s="9">
        <v>6</v>
      </c>
      <c r="I1992" s="19">
        <v>10.799999999999999</v>
      </c>
      <c r="J1992" s="19">
        <f t="shared" si="93"/>
        <v>540</v>
      </c>
      <c r="K1992" s="20">
        <v>50</v>
      </c>
      <c r="L1992" s="19">
        <f t="shared" si="95"/>
        <v>6.4799999999999995</v>
      </c>
      <c r="M1992" s="19">
        <f t="shared" si="94"/>
        <v>324</v>
      </c>
    </row>
    <row r="1993" spans="2:13" ht="63.75" customHeight="1" x14ac:dyDescent="0.25">
      <c r="B1993" s="8" t="s">
        <v>2</v>
      </c>
      <c r="C1993" s="8" t="s">
        <v>25</v>
      </c>
      <c r="D1993" s="9" t="s">
        <v>239</v>
      </c>
      <c r="E1993" s="8" t="s">
        <v>305</v>
      </c>
      <c r="F1993" s="9" t="s">
        <v>5118</v>
      </c>
      <c r="G1993" s="9">
        <v>12</v>
      </c>
      <c r="H1993" s="9" t="s">
        <v>5901</v>
      </c>
      <c r="I1993" s="19">
        <v>30.959999999999997</v>
      </c>
      <c r="J1993" s="19">
        <f t="shared" si="93"/>
        <v>1547.9999999999998</v>
      </c>
      <c r="K1993" s="20">
        <v>50</v>
      </c>
      <c r="L1993" s="19">
        <f t="shared" si="95"/>
        <v>18.575999999999997</v>
      </c>
      <c r="M1993" s="19">
        <f t="shared" si="94"/>
        <v>928.79999999999984</v>
      </c>
    </row>
    <row r="1994" spans="2:13" ht="63.75" customHeight="1" x14ac:dyDescent="0.25">
      <c r="B1994" s="8" t="s">
        <v>8</v>
      </c>
      <c r="C1994" s="8" t="s">
        <v>110</v>
      </c>
      <c r="D1994" s="9" t="s">
        <v>1977</v>
      </c>
      <c r="E1994" s="8" t="s">
        <v>4288</v>
      </c>
      <c r="F1994" s="9" t="s">
        <v>5118</v>
      </c>
      <c r="G1994" s="9">
        <v>12</v>
      </c>
      <c r="H1994" s="9" t="s">
        <v>6661</v>
      </c>
      <c r="I1994" s="19">
        <v>3.8519999999999994</v>
      </c>
      <c r="J1994" s="19">
        <f t="shared" si="93"/>
        <v>192.59999999999997</v>
      </c>
      <c r="K1994" s="20">
        <v>50</v>
      </c>
      <c r="L1994" s="19">
        <f t="shared" si="95"/>
        <v>2.3111999999999995</v>
      </c>
      <c r="M1994" s="19">
        <f t="shared" si="94"/>
        <v>115.55999999999997</v>
      </c>
    </row>
    <row r="1995" spans="2:13" ht="63.75" customHeight="1" x14ac:dyDescent="0.25">
      <c r="B1995" s="8" t="s">
        <v>9</v>
      </c>
      <c r="C1995" s="8" t="s">
        <v>142</v>
      </c>
      <c r="D1995" s="9" t="s">
        <v>2716</v>
      </c>
      <c r="E1995" s="8" t="s">
        <v>4713</v>
      </c>
      <c r="I1995" s="19">
        <v>81.488040299999994</v>
      </c>
      <c r="J1995" s="19">
        <f t="shared" si="93"/>
        <v>4074.4020149999997</v>
      </c>
      <c r="K1995" s="20">
        <v>50</v>
      </c>
      <c r="L1995" s="19">
        <f t="shared" si="95"/>
        <v>48.892824179999998</v>
      </c>
      <c r="M1995" s="19">
        <f t="shared" si="94"/>
        <v>2444.6412089999999</v>
      </c>
    </row>
    <row r="1996" spans="2:13" ht="63.75" customHeight="1" x14ac:dyDescent="0.25">
      <c r="B1996" s="8" t="s">
        <v>2</v>
      </c>
      <c r="C1996" s="8" t="s">
        <v>34</v>
      </c>
      <c r="D1996" s="9" t="s">
        <v>331</v>
      </c>
      <c r="E1996" s="8" t="s">
        <v>3371</v>
      </c>
      <c r="F1996" s="9" t="s">
        <v>5118</v>
      </c>
      <c r="G1996" s="9">
        <v>12</v>
      </c>
      <c r="H1996" s="9" t="s">
        <v>5927</v>
      </c>
      <c r="I1996" s="19">
        <v>2.484</v>
      </c>
      <c r="J1996" s="19">
        <f t="shared" si="93"/>
        <v>124.2</v>
      </c>
      <c r="K1996" s="20">
        <v>50</v>
      </c>
      <c r="L1996" s="19">
        <f t="shared" si="95"/>
        <v>1.4903999999999999</v>
      </c>
      <c r="M1996" s="19">
        <f t="shared" si="94"/>
        <v>74.52</v>
      </c>
    </row>
    <row r="1997" spans="2:13" ht="63.75" customHeight="1" x14ac:dyDescent="0.25">
      <c r="B1997" s="8" t="s">
        <v>6</v>
      </c>
      <c r="C1997" s="8" t="s">
        <v>63</v>
      </c>
      <c r="D1997" s="9" t="s">
        <v>1123</v>
      </c>
      <c r="E1997" s="8" t="s">
        <v>3875</v>
      </c>
      <c r="F1997" s="9" t="s">
        <v>5118</v>
      </c>
      <c r="G1997" s="9">
        <v>12</v>
      </c>
      <c r="H1997" s="9" t="s">
        <v>5396</v>
      </c>
      <c r="I1997" s="19">
        <v>13.787999999999998</v>
      </c>
      <c r="J1997" s="19">
        <f t="shared" si="93"/>
        <v>689.4</v>
      </c>
      <c r="K1997" s="20">
        <v>50</v>
      </c>
      <c r="L1997" s="19">
        <f t="shared" si="95"/>
        <v>8.2727999999999984</v>
      </c>
      <c r="M1997" s="19">
        <f t="shared" si="94"/>
        <v>413.63999999999993</v>
      </c>
    </row>
    <row r="1998" spans="2:13" ht="63.75" customHeight="1" x14ac:dyDescent="0.25">
      <c r="B1998" s="8" t="s">
        <v>9</v>
      </c>
      <c r="C1998" s="8" t="s">
        <v>142</v>
      </c>
      <c r="D1998" s="9" t="s">
        <v>2713</v>
      </c>
      <c r="E1998" s="8" t="s">
        <v>4713</v>
      </c>
      <c r="I1998" s="19">
        <v>78.889096799999976</v>
      </c>
      <c r="J1998" s="19">
        <f t="shared" si="93"/>
        <v>3944.454839999999</v>
      </c>
      <c r="K1998" s="20">
        <v>50</v>
      </c>
      <c r="L1998" s="19">
        <f t="shared" si="95"/>
        <v>47.333458079999986</v>
      </c>
      <c r="M1998" s="19">
        <f t="shared" si="94"/>
        <v>2366.6729039999991</v>
      </c>
    </row>
    <row r="1999" spans="2:13" ht="63.75" customHeight="1" x14ac:dyDescent="0.25">
      <c r="B1999" s="8" t="s">
        <v>7</v>
      </c>
      <c r="C1999" s="8" t="s">
        <v>82</v>
      </c>
      <c r="D1999" s="9" t="s">
        <v>1368</v>
      </c>
      <c r="E1999" s="8" t="s">
        <v>3967</v>
      </c>
      <c r="F1999" s="9" t="s">
        <v>5118</v>
      </c>
      <c r="G1999" s="9">
        <v>12</v>
      </c>
      <c r="I1999" s="19">
        <v>6.3</v>
      </c>
      <c r="J1999" s="19">
        <f t="shared" si="93"/>
        <v>315</v>
      </c>
      <c r="K1999" s="20">
        <v>50</v>
      </c>
      <c r="L1999" s="19">
        <f t="shared" si="95"/>
        <v>3.78</v>
      </c>
      <c r="M1999" s="19">
        <f t="shared" si="94"/>
        <v>189</v>
      </c>
    </row>
    <row r="2000" spans="2:13" ht="63.75" customHeight="1" x14ac:dyDescent="0.25">
      <c r="B2000" s="8" t="s">
        <v>8</v>
      </c>
      <c r="C2000" s="8" t="s">
        <v>89</v>
      </c>
      <c r="D2000" s="9">
        <v>8099</v>
      </c>
      <c r="E2000" s="8" t="s">
        <v>4002</v>
      </c>
      <c r="F2000" s="9" t="s">
        <v>5118</v>
      </c>
      <c r="G2000" s="9">
        <v>12</v>
      </c>
      <c r="H2000" s="9" t="s">
        <v>6730</v>
      </c>
      <c r="I2000" s="19">
        <v>25.632000000000001</v>
      </c>
      <c r="J2000" s="19">
        <f t="shared" si="93"/>
        <v>1281.6000000000001</v>
      </c>
      <c r="K2000" s="20">
        <v>50</v>
      </c>
      <c r="L2000" s="19">
        <f t="shared" si="95"/>
        <v>15.379200000000001</v>
      </c>
      <c r="M2000" s="19">
        <f t="shared" si="94"/>
        <v>768.96</v>
      </c>
    </row>
    <row r="2001" spans="2:13" ht="63.75" customHeight="1" x14ac:dyDescent="0.25">
      <c r="B2001" s="8" t="s">
        <v>8</v>
      </c>
      <c r="C2001" s="8" t="s">
        <v>97</v>
      </c>
      <c r="D2001" s="9">
        <v>6728</v>
      </c>
      <c r="E2001" s="8" t="s">
        <v>4157</v>
      </c>
      <c r="F2001" s="9" t="s">
        <v>5118</v>
      </c>
      <c r="G2001" s="9">
        <v>12</v>
      </c>
      <c r="I2001" s="19">
        <v>4.0680000000000005</v>
      </c>
      <c r="J2001" s="19">
        <f t="shared" si="93"/>
        <v>199.33200000000002</v>
      </c>
      <c r="K2001" s="20">
        <v>49</v>
      </c>
      <c r="L2001" s="19">
        <f t="shared" si="95"/>
        <v>2.4408000000000003</v>
      </c>
      <c r="M2001" s="19">
        <f t="shared" si="94"/>
        <v>119.59920000000001</v>
      </c>
    </row>
    <row r="2002" spans="2:13" ht="63.75" customHeight="1" x14ac:dyDescent="0.25">
      <c r="B2002" s="8" t="s">
        <v>9</v>
      </c>
      <c r="C2002" s="8" t="s">
        <v>126</v>
      </c>
      <c r="D2002" s="9" t="s">
        <v>2432</v>
      </c>
      <c r="E2002" s="8" t="s">
        <v>4523</v>
      </c>
      <c r="F2002" s="9" t="s">
        <v>5118</v>
      </c>
      <c r="G2002" s="9">
        <v>12</v>
      </c>
      <c r="I2002" s="19">
        <v>8.8919999999999995</v>
      </c>
      <c r="J2002" s="19">
        <f t="shared" si="93"/>
        <v>435.70799999999997</v>
      </c>
      <c r="K2002" s="20">
        <v>49</v>
      </c>
      <c r="L2002" s="19">
        <f t="shared" si="95"/>
        <v>5.3351999999999995</v>
      </c>
      <c r="M2002" s="19">
        <f t="shared" si="94"/>
        <v>261.42479999999995</v>
      </c>
    </row>
    <row r="2003" spans="2:13" ht="63.75" customHeight="1" x14ac:dyDescent="0.25">
      <c r="B2003" s="8" t="s">
        <v>9</v>
      </c>
      <c r="C2003" s="8" t="s">
        <v>129</v>
      </c>
      <c r="D2003" s="9" t="s">
        <v>2528</v>
      </c>
      <c r="E2003" s="8" t="s">
        <v>4594</v>
      </c>
      <c r="F2003" s="9" t="s">
        <v>5118</v>
      </c>
      <c r="G2003" s="9">
        <v>6</v>
      </c>
      <c r="I2003" s="19">
        <v>28.512</v>
      </c>
      <c r="J2003" s="19">
        <f t="shared" si="93"/>
        <v>1397.088</v>
      </c>
      <c r="K2003" s="20">
        <v>49</v>
      </c>
      <c r="L2003" s="19">
        <f t="shared" si="95"/>
        <v>17.107199999999999</v>
      </c>
      <c r="M2003" s="19">
        <f t="shared" si="94"/>
        <v>838.25279999999998</v>
      </c>
    </row>
    <row r="2004" spans="2:13" ht="63.75" customHeight="1" x14ac:dyDescent="0.25">
      <c r="B2004" s="8" t="s">
        <v>8</v>
      </c>
      <c r="C2004" s="8" t="s">
        <v>94</v>
      </c>
      <c r="D2004" s="9" t="s">
        <v>1633</v>
      </c>
      <c r="E2004" s="8" t="s">
        <v>4108</v>
      </c>
      <c r="F2004" s="9" t="s">
        <v>5118</v>
      </c>
      <c r="G2004" s="9">
        <v>12</v>
      </c>
      <c r="H2004" s="9" t="s">
        <v>6727</v>
      </c>
      <c r="I2004" s="19">
        <v>12.167999999999999</v>
      </c>
      <c r="J2004" s="19">
        <f t="shared" si="93"/>
        <v>596.23199999999997</v>
      </c>
      <c r="K2004" s="20">
        <v>49</v>
      </c>
      <c r="L2004" s="19">
        <f t="shared" si="95"/>
        <v>7.3007999999999988</v>
      </c>
      <c r="M2004" s="19">
        <f t="shared" si="94"/>
        <v>357.73919999999993</v>
      </c>
    </row>
    <row r="2005" spans="2:13" ht="63.75" customHeight="1" x14ac:dyDescent="0.25">
      <c r="B2005" s="8" t="s">
        <v>8</v>
      </c>
      <c r="C2005" s="8" t="s">
        <v>89</v>
      </c>
      <c r="D2005" s="9">
        <v>9199</v>
      </c>
      <c r="E2005" s="8" t="s">
        <v>4005</v>
      </c>
      <c r="F2005" s="9" t="s">
        <v>5118</v>
      </c>
      <c r="G2005" s="9">
        <v>12</v>
      </c>
      <c r="H2005" s="9" t="s">
        <v>6728</v>
      </c>
      <c r="I2005" s="19">
        <v>18</v>
      </c>
      <c r="J2005" s="19">
        <f t="shared" si="93"/>
        <v>882</v>
      </c>
      <c r="K2005" s="20">
        <v>49</v>
      </c>
      <c r="L2005" s="19">
        <f t="shared" si="95"/>
        <v>10.799999999999999</v>
      </c>
      <c r="M2005" s="19">
        <f t="shared" si="94"/>
        <v>529.19999999999993</v>
      </c>
    </row>
    <row r="2006" spans="2:13" ht="63.75" customHeight="1" x14ac:dyDescent="0.25">
      <c r="B2006" s="8" t="s">
        <v>3</v>
      </c>
      <c r="C2006" s="8" t="s">
        <v>42</v>
      </c>
      <c r="D2006" s="9">
        <v>8410</v>
      </c>
      <c r="E2006" s="8" t="s">
        <v>3522</v>
      </c>
      <c r="F2006" s="9" t="s">
        <v>5118</v>
      </c>
      <c r="G2006" s="9">
        <v>12</v>
      </c>
      <c r="H2006" s="9" t="s">
        <v>5198</v>
      </c>
      <c r="I2006" s="19">
        <v>3.8159999999999998</v>
      </c>
      <c r="J2006" s="19">
        <f t="shared" si="93"/>
        <v>183.16800000000001</v>
      </c>
      <c r="K2006" s="20">
        <v>48</v>
      </c>
      <c r="L2006" s="19">
        <f t="shared" si="95"/>
        <v>2.2895999999999996</v>
      </c>
      <c r="M2006" s="19">
        <f t="shared" si="94"/>
        <v>109.90079999999998</v>
      </c>
    </row>
    <row r="2007" spans="2:13" ht="63.75" customHeight="1" x14ac:dyDescent="0.25">
      <c r="B2007" s="8" t="s">
        <v>8</v>
      </c>
      <c r="C2007" s="8" t="s">
        <v>110</v>
      </c>
      <c r="D2007" s="9" t="s">
        <v>1985</v>
      </c>
      <c r="E2007" s="8" t="s">
        <v>4291</v>
      </c>
      <c r="F2007" s="9" t="s">
        <v>5118</v>
      </c>
      <c r="G2007" s="9">
        <v>12</v>
      </c>
      <c r="H2007" s="9" t="s">
        <v>6715</v>
      </c>
      <c r="I2007" s="19">
        <v>5.0759999999999996</v>
      </c>
      <c r="J2007" s="19">
        <f t="shared" si="93"/>
        <v>243.64799999999997</v>
      </c>
      <c r="K2007" s="20">
        <v>48</v>
      </c>
      <c r="L2007" s="19">
        <f t="shared" si="95"/>
        <v>3.0455999999999999</v>
      </c>
      <c r="M2007" s="19">
        <f t="shared" si="94"/>
        <v>146.18879999999999</v>
      </c>
    </row>
    <row r="2008" spans="2:13" ht="63.75" customHeight="1" x14ac:dyDescent="0.25">
      <c r="B2008" s="8" t="s">
        <v>9</v>
      </c>
      <c r="C2008" s="8" t="s">
        <v>133</v>
      </c>
      <c r="D2008" s="9" t="s">
        <v>2601</v>
      </c>
      <c r="E2008" s="8" t="s">
        <v>4645</v>
      </c>
      <c r="F2008" s="9" t="s">
        <v>5118</v>
      </c>
      <c r="G2008" s="9">
        <v>12</v>
      </c>
      <c r="H2008" s="9" t="s">
        <v>5548</v>
      </c>
      <c r="I2008" s="19">
        <v>22.716000000000001</v>
      </c>
      <c r="J2008" s="19">
        <f t="shared" si="93"/>
        <v>1090.3679999999999</v>
      </c>
      <c r="K2008" s="20">
        <v>48</v>
      </c>
      <c r="L2008" s="19">
        <f t="shared" si="95"/>
        <v>13.6296</v>
      </c>
      <c r="M2008" s="19">
        <f t="shared" si="94"/>
        <v>654.22080000000005</v>
      </c>
    </row>
    <row r="2009" spans="2:13" ht="63.75" customHeight="1" x14ac:dyDescent="0.25">
      <c r="B2009" s="8" t="s">
        <v>7</v>
      </c>
      <c r="C2009" s="8" t="s">
        <v>84</v>
      </c>
      <c r="D2009" s="9">
        <v>2124</v>
      </c>
      <c r="E2009" s="8" t="s">
        <v>3976</v>
      </c>
      <c r="F2009" s="9" t="s">
        <v>5118</v>
      </c>
      <c r="G2009" s="9">
        <v>6</v>
      </c>
      <c r="H2009" s="9" t="s">
        <v>6105</v>
      </c>
      <c r="I2009" s="19">
        <v>12.276</v>
      </c>
      <c r="J2009" s="19">
        <f t="shared" si="93"/>
        <v>589.24800000000005</v>
      </c>
      <c r="K2009" s="20">
        <v>48</v>
      </c>
      <c r="L2009" s="19">
        <f t="shared" si="95"/>
        <v>7.3655999999999997</v>
      </c>
      <c r="M2009" s="19">
        <f t="shared" si="94"/>
        <v>353.54879999999997</v>
      </c>
    </row>
    <row r="2010" spans="2:13" ht="63.75" customHeight="1" x14ac:dyDescent="0.25">
      <c r="B2010" s="8" t="s">
        <v>7</v>
      </c>
      <c r="C2010" s="8" t="s">
        <v>77</v>
      </c>
      <c r="D2010" s="9" t="s">
        <v>1297</v>
      </c>
      <c r="E2010" s="8" t="s">
        <v>3969</v>
      </c>
      <c r="F2010" s="9" t="s">
        <v>5118</v>
      </c>
      <c r="G2010" s="9">
        <v>6</v>
      </c>
      <c r="I2010" s="19">
        <v>15.263999999999999</v>
      </c>
      <c r="J2010" s="19">
        <f t="shared" si="93"/>
        <v>732.67200000000003</v>
      </c>
      <c r="K2010" s="20">
        <v>48</v>
      </c>
      <c r="L2010" s="19">
        <f t="shared" si="95"/>
        <v>9.1583999999999985</v>
      </c>
      <c r="M2010" s="19">
        <f t="shared" si="94"/>
        <v>439.6031999999999</v>
      </c>
    </row>
    <row r="2011" spans="2:13" ht="63.75" customHeight="1" x14ac:dyDescent="0.25">
      <c r="B2011" s="8" t="s">
        <v>7</v>
      </c>
      <c r="C2011" s="8" t="s">
        <v>81</v>
      </c>
      <c r="D2011" s="9">
        <v>55234</v>
      </c>
      <c r="E2011" s="8" t="s">
        <v>3956</v>
      </c>
      <c r="F2011" s="9" t="s">
        <v>5118</v>
      </c>
      <c r="G2011" s="9">
        <v>12</v>
      </c>
      <c r="I2011" s="19">
        <v>11.664</v>
      </c>
      <c r="J2011" s="19">
        <f t="shared" si="93"/>
        <v>559.87199999999996</v>
      </c>
      <c r="K2011" s="20">
        <v>48</v>
      </c>
      <c r="L2011" s="19">
        <f t="shared" si="95"/>
        <v>6.9983999999999993</v>
      </c>
      <c r="M2011" s="19">
        <f t="shared" si="94"/>
        <v>335.92319999999995</v>
      </c>
    </row>
    <row r="2012" spans="2:13" ht="63.75" customHeight="1" x14ac:dyDescent="0.25">
      <c r="B2012" s="8" t="s">
        <v>11</v>
      </c>
      <c r="C2012" s="8" t="s">
        <v>166</v>
      </c>
      <c r="D2012" s="9" t="s">
        <v>3084</v>
      </c>
      <c r="E2012" s="8" t="s">
        <v>4939</v>
      </c>
      <c r="F2012" s="9" t="s">
        <v>5118</v>
      </c>
      <c r="G2012" s="9">
        <v>1</v>
      </c>
      <c r="I2012" s="19">
        <v>22.967999999999996</v>
      </c>
      <c r="J2012" s="19">
        <f t="shared" si="93"/>
        <v>1102.4639999999999</v>
      </c>
      <c r="K2012" s="20">
        <v>48</v>
      </c>
      <c r="L2012" s="19">
        <f t="shared" si="95"/>
        <v>13.780799999999997</v>
      </c>
      <c r="M2012" s="19">
        <f t="shared" si="94"/>
        <v>661.47839999999985</v>
      </c>
    </row>
    <row r="2013" spans="2:13" ht="63.75" customHeight="1" x14ac:dyDescent="0.25">
      <c r="B2013" s="8" t="s">
        <v>8</v>
      </c>
      <c r="C2013" s="8" t="s">
        <v>120</v>
      </c>
      <c r="D2013" s="9" t="s">
        <v>2214</v>
      </c>
      <c r="E2013" s="8" t="s">
        <v>4444</v>
      </c>
      <c r="I2013" s="19">
        <v>6.3562499999999993</v>
      </c>
      <c r="J2013" s="19">
        <f t="shared" si="93"/>
        <v>305.09999999999997</v>
      </c>
      <c r="K2013" s="20">
        <v>48</v>
      </c>
      <c r="L2013" s="19">
        <f t="shared" si="95"/>
        <v>3.8137499999999993</v>
      </c>
      <c r="M2013" s="19">
        <f t="shared" si="94"/>
        <v>183.05999999999997</v>
      </c>
    </row>
    <row r="2014" spans="2:13" ht="63.75" customHeight="1" x14ac:dyDescent="0.25">
      <c r="B2014" s="8" t="s">
        <v>8</v>
      </c>
      <c r="C2014" s="8" t="s">
        <v>120</v>
      </c>
      <c r="D2014" s="9" t="s">
        <v>2216</v>
      </c>
      <c r="E2014" s="8" t="s">
        <v>4446</v>
      </c>
      <c r="I2014" s="19">
        <v>5.6047999999999991</v>
      </c>
      <c r="J2014" s="19">
        <f t="shared" si="93"/>
        <v>269.03039999999999</v>
      </c>
      <c r="K2014" s="20">
        <v>48</v>
      </c>
      <c r="L2014" s="19">
        <f t="shared" si="95"/>
        <v>3.3628799999999992</v>
      </c>
      <c r="M2014" s="19">
        <f t="shared" si="94"/>
        <v>161.41823999999997</v>
      </c>
    </row>
    <row r="2015" spans="2:13" ht="63.75" customHeight="1" x14ac:dyDescent="0.25">
      <c r="B2015" s="8" t="s">
        <v>8</v>
      </c>
      <c r="C2015" s="8" t="s">
        <v>94</v>
      </c>
      <c r="D2015" s="9" t="s">
        <v>1600</v>
      </c>
      <c r="E2015" s="8" t="s">
        <v>4087</v>
      </c>
      <c r="I2015" s="19">
        <v>1.3184161999999999</v>
      </c>
      <c r="J2015" s="19">
        <f t="shared" si="93"/>
        <v>63.2839776</v>
      </c>
      <c r="K2015" s="20">
        <v>48</v>
      </c>
      <c r="L2015" s="19">
        <f t="shared" si="95"/>
        <v>0.79104971999999996</v>
      </c>
      <c r="M2015" s="19">
        <f t="shared" si="94"/>
        <v>37.970386559999994</v>
      </c>
    </row>
    <row r="2016" spans="2:13" ht="63.75" customHeight="1" x14ac:dyDescent="0.25">
      <c r="B2016" s="8" t="s">
        <v>8</v>
      </c>
      <c r="C2016" s="8" t="s">
        <v>92</v>
      </c>
      <c r="D2016" s="9" t="s">
        <v>1566</v>
      </c>
      <c r="E2016" s="8" t="s">
        <v>4069</v>
      </c>
      <c r="F2016" s="9" t="s">
        <v>5118</v>
      </c>
      <c r="G2016" s="9">
        <v>12</v>
      </c>
      <c r="H2016" s="9" t="s">
        <v>6729</v>
      </c>
      <c r="I2016" s="19">
        <v>5.2559999999999993</v>
      </c>
      <c r="J2016" s="19">
        <f t="shared" si="93"/>
        <v>252.28799999999995</v>
      </c>
      <c r="K2016" s="20">
        <v>48</v>
      </c>
      <c r="L2016" s="19">
        <f t="shared" si="95"/>
        <v>3.1535999999999995</v>
      </c>
      <c r="M2016" s="19">
        <f t="shared" si="94"/>
        <v>151.37279999999998</v>
      </c>
    </row>
    <row r="2017" spans="2:13" ht="63.75" customHeight="1" x14ac:dyDescent="0.25">
      <c r="B2017" s="8" t="s">
        <v>8</v>
      </c>
      <c r="C2017" s="8" t="s">
        <v>117</v>
      </c>
      <c r="D2017" s="9" t="s">
        <v>2154</v>
      </c>
      <c r="E2017" s="8" t="s">
        <v>4395</v>
      </c>
      <c r="H2017" s="9" t="s">
        <v>6731</v>
      </c>
      <c r="I2017" s="19">
        <v>2.0173663999999998</v>
      </c>
      <c r="J2017" s="19">
        <f t="shared" si="93"/>
        <v>96.833587199999982</v>
      </c>
      <c r="K2017" s="20">
        <v>48</v>
      </c>
      <c r="L2017" s="19">
        <f t="shared" si="95"/>
        <v>1.2104198399999999</v>
      </c>
      <c r="M2017" s="19">
        <f t="shared" si="94"/>
        <v>58.100152319999992</v>
      </c>
    </row>
    <row r="2018" spans="2:13" ht="63.75" customHeight="1" x14ac:dyDescent="0.25">
      <c r="B2018" s="8" t="s">
        <v>5</v>
      </c>
      <c r="D2018" s="9">
        <v>1102</v>
      </c>
      <c r="E2018" s="8" t="s">
        <v>51</v>
      </c>
      <c r="I2018" s="19">
        <v>5.7023999999999999</v>
      </c>
      <c r="J2018" s="19">
        <f t="shared" si="93"/>
        <v>273.71519999999998</v>
      </c>
      <c r="K2018" s="20">
        <v>48</v>
      </c>
      <c r="L2018" s="19">
        <f t="shared" si="95"/>
        <v>3.42144</v>
      </c>
      <c r="M2018" s="19">
        <f t="shared" si="94"/>
        <v>164.22911999999999</v>
      </c>
    </row>
    <row r="2019" spans="2:13" ht="63.75" customHeight="1" x14ac:dyDescent="0.25">
      <c r="B2019" s="8" t="s">
        <v>8</v>
      </c>
      <c r="C2019" s="8" t="s">
        <v>89</v>
      </c>
      <c r="D2019" s="9">
        <v>9193</v>
      </c>
      <c r="E2019" s="8" t="s">
        <v>6867</v>
      </c>
      <c r="F2019" s="9" t="s">
        <v>5118</v>
      </c>
      <c r="G2019" s="9">
        <v>12</v>
      </c>
      <c r="H2019" s="9" t="s">
        <v>6580</v>
      </c>
      <c r="I2019" s="19">
        <v>3.2399999999999998</v>
      </c>
      <c r="J2019" s="19">
        <f t="shared" si="93"/>
        <v>152.28</v>
      </c>
      <c r="K2019" s="20">
        <v>47</v>
      </c>
      <c r="L2019" s="19">
        <f t="shared" si="95"/>
        <v>1.9439999999999997</v>
      </c>
      <c r="M2019" s="19">
        <f t="shared" si="94"/>
        <v>91.367999999999981</v>
      </c>
    </row>
    <row r="2020" spans="2:13" ht="63.75" customHeight="1" x14ac:dyDescent="0.25">
      <c r="B2020" s="8" t="s">
        <v>6</v>
      </c>
      <c r="C2020" s="8" t="s">
        <v>64</v>
      </c>
      <c r="D2020" s="9" t="s">
        <v>1140</v>
      </c>
      <c r="E2020" s="8" t="s">
        <v>3882</v>
      </c>
      <c r="F2020" s="9" t="s">
        <v>5118</v>
      </c>
      <c r="G2020" s="9">
        <v>12</v>
      </c>
      <c r="H2020" s="9" t="s">
        <v>5387</v>
      </c>
      <c r="I2020" s="19">
        <v>4.7159999999999993</v>
      </c>
      <c r="J2020" s="19">
        <f t="shared" si="93"/>
        <v>221.65199999999996</v>
      </c>
      <c r="K2020" s="20">
        <v>47</v>
      </c>
      <c r="L2020" s="19">
        <f t="shared" si="95"/>
        <v>2.8295999999999997</v>
      </c>
      <c r="M2020" s="19">
        <f t="shared" si="94"/>
        <v>132.99119999999999</v>
      </c>
    </row>
    <row r="2021" spans="2:13" ht="63.75" customHeight="1" x14ac:dyDescent="0.25">
      <c r="B2021" s="8" t="s">
        <v>3</v>
      </c>
      <c r="C2021" s="8" t="s">
        <v>44</v>
      </c>
      <c r="D2021" s="9" t="s">
        <v>698</v>
      </c>
      <c r="E2021" s="8" t="s">
        <v>3551</v>
      </c>
      <c r="F2021" s="9" t="s">
        <v>5118</v>
      </c>
      <c r="G2021" s="9">
        <v>12</v>
      </c>
      <c r="I2021" s="19">
        <v>1.3320000000000001</v>
      </c>
      <c r="J2021" s="19">
        <f t="shared" si="93"/>
        <v>62.604000000000006</v>
      </c>
      <c r="K2021" s="20">
        <v>47</v>
      </c>
      <c r="L2021" s="19">
        <f t="shared" si="95"/>
        <v>0.79920000000000002</v>
      </c>
      <c r="M2021" s="19">
        <f t="shared" si="94"/>
        <v>37.562400000000004</v>
      </c>
    </row>
    <row r="2022" spans="2:13" ht="63.75" customHeight="1" x14ac:dyDescent="0.25">
      <c r="B2022" s="8" t="s">
        <v>10</v>
      </c>
      <c r="C2022" s="8" t="s">
        <v>145</v>
      </c>
      <c r="D2022" s="9" t="s">
        <v>2769</v>
      </c>
      <c r="E2022" s="8" t="s">
        <v>4746</v>
      </c>
      <c r="F2022" s="9" t="s">
        <v>5119</v>
      </c>
      <c r="G2022" s="9">
        <v>1</v>
      </c>
      <c r="H2022" s="9" t="s">
        <v>5815</v>
      </c>
      <c r="I2022" s="19">
        <v>147.744</v>
      </c>
      <c r="J2022" s="19">
        <f t="shared" si="93"/>
        <v>6943.9679999999998</v>
      </c>
      <c r="K2022" s="20">
        <v>47</v>
      </c>
      <c r="L2022" s="19">
        <f t="shared" si="95"/>
        <v>88.6464</v>
      </c>
      <c r="M2022" s="19">
        <f t="shared" si="94"/>
        <v>4166.3807999999999</v>
      </c>
    </row>
    <row r="2023" spans="2:13" ht="63.75" customHeight="1" x14ac:dyDescent="0.25">
      <c r="B2023" s="8" t="s">
        <v>6</v>
      </c>
      <c r="C2023" s="8" t="s">
        <v>59</v>
      </c>
      <c r="D2023" s="9" t="s">
        <v>1064</v>
      </c>
      <c r="E2023" s="8" t="s">
        <v>3823</v>
      </c>
      <c r="F2023" s="9" t="s">
        <v>5118</v>
      </c>
      <c r="G2023" s="9">
        <v>1</v>
      </c>
      <c r="I2023" s="19">
        <v>105.11999999999999</v>
      </c>
      <c r="J2023" s="19">
        <f t="shared" si="93"/>
        <v>4940.6399999999994</v>
      </c>
      <c r="K2023" s="20">
        <v>47</v>
      </c>
      <c r="L2023" s="19">
        <f t="shared" si="95"/>
        <v>63.071999999999989</v>
      </c>
      <c r="M2023" s="19">
        <f t="shared" si="94"/>
        <v>2964.3839999999996</v>
      </c>
    </row>
    <row r="2024" spans="2:13" ht="63.75" customHeight="1" x14ac:dyDescent="0.25">
      <c r="B2024" s="8" t="s">
        <v>6</v>
      </c>
      <c r="C2024" s="8" t="s">
        <v>59</v>
      </c>
      <c r="D2024" s="9" t="s">
        <v>1070</v>
      </c>
      <c r="E2024" s="8" t="s">
        <v>3829</v>
      </c>
      <c r="F2024" s="9" t="s">
        <v>5118</v>
      </c>
      <c r="G2024" s="9">
        <v>1</v>
      </c>
      <c r="I2024" s="19">
        <v>74.051999999999992</v>
      </c>
      <c r="J2024" s="19">
        <f t="shared" si="93"/>
        <v>3480.4439999999995</v>
      </c>
      <c r="K2024" s="20">
        <v>47</v>
      </c>
      <c r="L2024" s="19">
        <f t="shared" si="95"/>
        <v>44.431199999999997</v>
      </c>
      <c r="M2024" s="19">
        <f t="shared" si="94"/>
        <v>2088.2664</v>
      </c>
    </row>
    <row r="2025" spans="2:13" ht="63.75" customHeight="1" x14ac:dyDescent="0.25">
      <c r="B2025" s="8" t="s">
        <v>6</v>
      </c>
      <c r="C2025" s="8" t="s">
        <v>61</v>
      </c>
      <c r="D2025" s="9" t="s">
        <v>1091</v>
      </c>
      <c r="E2025" s="8" t="s">
        <v>3846</v>
      </c>
      <c r="F2025" s="9" t="s">
        <v>5118</v>
      </c>
      <c r="G2025" s="9">
        <v>1</v>
      </c>
      <c r="I2025" s="19">
        <v>42.587999999999994</v>
      </c>
      <c r="J2025" s="19">
        <f t="shared" si="93"/>
        <v>2001.6359999999997</v>
      </c>
      <c r="K2025" s="20">
        <v>47</v>
      </c>
      <c r="L2025" s="19">
        <f t="shared" si="95"/>
        <v>25.552799999999994</v>
      </c>
      <c r="M2025" s="19">
        <f t="shared" si="94"/>
        <v>1200.9815999999996</v>
      </c>
    </row>
    <row r="2026" spans="2:13" ht="63.75" customHeight="1" x14ac:dyDescent="0.25">
      <c r="B2026" s="8" t="s">
        <v>5</v>
      </c>
      <c r="C2026" s="8" t="s">
        <v>58</v>
      </c>
      <c r="D2026" s="9" t="s">
        <v>1006</v>
      </c>
      <c r="E2026" s="8" t="s">
        <v>3798</v>
      </c>
      <c r="F2026" s="9" t="s">
        <v>5118</v>
      </c>
      <c r="G2026" s="9">
        <v>12</v>
      </c>
      <c r="I2026" s="19">
        <v>0.86399999999999999</v>
      </c>
      <c r="J2026" s="19">
        <f t="shared" si="93"/>
        <v>40.607999999999997</v>
      </c>
      <c r="K2026" s="20">
        <v>47</v>
      </c>
      <c r="L2026" s="19">
        <f t="shared" si="95"/>
        <v>0.51839999999999997</v>
      </c>
      <c r="M2026" s="19">
        <f t="shared" si="94"/>
        <v>24.364799999999999</v>
      </c>
    </row>
    <row r="2027" spans="2:13" ht="63.75" customHeight="1" x14ac:dyDescent="0.25">
      <c r="B2027" s="8" t="s">
        <v>2</v>
      </c>
      <c r="C2027" s="8" t="s">
        <v>35</v>
      </c>
      <c r="D2027" s="9" t="s">
        <v>377</v>
      </c>
      <c r="E2027" s="8" t="s">
        <v>30</v>
      </c>
      <c r="F2027" s="9" t="s">
        <v>5118</v>
      </c>
      <c r="G2027" s="9">
        <v>6</v>
      </c>
      <c r="I2027" s="19">
        <v>5.04</v>
      </c>
      <c r="J2027" s="19">
        <f t="shared" si="93"/>
        <v>236.88</v>
      </c>
      <c r="K2027" s="20">
        <v>47</v>
      </c>
      <c r="L2027" s="19">
        <f t="shared" si="95"/>
        <v>3.024</v>
      </c>
      <c r="M2027" s="19">
        <f t="shared" si="94"/>
        <v>142.12800000000001</v>
      </c>
    </row>
    <row r="2028" spans="2:13" ht="63.75" customHeight="1" x14ac:dyDescent="0.25">
      <c r="B2028" s="8" t="s">
        <v>2</v>
      </c>
      <c r="C2028" s="8" t="s">
        <v>36</v>
      </c>
      <c r="D2028" s="9" t="s">
        <v>396</v>
      </c>
      <c r="E2028" s="8" t="s">
        <v>3409</v>
      </c>
      <c r="F2028" s="9" t="s">
        <v>5118</v>
      </c>
      <c r="G2028" s="9">
        <v>6</v>
      </c>
      <c r="I2028" s="19">
        <v>14.399999999999999</v>
      </c>
      <c r="J2028" s="19">
        <f t="shared" si="93"/>
        <v>676.8</v>
      </c>
      <c r="K2028" s="20">
        <v>47</v>
      </c>
      <c r="L2028" s="19">
        <f t="shared" si="95"/>
        <v>8.6399999999999988</v>
      </c>
      <c r="M2028" s="19">
        <f t="shared" si="94"/>
        <v>406.07999999999993</v>
      </c>
    </row>
    <row r="2029" spans="2:13" ht="63.75" customHeight="1" x14ac:dyDescent="0.25">
      <c r="B2029" s="8" t="s">
        <v>2</v>
      </c>
      <c r="C2029" s="8" t="s">
        <v>34</v>
      </c>
      <c r="D2029" s="9" t="s">
        <v>328</v>
      </c>
      <c r="E2029" s="8" t="s">
        <v>3371</v>
      </c>
      <c r="F2029" s="9" t="s">
        <v>5118</v>
      </c>
      <c r="G2029" s="9">
        <v>12</v>
      </c>
      <c r="H2029" s="9" t="s">
        <v>5932</v>
      </c>
      <c r="I2029" s="19">
        <v>7.4519999999999991</v>
      </c>
      <c r="J2029" s="19">
        <f t="shared" si="93"/>
        <v>350.24399999999997</v>
      </c>
      <c r="K2029" s="20">
        <v>47</v>
      </c>
      <c r="L2029" s="19">
        <f t="shared" si="95"/>
        <v>4.4711999999999996</v>
      </c>
      <c r="M2029" s="19">
        <f t="shared" si="94"/>
        <v>210.14639999999997</v>
      </c>
    </row>
    <row r="2030" spans="2:13" ht="63.75" customHeight="1" x14ac:dyDescent="0.25">
      <c r="B2030" s="8" t="s">
        <v>11</v>
      </c>
      <c r="C2030" s="8" t="s">
        <v>175</v>
      </c>
      <c r="D2030" s="9" t="s">
        <v>3237</v>
      </c>
      <c r="E2030" s="8" t="s">
        <v>5061</v>
      </c>
      <c r="I2030" s="19">
        <v>3.2430999999999992</v>
      </c>
      <c r="J2030" s="19">
        <f t="shared" si="93"/>
        <v>152.42569999999995</v>
      </c>
      <c r="K2030" s="20">
        <v>47</v>
      </c>
      <c r="L2030" s="19">
        <f t="shared" si="95"/>
        <v>1.9458599999999995</v>
      </c>
      <c r="M2030" s="19">
        <f t="shared" si="94"/>
        <v>91.455419999999975</v>
      </c>
    </row>
    <row r="2031" spans="2:13" ht="63.75" customHeight="1" x14ac:dyDescent="0.25">
      <c r="B2031" s="8" t="s">
        <v>8</v>
      </c>
      <c r="C2031" s="8" t="s">
        <v>120</v>
      </c>
      <c r="D2031" s="9" t="s">
        <v>2220</v>
      </c>
      <c r="E2031" s="8" t="s">
        <v>4450</v>
      </c>
      <c r="F2031" s="9" t="s">
        <v>5118</v>
      </c>
      <c r="G2031" s="9">
        <v>12</v>
      </c>
      <c r="H2031" s="9" t="s">
        <v>6732</v>
      </c>
      <c r="I2031" s="19">
        <v>8.7839999999999989</v>
      </c>
      <c r="J2031" s="19">
        <f t="shared" si="93"/>
        <v>412.84799999999996</v>
      </c>
      <c r="K2031" s="20">
        <v>47</v>
      </c>
      <c r="L2031" s="19">
        <f t="shared" si="95"/>
        <v>5.2703999999999995</v>
      </c>
      <c r="M2031" s="19">
        <f t="shared" si="94"/>
        <v>247.70879999999997</v>
      </c>
    </row>
    <row r="2032" spans="2:13" ht="63.75" customHeight="1" x14ac:dyDescent="0.25">
      <c r="B2032" s="8" t="s">
        <v>8</v>
      </c>
      <c r="C2032" s="8" t="s">
        <v>97</v>
      </c>
      <c r="D2032" s="9">
        <v>6723</v>
      </c>
      <c r="E2032" s="8" t="s">
        <v>4155</v>
      </c>
      <c r="F2032" s="9" t="s">
        <v>5118</v>
      </c>
      <c r="G2032" s="9">
        <v>12</v>
      </c>
      <c r="I2032" s="19">
        <v>3.0959999999999996</v>
      </c>
      <c r="J2032" s="19">
        <f t="shared" si="93"/>
        <v>145.51199999999997</v>
      </c>
      <c r="K2032" s="20">
        <v>47</v>
      </c>
      <c r="L2032" s="19">
        <f t="shared" si="95"/>
        <v>1.8575999999999997</v>
      </c>
      <c r="M2032" s="19">
        <f t="shared" si="94"/>
        <v>87.30719999999998</v>
      </c>
    </row>
    <row r="2033" spans="2:13" ht="63.75" customHeight="1" x14ac:dyDescent="0.25">
      <c r="B2033" s="8" t="s">
        <v>8</v>
      </c>
      <c r="C2033" s="8" t="s">
        <v>90</v>
      </c>
      <c r="D2033" s="9" t="s">
        <v>1514</v>
      </c>
      <c r="E2033" s="8" t="s">
        <v>4041</v>
      </c>
      <c r="F2033" s="9" t="s">
        <v>5118</v>
      </c>
      <c r="G2033" s="9">
        <v>12</v>
      </c>
      <c r="I2033" s="19">
        <v>9.3960000000000008</v>
      </c>
      <c r="J2033" s="19">
        <f t="shared" si="93"/>
        <v>441.61200000000002</v>
      </c>
      <c r="K2033" s="20">
        <v>47</v>
      </c>
      <c r="L2033" s="19">
        <f t="shared" si="95"/>
        <v>5.6375999999999999</v>
      </c>
      <c r="M2033" s="19">
        <f t="shared" si="94"/>
        <v>264.96719999999999</v>
      </c>
    </row>
    <row r="2034" spans="2:13" ht="63.75" customHeight="1" x14ac:dyDescent="0.25">
      <c r="B2034" s="8" t="s">
        <v>8</v>
      </c>
      <c r="C2034" s="8" t="s">
        <v>114</v>
      </c>
      <c r="D2034" s="9">
        <v>5313</v>
      </c>
      <c r="E2034" s="8" t="s">
        <v>4309</v>
      </c>
      <c r="F2034" s="9" t="s">
        <v>5118</v>
      </c>
      <c r="G2034" s="9">
        <v>12</v>
      </c>
      <c r="H2034" s="9" t="s">
        <v>6718</v>
      </c>
      <c r="I2034" s="19">
        <v>2.16</v>
      </c>
      <c r="J2034" s="19">
        <f t="shared" si="93"/>
        <v>99.360000000000014</v>
      </c>
      <c r="K2034" s="20">
        <v>46</v>
      </c>
      <c r="L2034" s="19">
        <f t="shared" si="95"/>
        <v>1.296</v>
      </c>
      <c r="M2034" s="19">
        <f t="shared" si="94"/>
        <v>59.616</v>
      </c>
    </row>
    <row r="2035" spans="2:13" ht="63.75" customHeight="1" x14ac:dyDescent="0.25">
      <c r="B2035" s="8" t="s">
        <v>9</v>
      </c>
      <c r="C2035" s="8" t="s">
        <v>124</v>
      </c>
      <c r="D2035" s="9" t="s">
        <v>2339</v>
      </c>
      <c r="E2035" s="8" t="s">
        <v>4493</v>
      </c>
      <c r="F2035" s="9" t="s">
        <v>5118</v>
      </c>
      <c r="G2035" s="9">
        <v>6</v>
      </c>
      <c r="H2035" s="9" t="s">
        <v>5550</v>
      </c>
      <c r="I2035" s="19">
        <v>20.88</v>
      </c>
      <c r="J2035" s="19">
        <f t="shared" si="93"/>
        <v>960.4799999999999</v>
      </c>
      <c r="K2035" s="20">
        <v>46</v>
      </c>
      <c r="L2035" s="19">
        <f t="shared" si="95"/>
        <v>12.527999999999999</v>
      </c>
      <c r="M2035" s="19">
        <f t="shared" si="94"/>
        <v>576.2879999999999</v>
      </c>
    </row>
    <row r="2036" spans="2:13" ht="63.75" customHeight="1" x14ac:dyDescent="0.25">
      <c r="B2036" s="8" t="s">
        <v>7</v>
      </c>
      <c r="C2036" s="8" t="s">
        <v>81</v>
      </c>
      <c r="D2036" s="9">
        <v>55192</v>
      </c>
      <c r="E2036" s="8" t="s">
        <v>3956</v>
      </c>
      <c r="F2036" s="9" t="s">
        <v>5118</v>
      </c>
      <c r="G2036" s="9">
        <v>12</v>
      </c>
      <c r="I2036" s="19">
        <v>2.8079999999999998</v>
      </c>
      <c r="J2036" s="19">
        <f t="shared" si="93"/>
        <v>129.16800000000001</v>
      </c>
      <c r="K2036" s="20">
        <v>46</v>
      </c>
      <c r="L2036" s="19">
        <f t="shared" si="95"/>
        <v>1.6847999999999999</v>
      </c>
      <c r="M2036" s="19">
        <f t="shared" si="94"/>
        <v>77.500799999999998</v>
      </c>
    </row>
    <row r="2037" spans="2:13" ht="63.75" customHeight="1" x14ac:dyDescent="0.25">
      <c r="B2037" s="8" t="s">
        <v>11</v>
      </c>
      <c r="C2037" s="8" t="s">
        <v>160</v>
      </c>
      <c r="D2037" s="9">
        <v>1607</v>
      </c>
      <c r="E2037" s="8" t="s">
        <v>4909</v>
      </c>
      <c r="F2037" s="9" t="s">
        <v>5121</v>
      </c>
      <c r="G2037" s="9">
        <v>36</v>
      </c>
      <c r="I2037" s="19">
        <v>10.4544</v>
      </c>
      <c r="J2037" s="19">
        <f t="shared" si="93"/>
        <v>480.9024</v>
      </c>
      <c r="K2037" s="20">
        <v>46</v>
      </c>
      <c r="L2037" s="19">
        <f t="shared" si="95"/>
        <v>6.27264</v>
      </c>
      <c r="M2037" s="19">
        <f t="shared" si="94"/>
        <v>288.54144000000002</v>
      </c>
    </row>
    <row r="2038" spans="2:13" ht="63.75" customHeight="1" x14ac:dyDescent="0.25">
      <c r="B2038" s="8" t="s">
        <v>11</v>
      </c>
      <c r="C2038" s="8" t="s">
        <v>166</v>
      </c>
      <c r="D2038" s="9" t="s">
        <v>3083</v>
      </c>
      <c r="E2038" s="8" t="s">
        <v>4938</v>
      </c>
      <c r="F2038" s="9" t="s">
        <v>5118</v>
      </c>
      <c r="G2038" s="9">
        <v>1</v>
      </c>
      <c r="I2038" s="19">
        <v>22.967999999999996</v>
      </c>
      <c r="J2038" s="19">
        <f t="shared" ref="J2038:J2100" si="96">I2038*K2038</f>
        <v>1056.5279999999998</v>
      </c>
      <c r="K2038" s="20">
        <v>46</v>
      </c>
      <c r="L2038" s="19">
        <f t="shared" si="95"/>
        <v>13.780799999999997</v>
      </c>
      <c r="M2038" s="19">
        <f t="shared" ref="M2038:M2100" si="97">L2038*K2038</f>
        <v>633.91679999999985</v>
      </c>
    </row>
    <row r="2039" spans="2:13" ht="63.75" customHeight="1" x14ac:dyDescent="0.25">
      <c r="B2039" s="8" t="s">
        <v>8</v>
      </c>
      <c r="C2039" s="8" t="s">
        <v>106</v>
      </c>
      <c r="D2039" s="9" t="s">
        <v>1890</v>
      </c>
      <c r="E2039" s="8" t="s">
        <v>4265</v>
      </c>
      <c r="F2039" s="9" t="s">
        <v>5118</v>
      </c>
      <c r="G2039" s="9">
        <v>1</v>
      </c>
      <c r="H2039" s="9" t="s">
        <v>6734</v>
      </c>
      <c r="I2039" s="19">
        <v>15.66</v>
      </c>
      <c r="J2039" s="19">
        <f t="shared" si="96"/>
        <v>720.36</v>
      </c>
      <c r="K2039" s="20">
        <v>46</v>
      </c>
      <c r="L2039" s="19">
        <f t="shared" ref="L2039:L2101" si="98">I2039*0.6</f>
        <v>9.395999999999999</v>
      </c>
      <c r="M2039" s="19">
        <f t="shared" si="97"/>
        <v>432.21599999999995</v>
      </c>
    </row>
    <row r="2040" spans="2:13" ht="63.75" customHeight="1" x14ac:dyDescent="0.25">
      <c r="B2040" s="8" t="s">
        <v>7</v>
      </c>
      <c r="C2040" s="8" t="s">
        <v>85</v>
      </c>
      <c r="D2040" s="9" t="s">
        <v>1408</v>
      </c>
      <c r="E2040" s="8" t="s">
        <v>3964</v>
      </c>
      <c r="F2040" s="9" t="s">
        <v>5118</v>
      </c>
      <c r="G2040" s="9">
        <v>6</v>
      </c>
      <c r="H2040" s="9" t="s">
        <v>6107</v>
      </c>
      <c r="I2040" s="19">
        <v>17.82</v>
      </c>
      <c r="J2040" s="19">
        <f t="shared" si="96"/>
        <v>819.72</v>
      </c>
      <c r="K2040" s="20">
        <v>46</v>
      </c>
      <c r="L2040" s="19">
        <f t="shared" si="98"/>
        <v>10.692</v>
      </c>
      <c r="M2040" s="19">
        <f t="shared" si="97"/>
        <v>491.83199999999999</v>
      </c>
    </row>
    <row r="2041" spans="2:13" ht="63.75" customHeight="1" x14ac:dyDescent="0.25">
      <c r="B2041" s="8" t="s">
        <v>9</v>
      </c>
      <c r="C2041" s="8" t="s">
        <v>121</v>
      </c>
      <c r="D2041" s="9" t="s">
        <v>2314</v>
      </c>
      <c r="E2041" s="8" t="s">
        <v>4467</v>
      </c>
      <c r="F2041" s="9" t="s">
        <v>5118</v>
      </c>
      <c r="G2041" s="9">
        <v>3</v>
      </c>
      <c r="H2041" s="9" t="s">
        <v>5692</v>
      </c>
      <c r="I2041" s="19">
        <v>34.451999999999998</v>
      </c>
      <c r="J2041" s="19">
        <f t="shared" si="96"/>
        <v>1584.7919999999999</v>
      </c>
      <c r="K2041" s="20">
        <v>46</v>
      </c>
      <c r="L2041" s="19">
        <f t="shared" si="98"/>
        <v>20.671199999999999</v>
      </c>
      <c r="M2041" s="19">
        <f t="shared" si="97"/>
        <v>950.87519999999995</v>
      </c>
    </row>
    <row r="2042" spans="2:13" ht="63.75" customHeight="1" x14ac:dyDescent="0.25">
      <c r="B2042" s="8" t="s">
        <v>9</v>
      </c>
      <c r="C2042" s="8" t="s">
        <v>121</v>
      </c>
      <c r="D2042" s="9" t="s">
        <v>2297</v>
      </c>
      <c r="E2042" s="8" t="s">
        <v>4478</v>
      </c>
      <c r="I2042" s="19">
        <v>212.73935051412178</v>
      </c>
      <c r="J2042" s="19">
        <f t="shared" si="96"/>
        <v>9641.3473653000001</v>
      </c>
      <c r="K2042" s="20">
        <v>45.32</v>
      </c>
      <c r="L2042" s="19">
        <f t="shared" si="98"/>
        <v>127.64361030847306</v>
      </c>
      <c r="M2042" s="19">
        <f t="shared" si="97"/>
        <v>5784.808419179999</v>
      </c>
    </row>
    <row r="2043" spans="2:13" ht="63.75" customHeight="1" x14ac:dyDescent="0.25">
      <c r="B2043" s="8" t="s">
        <v>11</v>
      </c>
      <c r="C2043" s="8" t="s">
        <v>166</v>
      </c>
      <c r="D2043" s="9" t="s">
        <v>3071</v>
      </c>
      <c r="E2043" s="8" t="s">
        <v>4935</v>
      </c>
      <c r="F2043" s="9" t="s">
        <v>5118</v>
      </c>
      <c r="G2043" s="9">
        <v>1</v>
      </c>
      <c r="I2043" s="19">
        <v>32.075999999999993</v>
      </c>
      <c r="J2043" s="19">
        <f t="shared" si="96"/>
        <v>1443.4199999999996</v>
      </c>
      <c r="K2043" s="20">
        <v>45</v>
      </c>
      <c r="L2043" s="19">
        <f t="shared" si="98"/>
        <v>19.245599999999996</v>
      </c>
      <c r="M2043" s="19">
        <f t="shared" si="97"/>
        <v>866.05199999999979</v>
      </c>
    </row>
    <row r="2044" spans="2:13" ht="63.75" customHeight="1" x14ac:dyDescent="0.25">
      <c r="B2044" s="8" t="s">
        <v>3</v>
      </c>
      <c r="C2044" s="8" t="s">
        <v>44</v>
      </c>
      <c r="D2044" s="9" t="s">
        <v>699</v>
      </c>
      <c r="E2044" s="8" t="s">
        <v>3551</v>
      </c>
      <c r="F2044" s="9" t="s">
        <v>5118</v>
      </c>
      <c r="G2044" s="9">
        <v>12</v>
      </c>
      <c r="I2044" s="19">
        <v>1.3320000000000001</v>
      </c>
      <c r="J2044" s="19">
        <f t="shared" si="96"/>
        <v>59.940000000000005</v>
      </c>
      <c r="K2044" s="20">
        <v>45</v>
      </c>
      <c r="L2044" s="19">
        <f t="shared" si="98"/>
        <v>0.79920000000000002</v>
      </c>
      <c r="M2044" s="19">
        <f t="shared" si="97"/>
        <v>35.963999999999999</v>
      </c>
    </row>
    <row r="2045" spans="2:13" ht="63.75" customHeight="1" x14ac:dyDescent="0.25">
      <c r="B2045" s="8" t="s">
        <v>2</v>
      </c>
      <c r="C2045" s="8" t="s">
        <v>39</v>
      </c>
      <c r="D2045" s="9" t="s">
        <v>517</v>
      </c>
      <c r="E2045" s="8" t="s">
        <v>3440</v>
      </c>
      <c r="F2045" s="9" t="s">
        <v>5118</v>
      </c>
      <c r="G2045" s="9">
        <v>1</v>
      </c>
      <c r="I2045" s="19">
        <v>34.56</v>
      </c>
      <c r="J2045" s="19">
        <f t="shared" si="96"/>
        <v>1555.2</v>
      </c>
      <c r="K2045" s="20">
        <v>45</v>
      </c>
      <c r="L2045" s="19">
        <f t="shared" si="98"/>
        <v>20.736000000000001</v>
      </c>
      <c r="M2045" s="19">
        <f t="shared" si="97"/>
        <v>933.12</v>
      </c>
    </row>
    <row r="2046" spans="2:13" ht="63.75" customHeight="1" x14ac:dyDescent="0.25">
      <c r="B2046" s="8" t="s">
        <v>8</v>
      </c>
      <c r="C2046" s="8" t="s">
        <v>91</v>
      </c>
      <c r="D2046" s="9" t="s">
        <v>1545</v>
      </c>
      <c r="E2046" s="8" t="s">
        <v>4060</v>
      </c>
      <c r="F2046" s="9" t="s">
        <v>5118</v>
      </c>
      <c r="G2046" s="9">
        <v>1</v>
      </c>
      <c r="H2046" s="9" t="s">
        <v>6733</v>
      </c>
      <c r="I2046" s="19">
        <v>23.292000000000002</v>
      </c>
      <c r="J2046" s="19">
        <f t="shared" si="96"/>
        <v>1048.1400000000001</v>
      </c>
      <c r="K2046" s="20">
        <v>45</v>
      </c>
      <c r="L2046" s="19">
        <f t="shared" si="98"/>
        <v>13.975200000000001</v>
      </c>
      <c r="M2046" s="19">
        <f t="shared" si="97"/>
        <v>628.88400000000001</v>
      </c>
    </row>
    <row r="2047" spans="2:13" ht="63.75" customHeight="1" x14ac:dyDescent="0.25">
      <c r="B2047" s="8" t="s">
        <v>5</v>
      </c>
      <c r="C2047" s="8" t="s">
        <v>54</v>
      </c>
      <c r="D2047" s="9" t="s">
        <v>875</v>
      </c>
      <c r="E2047" s="8" t="s">
        <v>3683</v>
      </c>
      <c r="I2047" s="19">
        <v>1.1498427999999998</v>
      </c>
      <c r="J2047" s="19">
        <f t="shared" si="96"/>
        <v>51.74292599999999</v>
      </c>
      <c r="K2047" s="20">
        <v>45</v>
      </c>
      <c r="L2047" s="19">
        <f t="shared" si="98"/>
        <v>0.68990567999999985</v>
      </c>
      <c r="M2047" s="19">
        <f t="shared" si="97"/>
        <v>31.045755599999993</v>
      </c>
    </row>
    <row r="2048" spans="2:13" ht="63.75" customHeight="1" x14ac:dyDescent="0.25">
      <c r="B2048" s="8" t="s">
        <v>5</v>
      </c>
      <c r="C2048" s="8" t="s">
        <v>54</v>
      </c>
      <c r="D2048" s="9" t="s">
        <v>876</v>
      </c>
      <c r="E2048" s="8" t="s">
        <v>3684</v>
      </c>
      <c r="I2048" s="22">
        <v>0</v>
      </c>
      <c r="J2048" s="19">
        <f t="shared" si="96"/>
        <v>0</v>
      </c>
      <c r="K2048" s="20">
        <v>45</v>
      </c>
      <c r="L2048" s="19">
        <f t="shared" si="98"/>
        <v>0</v>
      </c>
      <c r="M2048" s="19">
        <f t="shared" si="97"/>
        <v>0</v>
      </c>
    </row>
    <row r="2049" spans="2:13" ht="63.75" customHeight="1" x14ac:dyDescent="0.25">
      <c r="B2049" s="8" t="s">
        <v>2</v>
      </c>
      <c r="C2049" s="8" t="s">
        <v>35</v>
      </c>
      <c r="D2049" s="9" t="s">
        <v>381</v>
      </c>
      <c r="E2049" s="8" t="s">
        <v>30</v>
      </c>
      <c r="F2049" s="9" t="s">
        <v>5118</v>
      </c>
      <c r="G2049" s="9">
        <v>6</v>
      </c>
      <c r="I2049" s="19">
        <v>6.84</v>
      </c>
      <c r="J2049" s="19">
        <f t="shared" si="96"/>
        <v>307.8</v>
      </c>
      <c r="K2049" s="20">
        <v>45</v>
      </c>
      <c r="L2049" s="19">
        <f t="shared" si="98"/>
        <v>4.1040000000000001</v>
      </c>
      <c r="M2049" s="19">
        <f t="shared" si="97"/>
        <v>184.68</v>
      </c>
    </row>
    <row r="2050" spans="2:13" ht="63.75" customHeight="1" x14ac:dyDescent="0.25">
      <c r="B2050" s="8" t="s">
        <v>2</v>
      </c>
      <c r="C2050" s="8" t="s">
        <v>34</v>
      </c>
      <c r="D2050" s="9" t="s">
        <v>312</v>
      </c>
      <c r="E2050" s="8" t="s">
        <v>3364</v>
      </c>
      <c r="F2050" s="9" t="s">
        <v>5118</v>
      </c>
      <c r="G2050" s="9">
        <v>12</v>
      </c>
      <c r="H2050" s="9" t="s">
        <v>5933</v>
      </c>
      <c r="I2050" s="19">
        <v>6.6239999999999997</v>
      </c>
      <c r="J2050" s="19">
        <f t="shared" si="96"/>
        <v>298.08</v>
      </c>
      <c r="K2050" s="20">
        <v>45</v>
      </c>
      <c r="L2050" s="19">
        <f t="shared" si="98"/>
        <v>3.9743999999999997</v>
      </c>
      <c r="M2050" s="19">
        <f t="shared" si="97"/>
        <v>178.84799999999998</v>
      </c>
    </row>
    <row r="2051" spans="2:13" ht="63.75" customHeight="1" x14ac:dyDescent="0.25">
      <c r="B2051" s="8" t="s">
        <v>7</v>
      </c>
      <c r="C2051" s="8" t="s">
        <v>88</v>
      </c>
      <c r="D2051" s="9" t="s">
        <v>1449</v>
      </c>
      <c r="E2051" s="8" t="s">
        <v>3998</v>
      </c>
      <c r="F2051" s="9" t="s">
        <v>5118</v>
      </c>
      <c r="G2051" s="9">
        <v>6</v>
      </c>
      <c r="H2051" s="9" t="s">
        <v>6108</v>
      </c>
      <c r="I2051" s="19">
        <v>11.448</v>
      </c>
      <c r="J2051" s="19">
        <f t="shared" si="96"/>
        <v>515.16</v>
      </c>
      <c r="K2051" s="20">
        <v>45</v>
      </c>
      <c r="L2051" s="19">
        <f t="shared" si="98"/>
        <v>6.8688000000000002</v>
      </c>
      <c r="M2051" s="19">
        <f t="shared" si="97"/>
        <v>309.096</v>
      </c>
    </row>
    <row r="2052" spans="2:13" ht="63.75" customHeight="1" x14ac:dyDescent="0.25">
      <c r="B2052" s="8" t="s">
        <v>11</v>
      </c>
      <c r="C2052" s="8" t="s">
        <v>170</v>
      </c>
      <c r="D2052" s="9">
        <v>1108</v>
      </c>
      <c r="E2052" s="8" t="s">
        <v>4975</v>
      </c>
      <c r="F2052" s="9" t="s">
        <v>5118</v>
      </c>
      <c r="G2052" s="9">
        <v>12</v>
      </c>
      <c r="H2052" s="9" t="s">
        <v>6341</v>
      </c>
      <c r="I2052" s="19">
        <v>6.048</v>
      </c>
      <c r="J2052" s="19">
        <f t="shared" si="96"/>
        <v>272.16000000000003</v>
      </c>
      <c r="K2052" s="20">
        <v>45</v>
      </c>
      <c r="L2052" s="19">
        <f t="shared" si="98"/>
        <v>3.6288</v>
      </c>
      <c r="M2052" s="19">
        <f t="shared" si="97"/>
        <v>163.29599999999999</v>
      </c>
    </row>
    <row r="2053" spans="2:13" ht="63.75" customHeight="1" x14ac:dyDescent="0.25">
      <c r="B2053" s="8" t="s">
        <v>9</v>
      </c>
      <c r="C2053" s="8" t="s">
        <v>121</v>
      </c>
      <c r="D2053" s="9" t="s">
        <v>2302</v>
      </c>
      <c r="E2053" s="8" t="s">
        <v>4467</v>
      </c>
      <c r="F2053" s="9" t="s">
        <v>5118</v>
      </c>
      <c r="G2053" s="9">
        <v>6</v>
      </c>
      <c r="H2053" s="9" t="s">
        <v>5647</v>
      </c>
      <c r="I2053" s="19">
        <v>17.82</v>
      </c>
      <c r="J2053" s="19">
        <f t="shared" si="96"/>
        <v>801.9</v>
      </c>
      <c r="K2053" s="20">
        <v>45</v>
      </c>
      <c r="L2053" s="19">
        <f t="shared" si="98"/>
        <v>10.692</v>
      </c>
      <c r="M2053" s="19">
        <f t="shared" si="97"/>
        <v>481.14</v>
      </c>
    </row>
    <row r="2054" spans="2:13" ht="63.75" customHeight="1" x14ac:dyDescent="0.25">
      <c r="B2054" s="8" t="s">
        <v>9</v>
      </c>
      <c r="C2054" s="8" t="s">
        <v>142</v>
      </c>
      <c r="D2054" s="9" t="s">
        <v>2726</v>
      </c>
      <c r="E2054" s="8" t="s">
        <v>4722</v>
      </c>
      <c r="F2054" s="9" t="s">
        <v>5118</v>
      </c>
      <c r="G2054" s="9">
        <v>1</v>
      </c>
      <c r="H2054" s="9" t="s">
        <v>5547</v>
      </c>
      <c r="I2054" s="19">
        <v>35.387999999999998</v>
      </c>
      <c r="J2054" s="19">
        <f t="shared" si="96"/>
        <v>1557.0719999999999</v>
      </c>
      <c r="K2054" s="20">
        <v>44</v>
      </c>
      <c r="L2054" s="19">
        <f t="shared" si="98"/>
        <v>21.232799999999997</v>
      </c>
      <c r="M2054" s="19">
        <f t="shared" si="97"/>
        <v>934.24319999999989</v>
      </c>
    </row>
    <row r="2055" spans="2:13" ht="63.75" customHeight="1" x14ac:dyDescent="0.25">
      <c r="B2055" s="8" t="s">
        <v>4</v>
      </c>
      <c r="C2055" s="8" t="s">
        <v>48</v>
      </c>
      <c r="D2055" s="9" t="s">
        <v>825</v>
      </c>
      <c r="E2055" s="8" t="s">
        <v>3371</v>
      </c>
      <c r="F2055" s="9" t="s">
        <v>5118</v>
      </c>
      <c r="G2055" s="9">
        <v>12</v>
      </c>
      <c r="H2055" s="9" t="s">
        <v>5326</v>
      </c>
      <c r="I2055" s="19">
        <v>7.4519999999999991</v>
      </c>
      <c r="J2055" s="19">
        <f t="shared" si="96"/>
        <v>327.88799999999998</v>
      </c>
      <c r="K2055" s="20">
        <v>44</v>
      </c>
      <c r="L2055" s="19">
        <f t="shared" si="98"/>
        <v>4.4711999999999996</v>
      </c>
      <c r="M2055" s="19">
        <f t="shared" si="97"/>
        <v>196.7328</v>
      </c>
    </row>
    <row r="2056" spans="2:13" ht="63.75" customHeight="1" x14ac:dyDescent="0.25">
      <c r="B2056" s="8" t="s">
        <v>6</v>
      </c>
      <c r="C2056" s="8" t="s">
        <v>63</v>
      </c>
      <c r="D2056" s="9" t="s">
        <v>1119</v>
      </c>
      <c r="E2056" s="8" t="s">
        <v>3871</v>
      </c>
      <c r="F2056" s="9" t="s">
        <v>5118</v>
      </c>
      <c r="G2056" s="9">
        <v>12</v>
      </c>
      <c r="H2056" s="9" t="s">
        <v>5397</v>
      </c>
      <c r="I2056" s="19">
        <v>5.8680000000000003</v>
      </c>
      <c r="J2056" s="19">
        <f t="shared" si="96"/>
        <v>258.19200000000001</v>
      </c>
      <c r="K2056" s="20">
        <v>44</v>
      </c>
      <c r="L2056" s="19">
        <f t="shared" si="98"/>
        <v>3.5207999999999999</v>
      </c>
      <c r="M2056" s="19">
        <f t="shared" si="97"/>
        <v>154.9152</v>
      </c>
    </row>
    <row r="2057" spans="2:13" ht="63.75" customHeight="1" x14ac:dyDescent="0.25">
      <c r="B2057" s="8" t="s">
        <v>2</v>
      </c>
      <c r="C2057" s="8" t="s">
        <v>39</v>
      </c>
      <c r="D2057" s="9" t="s">
        <v>463</v>
      </c>
      <c r="E2057" s="8" t="s">
        <v>3442</v>
      </c>
      <c r="F2057" s="9" t="s">
        <v>5118</v>
      </c>
      <c r="G2057" s="9">
        <v>1</v>
      </c>
      <c r="I2057" s="19">
        <v>9</v>
      </c>
      <c r="J2057" s="19">
        <f t="shared" si="96"/>
        <v>396</v>
      </c>
      <c r="K2057" s="20">
        <v>44</v>
      </c>
      <c r="L2057" s="19">
        <f t="shared" si="98"/>
        <v>5.3999999999999995</v>
      </c>
      <c r="M2057" s="19">
        <f t="shared" si="97"/>
        <v>237.59999999999997</v>
      </c>
    </row>
    <row r="2058" spans="2:13" ht="63.75" customHeight="1" x14ac:dyDescent="0.25">
      <c r="B2058" s="8" t="s">
        <v>2</v>
      </c>
      <c r="C2058" s="8" t="s">
        <v>39</v>
      </c>
      <c r="D2058" s="9" t="s">
        <v>469</v>
      </c>
      <c r="E2058" s="8" t="s">
        <v>3444</v>
      </c>
      <c r="F2058" s="9" t="s">
        <v>5118</v>
      </c>
      <c r="G2058" s="9">
        <v>1</v>
      </c>
      <c r="I2058" s="19">
        <v>54.36</v>
      </c>
      <c r="J2058" s="19">
        <f t="shared" si="96"/>
        <v>2391.84</v>
      </c>
      <c r="K2058" s="20">
        <v>44</v>
      </c>
      <c r="L2058" s="19">
        <f t="shared" si="98"/>
        <v>32.616</v>
      </c>
      <c r="M2058" s="19">
        <f t="shared" si="97"/>
        <v>1435.104</v>
      </c>
    </row>
    <row r="2059" spans="2:13" ht="63.75" customHeight="1" x14ac:dyDescent="0.25">
      <c r="B2059" s="8" t="s">
        <v>7</v>
      </c>
      <c r="C2059" s="8" t="s">
        <v>84</v>
      </c>
      <c r="D2059" s="9">
        <v>2122</v>
      </c>
      <c r="E2059" s="8" t="s">
        <v>3975</v>
      </c>
      <c r="F2059" s="9" t="s">
        <v>5118</v>
      </c>
      <c r="G2059" s="9">
        <v>6</v>
      </c>
      <c r="H2059" s="9" t="s">
        <v>6109</v>
      </c>
      <c r="I2059" s="19">
        <v>10.043999999999999</v>
      </c>
      <c r="J2059" s="19">
        <f t="shared" si="96"/>
        <v>441.93599999999992</v>
      </c>
      <c r="K2059" s="20">
        <v>44</v>
      </c>
      <c r="L2059" s="19">
        <f t="shared" si="98"/>
        <v>6.0263999999999989</v>
      </c>
      <c r="M2059" s="19">
        <f t="shared" si="97"/>
        <v>265.16159999999996</v>
      </c>
    </row>
    <row r="2060" spans="2:13" ht="63.75" customHeight="1" x14ac:dyDescent="0.25">
      <c r="B2060" s="8" t="s">
        <v>11</v>
      </c>
      <c r="C2060" s="8" t="s">
        <v>172</v>
      </c>
      <c r="D2060" s="9" t="s">
        <v>3205</v>
      </c>
      <c r="E2060" s="8" t="s">
        <v>5034</v>
      </c>
      <c r="F2060" s="9" t="s">
        <v>5118</v>
      </c>
      <c r="G2060" s="9">
        <v>1</v>
      </c>
      <c r="H2060" s="9" t="s">
        <v>6342</v>
      </c>
      <c r="I2060" s="19">
        <v>75.599999999999994</v>
      </c>
      <c r="J2060" s="19">
        <f t="shared" si="96"/>
        <v>3326.3999999999996</v>
      </c>
      <c r="K2060" s="20">
        <v>44</v>
      </c>
      <c r="L2060" s="19">
        <f t="shared" si="98"/>
        <v>45.359999999999992</v>
      </c>
      <c r="M2060" s="19">
        <f t="shared" si="97"/>
        <v>1995.8399999999997</v>
      </c>
    </row>
    <row r="2061" spans="2:13" ht="63.75" customHeight="1" x14ac:dyDescent="0.25">
      <c r="B2061" s="8" t="s">
        <v>8</v>
      </c>
      <c r="C2061" s="8" t="s">
        <v>97</v>
      </c>
      <c r="D2061" s="9">
        <v>5722</v>
      </c>
      <c r="E2061" s="8" t="s">
        <v>4153</v>
      </c>
      <c r="F2061" s="9" t="s">
        <v>5118</v>
      </c>
      <c r="G2061" s="9">
        <v>12</v>
      </c>
      <c r="I2061" s="19">
        <v>2.88</v>
      </c>
      <c r="J2061" s="19">
        <f t="shared" si="96"/>
        <v>126.72</v>
      </c>
      <c r="K2061" s="20">
        <v>44</v>
      </c>
      <c r="L2061" s="19">
        <f t="shared" si="98"/>
        <v>1.728</v>
      </c>
      <c r="M2061" s="19">
        <f t="shared" si="97"/>
        <v>76.031999999999996</v>
      </c>
    </row>
    <row r="2062" spans="2:13" ht="63.75" customHeight="1" x14ac:dyDescent="0.25">
      <c r="B2062" s="8" t="s">
        <v>9</v>
      </c>
      <c r="C2062" s="8" t="s">
        <v>121</v>
      </c>
      <c r="D2062" s="9" t="s">
        <v>2282</v>
      </c>
      <c r="E2062" s="8" t="s">
        <v>4467</v>
      </c>
      <c r="F2062" s="9" t="s">
        <v>5118</v>
      </c>
      <c r="G2062" s="9">
        <v>6</v>
      </c>
      <c r="H2062" s="9" t="s">
        <v>5564</v>
      </c>
      <c r="I2062" s="19">
        <v>34.847999999999999</v>
      </c>
      <c r="J2062" s="19">
        <f t="shared" si="96"/>
        <v>1533.3119999999999</v>
      </c>
      <c r="K2062" s="20">
        <v>44</v>
      </c>
      <c r="L2062" s="19">
        <f t="shared" si="98"/>
        <v>20.908799999999999</v>
      </c>
      <c r="M2062" s="19">
        <f t="shared" si="97"/>
        <v>919.98720000000003</v>
      </c>
    </row>
    <row r="2063" spans="2:13" ht="63.75" customHeight="1" x14ac:dyDescent="0.25">
      <c r="B2063" s="8" t="s">
        <v>2</v>
      </c>
      <c r="C2063" s="8" t="s">
        <v>25</v>
      </c>
      <c r="D2063" s="9" t="s">
        <v>242</v>
      </c>
      <c r="E2063" s="8" t="s">
        <v>3334</v>
      </c>
      <c r="F2063" s="9" t="s">
        <v>5118</v>
      </c>
      <c r="G2063" s="9">
        <v>6</v>
      </c>
      <c r="H2063" s="9" t="s">
        <v>5909</v>
      </c>
      <c r="I2063" s="19">
        <v>42.48</v>
      </c>
      <c r="J2063" s="19">
        <f t="shared" si="96"/>
        <v>1826.6399999999999</v>
      </c>
      <c r="K2063" s="20">
        <v>43</v>
      </c>
      <c r="L2063" s="19">
        <f t="shared" si="98"/>
        <v>25.487999999999996</v>
      </c>
      <c r="M2063" s="19">
        <f t="shared" si="97"/>
        <v>1095.9839999999999</v>
      </c>
    </row>
    <row r="2064" spans="2:13" ht="63.75" customHeight="1" x14ac:dyDescent="0.25">
      <c r="B2064" s="8" t="s">
        <v>3</v>
      </c>
      <c r="C2064" s="8" t="s">
        <v>41</v>
      </c>
      <c r="D2064" s="9" t="s">
        <v>605</v>
      </c>
      <c r="E2064" s="8" t="s">
        <v>3500</v>
      </c>
      <c r="F2064" s="9" t="s">
        <v>5118</v>
      </c>
      <c r="G2064" s="9">
        <v>12</v>
      </c>
      <c r="H2064" s="9" t="s">
        <v>5207</v>
      </c>
      <c r="I2064" s="19">
        <v>3.024</v>
      </c>
      <c r="J2064" s="19">
        <f t="shared" si="96"/>
        <v>130.03200000000001</v>
      </c>
      <c r="K2064" s="20">
        <v>43</v>
      </c>
      <c r="L2064" s="19">
        <f t="shared" si="98"/>
        <v>1.8144</v>
      </c>
      <c r="M2064" s="19">
        <f t="shared" si="97"/>
        <v>78.019199999999998</v>
      </c>
    </row>
    <row r="2065" spans="2:13" ht="63.75" customHeight="1" x14ac:dyDescent="0.25">
      <c r="B2065" s="8" t="s">
        <v>9</v>
      </c>
      <c r="C2065" s="8" t="s">
        <v>121</v>
      </c>
      <c r="D2065" s="9" t="s">
        <v>2256</v>
      </c>
      <c r="E2065" s="8" t="s">
        <v>4467</v>
      </c>
      <c r="F2065" s="9" t="s">
        <v>5118</v>
      </c>
      <c r="G2065" s="9">
        <v>3</v>
      </c>
      <c r="H2065" s="9" t="s">
        <v>5549</v>
      </c>
      <c r="I2065" s="19">
        <v>50.688000000000002</v>
      </c>
      <c r="J2065" s="19">
        <f t="shared" si="96"/>
        <v>2179.5840000000003</v>
      </c>
      <c r="K2065" s="20">
        <v>43</v>
      </c>
      <c r="L2065" s="19">
        <f t="shared" si="98"/>
        <v>30.412800000000001</v>
      </c>
      <c r="M2065" s="19">
        <f t="shared" si="97"/>
        <v>1307.7504000000001</v>
      </c>
    </row>
    <row r="2066" spans="2:13" ht="63.75" customHeight="1" x14ac:dyDescent="0.25">
      <c r="B2066" s="8" t="s">
        <v>9</v>
      </c>
      <c r="C2066" s="8" t="s">
        <v>124</v>
      </c>
      <c r="D2066" s="9" t="s">
        <v>2347</v>
      </c>
      <c r="E2066" s="8" t="s">
        <v>4495</v>
      </c>
      <c r="F2066" s="9" t="s">
        <v>5118</v>
      </c>
      <c r="G2066" s="9">
        <v>3</v>
      </c>
      <c r="H2066" s="9" t="s">
        <v>5553</v>
      </c>
      <c r="I2066" s="19">
        <v>28.295999999999996</v>
      </c>
      <c r="J2066" s="19">
        <f t="shared" si="96"/>
        <v>1216.7279999999998</v>
      </c>
      <c r="K2066" s="20">
        <v>43</v>
      </c>
      <c r="L2066" s="19">
        <f t="shared" si="98"/>
        <v>16.977599999999995</v>
      </c>
      <c r="M2066" s="19">
        <f t="shared" si="97"/>
        <v>730.03679999999986</v>
      </c>
    </row>
    <row r="2067" spans="2:13" ht="63.75" customHeight="1" x14ac:dyDescent="0.25">
      <c r="B2067" s="8" t="s">
        <v>9</v>
      </c>
      <c r="C2067" s="8" t="s">
        <v>133</v>
      </c>
      <c r="D2067" s="9" t="s">
        <v>2589</v>
      </c>
      <c r="E2067" s="8" t="s">
        <v>4635</v>
      </c>
      <c r="F2067" s="9" t="s">
        <v>5118</v>
      </c>
      <c r="G2067" s="9">
        <v>1</v>
      </c>
      <c r="H2067" s="9" t="s">
        <v>5554</v>
      </c>
      <c r="I2067" s="19">
        <v>86.328000000000003</v>
      </c>
      <c r="J2067" s="19">
        <f t="shared" si="96"/>
        <v>3712.1040000000003</v>
      </c>
      <c r="K2067" s="20">
        <v>43</v>
      </c>
      <c r="L2067" s="19">
        <f t="shared" si="98"/>
        <v>51.796799999999998</v>
      </c>
      <c r="M2067" s="19">
        <f t="shared" si="97"/>
        <v>2227.2624000000001</v>
      </c>
    </row>
    <row r="2068" spans="2:13" ht="63.75" customHeight="1" x14ac:dyDescent="0.25">
      <c r="B2068" s="8" t="s">
        <v>9</v>
      </c>
      <c r="C2068" s="8" t="s">
        <v>139</v>
      </c>
      <c r="D2068" s="9">
        <v>74843</v>
      </c>
      <c r="E2068" s="8" t="s">
        <v>4680</v>
      </c>
      <c r="F2068" s="9" t="s">
        <v>5118</v>
      </c>
      <c r="G2068" s="9">
        <v>1</v>
      </c>
      <c r="H2068" s="9" t="s">
        <v>5557</v>
      </c>
      <c r="I2068" s="19">
        <v>56.988</v>
      </c>
      <c r="J2068" s="19">
        <f t="shared" si="96"/>
        <v>2450.4839999999999</v>
      </c>
      <c r="K2068" s="20">
        <v>43</v>
      </c>
      <c r="L2068" s="19">
        <f t="shared" si="98"/>
        <v>34.192799999999998</v>
      </c>
      <c r="M2068" s="19">
        <f t="shared" si="97"/>
        <v>1470.2903999999999</v>
      </c>
    </row>
    <row r="2069" spans="2:13" ht="63.75" customHeight="1" x14ac:dyDescent="0.25">
      <c r="B2069" s="8" t="s">
        <v>2</v>
      </c>
      <c r="C2069" s="8" t="s">
        <v>40</v>
      </c>
      <c r="D2069" s="9" t="s">
        <v>541</v>
      </c>
      <c r="E2069" s="8" t="s">
        <v>3462</v>
      </c>
      <c r="F2069" s="9" t="s">
        <v>5118</v>
      </c>
      <c r="G2069" s="9">
        <v>1</v>
      </c>
      <c r="H2069" s="9" t="s">
        <v>5935</v>
      </c>
      <c r="I2069" s="19">
        <v>36.467999999999996</v>
      </c>
      <c r="J2069" s="19">
        <f t="shared" si="96"/>
        <v>1568.1239999999998</v>
      </c>
      <c r="K2069" s="20">
        <v>43</v>
      </c>
      <c r="L2069" s="19">
        <f t="shared" si="98"/>
        <v>21.880799999999997</v>
      </c>
      <c r="M2069" s="19">
        <f t="shared" si="97"/>
        <v>940.87439999999992</v>
      </c>
    </row>
    <row r="2070" spans="2:13" ht="63.75" customHeight="1" x14ac:dyDescent="0.25">
      <c r="B2070" s="8" t="s">
        <v>2</v>
      </c>
      <c r="C2070" s="8" t="s">
        <v>39</v>
      </c>
      <c r="D2070" s="9" t="s">
        <v>470</v>
      </c>
      <c r="E2070" s="8" t="s">
        <v>3444</v>
      </c>
      <c r="F2070" s="9" t="s">
        <v>5118</v>
      </c>
      <c r="G2070" s="9">
        <v>1</v>
      </c>
      <c r="I2070" s="19">
        <v>80.64</v>
      </c>
      <c r="J2070" s="19">
        <f t="shared" si="96"/>
        <v>3467.52</v>
      </c>
      <c r="K2070" s="20">
        <v>43</v>
      </c>
      <c r="L2070" s="19">
        <f t="shared" si="98"/>
        <v>48.384</v>
      </c>
      <c r="M2070" s="19">
        <f t="shared" si="97"/>
        <v>2080.5120000000002</v>
      </c>
    </row>
    <row r="2071" spans="2:13" ht="63.75" customHeight="1" x14ac:dyDescent="0.25">
      <c r="B2071" s="8" t="s">
        <v>2</v>
      </c>
      <c r="C2071" s="8" t="s">
        <v>35</v>
      </c>
      <c r="D2071" s="9" t="s">
        <v>373</v>
      </c>
      <c r="E2071" s="8" t="s">
        <v>3398</v>
      </c>
      <c r="F2071" s="9" t="s">
        <v>5118</v>
      </c>
      <c r="G2071" s="9">
        <v>12</v>
      </c>
      <c r="I2071" s="19">
        <v>19.8</v>
      </c>
      <c r="J2071" s="19">
        <f t="shared" si="96"/>
        <v>851.4</v>
      </c>
      <c r="K2071" s="20">
        <v>43</v>
      </c>
      <c r="L2071" s="19">
        <f t="shared" si="98"/>
        <v>11.88</v>
      </c>
      <c r="M2071" s="19">
        <f t="shared" si="97"/>
        <v>510.84000000000003</v>
      </c>
    </row>
    <row r="2072" spans="2:13" ht="63.75" customHeight="1" x14ac:dyDescent="0.25">
      <c r="B2072" s="8" t="s">
        <v>7</v>
      </c>
      <c r="C2072" s="8" t="s">
        <v>79</v>
      </c>
      <c r="D2072" s="9" t="s">
        <v>1333</v>
      </c>
      <c r="E2072" s="8" t="s">
        <v>3967</v>
      </c>
      <c r="F2072" s="9" t="s">
        <v>5118</v>
      </c>
      <c r="G2072" s="9">
        <v>12</v>
      </c>
      <c r="H2072" s="9" t="s">
        <v>6110</v>
      </c>
      <c r="I2072" s="19">
        <v>4.5</v>
      </c>
      <c r="J2072" s="19">
        <f t="shared" si="96"/>
        <v>193.5</v>
      </c>
      <c r="K2072" s="20">
        <v>43</v>
      </c>
      <c r="L2072" s="19">
        <f t="shared" si="98"/>
        <v>2.6999999999999997</v>
      </c>
      <c r="M2072" s="19">
        <f t="shared" si="97"/>
        <v>116.1</v>
      </c>
    </row>
    <row r="2073" spans="2:13" ht="63.75" customHeight="1" x14ac:dyDescent="0.25">
      <c r="B2073" s="8" t="s">
        <v>11</v>
      </c>
      <c r="C2073" s="8" t="s">
        <v>166</v>
      </c>
      <c r="D2073" s="9" t="s">
        <v>3086</v>
      </c>
      <c r="E2073" s="8" t="s">
        <v>4941</v>
      </c>
      <c r="F2073" s="9" t="s">
        <v>5118</v>
      </c>
      <c r="G2073" s="9">
        <v>1</v>
      </c>
      <c r="I2073" s="19">
        <v>22.967999999999996</v>
      </c>
      <c r="J2073" s="19">
        <f t="shared" si="96"/>
        <v>987.6239999999998</v>
      </c>
      <c r="K2073" s="20">
        <v>43</v>
      </c>
      <c r="L2073" s="19">
        <f t="shared" si="98"/>
        <v>13.780799999999997</v>
      </c>
      <c r="M2073" s="19">
        <f t="shared" si="97"/>
        <v>592.57439999999986</v>
      </c>
    </row>
    <row r="2074" spans="2:13" ht="63.75" customHeight="1" x14ac:dyDescent="0.25">
      <c r="B2074" s="8" t="s">
        <v>4</v>
      </c>
      <c r="C2074" s="8" t="s">
        <v>48</v>
      </c>
      <c r="D2074" s="9">
        <v>89501</v>
      </c>
      <c r="E2074" s="8" t="s">
        <v>3623</v>
      </c>
      <c r="F2074" s="9" t="s">
        <v>5118</v>
      </c>
      <c r="G2074" s="9">
        <v>1</v>
      </c>
      <c r="I2074" s="19">
        <v>17.423999999999999</v>
      </c>
      <c r="J2074" s="19">
        <f t="shared" si="96"/>
        <v>731.80799999999999</v>
      </c>
      <c r="K2074" s="20">
        <v>42</v>
      </c>
      <c r="L2074" s="19">
        <f t="shared" si="98"/>
        <v>10.4544</v>
      </c>
      <c r="M2074" s="19">
        <f t="shared" si="97"/>
        <v>439.08479999999997</v>
      </c>
    </row>
    <row r="2075" spans="2:13" ht="63.75" customHeight="1" x14ac:dyDescent="0.25">
      <c r="B2075" s="8" t="s">
        <v>9</v>
      </c>
      <c r="C2075" s="8" t="s">
        <v>136</v>
      </c>
      <c r="D2075" s="9">
        <v>9960</v>
      </c>
      <c r="E2075" s="8" t="s">
        <v>4656</v>
      </c>
      <c r="F2075" s="9" t="s">
        <v>5118</v>
      </c>
      <c r="G2075" s="9">
        <v>12</v>
      </c>
      <c r="H2075" s="9" t="s">
        <v>5556</v>
      </c>
      <c r="I2075" s="19">
        <v>12.744</v>
      </c>
      <c r="J2075" s="19">
        <f t="shared" si="96"/>
        <v>535.24800000000005</v>
      </c>
      <c r="K2075" s="20">
        <v>42</v>
      </c>
      <c r="L2075" s="19">
        <f t="shared" si="98"/>
        <v>7.6463999999999999</v>
      </c>
      <c r="M2075" s="19">
        <f t="shared" si="97"/>
        <v>321.14879999999999</v>
      </c>
    </row>
    <row r="2076" spans="2:13" ht="63.75" customHeight="1" x14ac:dyDescent="0.25">
      <c r="B2076" s="8" t="s">
        <v>8</v>
      </c>
      <c r="C2076" s="8" t="s">
        <v>112</v>
      </c>
      <c r="D2076" s="9" t="s">
        <v>2001</v>
      </c>
      <c r="E2076" s="8" t="s">
        <v>4295</v>
      </c>
      <c r="F2076" s="9" t="s">
        <v>5121</v>
      </c>
      <c r="G2076" s="9">
        <v>1</v>
      </c>
      <c r="H2076" s="9" t="s">
        <v>6735</v>
      </c>
      <c r="I2076" s="19">
        <v>19.958399999999997</v>
      </c>
      <c r="J2076" s="19">
        <f t="shared" si="96"/>
        <v>838.25279999999987</v>
      </c>
      <c r="K2076" s="20">
        <v>42</v>
      </c>
      <c r="L2076" s="19">
        <f t="shared" si="98"/>
        <v>11.975039999999998</v>
      </c>
      <c r="M2076" s="19">
        <f t="shared" si="97"/>
        <v>502.9516799999999</v>
      </c>
    </row>
    <row r="2077" spans="2:13" ht="63.75" customHeight="1" x14ac:dyDescent="0.25">
      <c r="B2077" s="8" t="s">
        <v>6</v>
      </c>
      <c r="C2077" s="8" t="s">
        <v>64</v>
      </c>
      <c r="D2077" s="9">
        <v>11512</v>
      </c>
      <c r="E2077" s="8" t="s">
        <v>3888</v>
      </c>
      <c r="F2077" s="9" t="s">
        <v>5118</v>
      </c>
      <c r="G2077" s="9">
        <v>12</v>
      </c>
      <c r="H2077" s="9" t="s">
        <v>5398</v>
      </c>
      <c r="I2077" s="19">
        <v>8.4239999999999995</v>
      </c>
      <c r="J2077" s="19">
        <f t="shared" si="96"/>
        <v>353.80799999999999</v>
      </c>
      <c r="K2077" s="20">
        <v>42</v>
      </c>
      <c r="L2077" s="19">
        <f t="shared" si="98"/>
        <v>5.0543999999999993</v>
      </c>
      <c r="M2077" s="19">
        <f t="shared" si="97"/>
        <v>212.28479999999996</v>
      </c>
    </row>
    <row r="2078" spans="2:13" ht="63.75" customHeight="1" x14ac:dyDescent="0.25">
      <c r="B2078" s="8" t="s">
        <v>9</v>
      </c>
      <c r="C2078" s="8" t="s">
        <v>121</v>
      </c>
      <c r="D2078" s="9" t="s">
        <v>2252</v>
      </c>
      <c r="E2078" s="8" t="s">
        <v>4467</v>
      </c>
      <c r="F2078" s="9" t="s">
        <v>5118</v>
      </c>
      <c r="G2078" s="9">
        <v>6</v>
      </c>
      <c r="H2078" s="9" t="s">
        <v>5558</v>
      </c>
      <c r="I2078" s="19">
        <v>42.372</v>
      </c>
      <c r="J2078" s="19">
        <f t="shared" si="96"/>
        <v>1779.624</v>
      </c>
      <c r="K2078" s="20">
        <v>42</v>
      </c>
      <c r="L2078" s="19">
        <f t="shared" si="98"/>
        <v>25.423199999999998</v>
      </c>
      <c r="M2078" s="19">
        <f t="shared" si="97"/>
        <v>1067.7744</v>
      </c>
    </row>
    <row r="2079" spans="2:13" ht="63.75" customHeight="1" x14ac:dyDescent="0.25">
      <c r="B2079" s="8" t="s">
        <v>9</v>
      </c>
      <c r="C2079" s="8" t="s">
        <v>142</v>
      </c>
      <c r="D2079" s="9" t="s">
        <v>2710</v>
      </c>
      <c r="E2079" s="8" t="s">
        <v>4711</v>
      </c>
      <c r="F2079" s="9" t="s">
        <v>5118</v>
      </c>
      <c r="G2079" s="9">
        <v>1</v>
      </c>
      <c r="I2079" s="19">
        <v>6.84</v>
      </c>
      <c r="J2079" s="19">
        <f t="shared" si="96"/>
        <v>287.27999999999997</v>
      </c>
      <c r="K2079" s="20">
        <v>42</v>
      </c>
      <c r="L2079" s="19">
        <f t="shared" si="98"/>
        <v>4.1040000000000001</v>
      </c>
      <c r="M2079" s="19">
        <f t="shared" si="97"/>
        <v>172.36799999999999</v>
      </c>
    </row>
    <row r="2080" spans="2:13" ht="63.75" customHeight="1" x14ac:dyDescent="0.25">
      <c r="B2080" s="8" t="s">
        <v>2</v>
      </c>
      <c r="C2080" s="8" t="s">
        <v>39</v>
      </c>
      <c r="D2080" s="9" t="s">
        <v>480</v>
      </c>
      <c r="E2080" s="8" t="s">
        <v>3435</v>
      </c>
      <c r="I2080" s="19">
        <v>28.608718499999998</v>
      </c>
      <c r="J2080" s="19">
        <f t="shared" si="96"/>
        <v>1201.5661769999999</v>
      </c>
      <c r="K2080" s="20">
        <v>42</v>
      </c>
      <c r="L2080" s="19">
        <f t="shared" si="98"/>
        <v>17.1652311</v>
      </c>
      <c r="M2080" s="19">
        <f t="shared" si="97"/>
        <v>720.93970620000005</v>
      </c>
    </row>
    <row r="2081" spans="2:13" ht="63.75" customHeight="1" x14ac:dyDescent="0.25">
      <c r="B2081" s="8" t="s">
        <v>7</v>
      </c>
      <c r="C2081" s="8" t="s">
        <v>84</v>
      </c>
      <c r="D2081" s="9">
        <v>2166</v>
      </c>
      <c r="E2081" s="8" t="s">
        <v>3986</v>
      </c>
      <c r="F2081" s="9" t="s">
        <v>5118</v>
      </c>
      <c r="G2081" s="9">
        <v>12</v>
      </c>
      <c r="H2081" s="9" t="s">
        <v>6111</v>
      </c>
      <c r="I2081" s="19">
        <v>9.7199999999999989</v>
      </c>
      <c r="J2081" s="19">
        <f t="shared" si="96"/>
        <v>408.23999999999995</v>
      </c>
      <c r="K2081" s="20">
        <v>42</v>
      </c>
      <c r="L2081" s="19">
        <f t="shared" si="98"/>
        <v>5.831999999999999</v>
      </c>
      <c r="M2081" s="19">
        <f t="shared" si="97"/>
        <v>244.94399999999996</v>
      </c>
    </row>
    <row r="2082" spans="2:13" ht="63.75" customHeight="1" x14ac:dyDescent="0.25">
      <c r="B2082" s="8" t="s">
        <v>7</v>
      </c>
      <c r="C2082" s="8" t="s">
        <v>77</v>
      </c>
      <c r="D2082" s="9" t="s">
        <v>1303</v>
      </c>
      <c r="E2082" s="8" t="s">
        <v>3964</v>
      </c>
      <c r="F2082" s="9" t="s">
        <v>5118</v>
      </c>
      <c r="G2082" s="9">
        <v>6</v>
      </c>
      <c r="I2082" s="19">
        <v>12.996</v>
      </c>
      <c r="J2082" s="19">
        <f t="shared" si="96"/>
        <v>545.83199999999999</v>
      </c>
      <c r="K2082" s="20">
        <v>42</v>
      </c>
      <c r="L2082" s="19">
        <f t="shared" si="98"/>
        <v>7.7976000000000001</v>
      </c>
      <c r="M2082" s="19">
        <f t="shared" si="97"/>
        <v>327.49920000000003</v>
      </c>
    </row>
    <row r="2083" spans="2:13" ht="63.75" customHeight="1" x14ac:dyDescent="0.25">
      <c r="B2083" s="8" t="s">
        <v>7</v>
      </c>
      <c r="C2083" s="8" t="s">
        <v>88</v>
      </c>
      <c r="D2083" s="9" t="s">
        <v>1450</v>
      </c>
      <c r="E2083" s="8" t="s">
        <v>3998</v>
      </c>
      <c r="I2083" s="19">
        <v>6.8605802999999996</v>
      </c>
      <c r="J2083" s="19">
        <f t="shared" si="96"/>
        <v>288.1443726</v>
      </c>
      <c r="K2083" s="20">
        <v>42</v>
      </c>
      <c r="L2083" s="19">
        <f t="shared" si="98"/>
        <v>4.1163481799999992</v>
      </c>
      <c r="M2083" s="19">
        <f t="shared" si="97"/>
        <v>172.88662355999998</v>
      </c>
    </row>
    <row r="2084" spans="2:13" ht="63.75" customHeight="1" x14ac:dyDescent="0.25">
      <c r="B2084" s="8" t="s">
        <v>8</v>
      </c>
      <c r="C2084" s="8" t="s">
        <v>119</v>
      </c>
      <c r="D2084" s="9">
        <v>678</v>
      </c>
      <c r="E2084" s="8" t="s">
        <v>4434</v>
      </c>
      <c r="F2084" s="9" t="s">
        <v>5118</v>
      </c>
      <c r="G2084" s="9">
        <v>12</v>
      </c>
      <c r="H2084" s="9" t="s">
        <v>6737</v>
      </c>
      <c r="I2084" s="19">
        <v>6.6960000000000006</v>
      </c>
      <c r="J2084" s="19">
        <f t="shared" si="96"/>
        <v>281.23200000000003</v>
      </c>
      <c r="K2084" s="20">
        <v>42</v>
      </c>
      <c r="L2084" s="19">
        <f t="shared" si="98"/>
        <v>4.0175999999999998</v>
      </c>
      <c r="M2084" s="19">
        <f t="shared" si="97"/>
        <v>168.73919999999998</v>
      </c>
    </row>
    <row r="2085" spans="2:13" ht="63.75" customHeight="1" x14ac:dyDescent="0.25">
      <c r="B2085" s="8" t="s">
        <v>8</v>
      </c>
      <c r="C2085" s="8" t="s">
        <v>94</v>
      </c>
      <c r="D2085" s="9" t="s">
        <v>1626</v>
      </c>
      <c r="E2085" s="8" t="s">
        <v>4101</v>
      </c>
      <c r="F2085" s="9" t="s">
        <v>5118</v>
      </c>
      <c r="G2085" s="9">
        <v>12</v>
      </c>
      <c r="H2085" s="9" t="s">
        <v>6608</v>
      </c>
      <c r="I2085" s="19">
        <v>3.2040000000000002</v>
      </c>
      <c r="J2085" s="19">
        <f t="shared" si="96"/>
        <v>131.364</v>
      </c>
      <c r="K2085" s="20">
        <v>41</v>
      </c>
      <c r="L2085" s="19">
        <f t="shared" si="98"/>
        <v>1.9224000000000001</v>
      </c>
      <c r="M2085" s="19">
        <f t="shared" si="97"/>
        <v>78.818400000000011</v>
      </c>
    </row>
    <row r="2086" spans="2:13" ht="63.75" customHeight="1" x14ac:dyDescent="0.25">
      <c r="B2086" s="8" t="s">
        <v>9</v>
      </c>
      <c r="C2086" s="8" t="s">
        <v>129</v>
      </c>
      <c r="D2086" s="9">
        <v>56</v>
      </c>
      <c r="E2086" s="8" t="s">
        <v>4577</v>
      </c>
      <c r="F2086" s="9" t="s">
        <v>5118</v>
      </c>
      <c r="G2086" s="9">
        <v>12</v>
      </c>
      <c r="H2086" s="9" t="s">
        <v>5505</v>
      </c>
      <c r="I2086" s="19">
        <v>9.468</v>
      </c>
      <c r="J2086" s="19">
        <f t="shared" si="96"/>
        <v>388.18799999999999</v>
      </c>
      <c r="K2086" s="20">
        <v>41</v>
      </c>
      <c r="L2086" s="19">
        <f t="shared" si="98"/>
        <v>5.6807999999999996</v>
      </c>
      <c r="M2086" s="19">
        <f t="shared" si="97"/>
        <v>232.91279999999998</v>
      </c>
    </row>
    <row r="2087" spans="2:13" ht="63.75" customHeight="1" x14ac:dyDescent="0.25">
      <c r="B2087" s="8" t="s">
        <v>7</v>
      </c>
      <c r="C2087" s="8" t="s">
        <v>85</v>
      </c>
      <c r="D2087" s="9">
        <v>8164</v>
      </c>
      <c r="E2087" s="8" t="s">
        <v>3959</v>
      </c>
      <c r="F2087" s="9" t="s">
        <v>5118</v>
      </c>
      <c r="G2087" s="9">
        <v>12</v>
      </c>
      <c r="H2087" s="9" t="s">
        <v>6106</v>
      </c>
      <c r="I2087" s="19">
        <v>5.7960000000000003</v>
      </c>
      <c r="J2087" s="19">
        <f t="shared" si="96"/>
        <v>237.63600000000002</v>
      </c>
      <c r="K2087" s="20">
        <v>41</v>
      </c>
      <c r="L2087" s="19">
        <f t="shared" si="98"/>
        <v>3.4776000000000002</v>
      </c>
      <c r="M2087" s="19">
        <f t="shared" si="97"/>
        <v>142.58160000000001</v>
      </c>
    </row>
    <row r="2088" spans="2:13" ht="63.75" customHeight="1" x14ac:dyDescent="0.25">
      <c r="B2088" s="8" t="s">
        <v>9</v>
      </c>
      <c r="C2088" s="8" t="s">
        <v>121</v>
      </c>
      <c r="D2088" s="9" t="s">
        <v>2272</v>
      </c>
      <c r="E2088" s="8" t="s">
        <v>4475</v>
      </c>
      <c r="F2088" s="9" t="s">
        <v>5118</v>
      </c>
      <c r="G2088" s="9">
        <v>6</v>
      </c>
      <c r="I2088" s="19">
        <v>5.5439999999999996</v>
      </c>
      <c r="J2088" s="19">
        <f t="shared" si="96"/>
        <v>227.30399999999997</v>
      </c>
      <c r="K2088" s="20">
        <v>41</v>
      </c>
      <c r="L2088" s="19">
        <f t="shared" si="98"/>
        <v>3.3263999999999996</v>
      </c>
      <c r="M2088" s="19">
        <f t="shared" si="97"/>
        <v>136.38239999999999</v>
      </c>
    </row>
    <row r="2089" spans="2:13" ht="63.75" customHeight="1" x14ac:dyDescent="0.25">
      <c r="B2089" s="8" t="s">
        <v>9</v>
      </c>
      <c r="C2089" s="8" t="s">
        <v>136</v>
      </c>
      <c r="D2089" s="9">
        <v>3806</v>
      </c>
      <c r="E2089" s="8" t="s">
        <v>4654</v>
      </c>
      <c r="F2089" s="9" t="s">
        <v>5118</v>
      </c>
      <c r="G2089" s="9">
        <v>12</v>
      </c>
      <c r="H2089" s="9" t="s">
        <v>5560</v>
      </c>
      <c r="I2089" s="19">
        <v>2.448</v>
      </c>
      <c r="J2089" s="19">
        <f t="shared" si="96"/>
        <v>100.36799999999999</v>
      </c>
      <c r="K2089" s="20">
        <v>41</v>
      </c>
      <c r="L2089" s="19">
        <f t="shared" si="98"/>
        <v>1.4687999999999999</v>
      </c>
      <c r="M2089" s="19">
        <f t="shared" si="97"/>
        <v>60.220799999999997</v>
      </c>
    </row>
    <row r="2090" spans="2:13" ht="63.75" customHeight="1" x14ac:dyDescent="0.25">
      <c r="B2090" s="8" t="s">
        <v>2</v>
      </c>
      <c r="C2090" s="8" t="s">
        <v>20</v>
      </c>
      <c r="D2090" s="9" t="s">
        <v>216</v>
      </c>
      <c r="E2090" s="8" t="s">
        <v>3326</v>
      </c>
      <c r="I2090" s="19">
        <v>26.27415365853658</v>
      </c>
      <c r="J2090" s="19">
        <f t="shared" si="96"/>
        <v>1077.2402999999997</v>
      </c>
      <c r="K2090" s="20">
        <v>41</v>
      </c>
      <c r="L2090" s="19">
        <f t="shared" si="98"/>
        <v>15.764492195121948</v>
      </c>
      <c r="M2090" s="19">
        <f t="shared" si="97"/>
        <v>646.34417999999982</v>
      </c>
    </row>
    <row r="2091" spans="2:13" ht="63.75" customHeight="1" x14ac:dyDescent="0.25">
      <c r="B2091" s="8" t="s">
        <v>7</v>
      </c>
      <c r="C2091" s="8" t="s">
        <v>88</v>
      </c>
      <c r="D2091" s="9" t="s">
        <v>1433</v>
      </c>
      <c r="E2091" s="8" t="s">
        <v>3997</v>
      </c>
      <c r="F2091" s="9" t="s">
        <v>5118</v>
      </c>
      <c r="G2091" s="9">
        <v>6</v>
      </c>
      <c r="H2091" s="9" t="s">
        <v>6112</v>
      </c>
      <c r="I2091" s="19">
        <v>37.619999999999997</v>
      </c>
      <c r="J2091" s="19">
        <f t="shared" si="96"/>
        <v>1542.4199999999998</v>
      </c>
      <c r="K2091" s="20">
        <v>41</v>
      </c>
      <c r="L2091" s="19">
        <f t="shared" si="98"/>
        <v>22.571999999999999</v>
      </c>
      <c r="M2091" s="19">
        <f t="shared" si="97"/>
        <v>925.452</v>
      </c>
    </row>
    <row r="2092" spans="2:13" ht="63.75" customHeight="1" x14ac:dyDescent="0.25">
      <c r="B2092" s="8" t="s">
        <v>11</v>
      </c>
      <c r="C2092" s="8" t="s">
        <v>178</v>
      </c>
      <c r="D2092" s="9" t="s">
        <v>3262</v>
      </c>
      <c r="E2092" s="8" t="s">
        <v>5079</v>
      </c>
      <c r="F2092" s="9" t="s">
        <v>5118</v>
      </c>
      <c r="G2092" s="9">
        <v>2</v>
      </c>
      <c r="I2092" s="19">
        <v>82.08</v>
      </c>
      <c r="J2092" s="19">
        <f t="shared" si="96"/>
        <v>3365.2799999999997</v>
      </c>
      <c r="K2092" s="20">
        <v>41</v>
      </c>
      <c r="L2092" s="19">
        <f t="shared" si="98"/>
        <v>49.247999999999998</v>
      </c>
      <c r="M2092" s="19">
        <f t="shared" si="97"/>
        <v>2019.1679999999999</v>
      </c>
    </row>
    <row r="2093" spans="2:13" ht="63.75" customHeight="1" x14ac:dyDescent="0.25">
      <c r="B2093" s="8" t="s">
        <v>8</v>
      </c>
      <c r="C2093" s="8" t="s">
        <v>93</v>
      </c>
      <c r="D2093" s="9" t="s">
        <v>1585</v>
      </c>
      <c r="E2093" s="8" t="s">
        <v>4081</v>
      </c>
      <c r="F2093" s="9" t="s">
        <v>5118</v>
      </c>
      <c r="G2093" s="9">
        <v>2</v>
      </c>
      <c r="H2093" s="9" t="s">
        <v>6738</v>
      </c>
      <c r="I2093" s="19">
        <v>54.36</v>
      </c>
      <c r="J2093" s="19">
        <f t="shared" si="96"/>
        <v>2228.7599999999998</v>
      </c>
      <c r="K2093" s="20">
        <v>41</v>
      </c>
      <c r="L2093" s="19">
        <f t="shared" si="98"/>
        <v>32.616</v>
      </c>
      <c r="M2093" s="19">
        <f t="shared" si="97"/>
        <v>1337.2560000000001</v>
      </c>
    </row>
    <row r="2094" spans="2:13" ht="63.75" customHeight="1" x14ac:dyDescent="0.25">
      <c r="B2094" s="8" t="s">
        <v>2</v>
      </c>
      <c r="C2094" s="8" t="s">
        <v>33</v>
      </c>
      <c r="D2094" s="9" t="s">
        <v>303</v>
      </c>
      <c r="E2094" s="8" t="s">
        <v>3363</v>
      </c>
      <c r="F2094" s="9" t="s">
        <v>5118</v>
      </c>
      <c r="G2094" s="9">
        <v>12</v>
      </c>
      <c r="H2094" s="9" t="s">
        <v>5931</v>
      </c>
      <c r="I2094" s="19">
        <v>6.84</v>
      </c>
      <c r="J2094" s="19">
        <f t="shared" si="96"/>
        <v>273.60000000000002</v>
      </c>
      <c r="K2094" s="20">
        <v>40</v>
      </c>
      <c r="L2094" s="19">
        <f t="shared" si="98"/>
        <v>4.1040000000000001</v>
      </c>
      <c r="M2094" s="19">
        <f t="shared" si="97"/>
        <v>164.16</v>
      </c>
    </row>
    <row r="2095" spans="2:13" ht="63.75" customHeight="1" x14ac:dyDescent="0.25">
      <c r="B2095" s="8" t="s">
        <v>2</v>
      </c>
      <c r="C2095" s="8" t="s">
        <v>14</v>
      </c>
      <c r="D2095" s="9" t="s">
        <v>195</v>
      </c>
      <c r="E2095" s="8" t="s">
        <v>3315</v>
      </c>
      <c r="F2095" s="9" t="s">
        <v>5118</v>
      </c>
      <c r="G2095" s="9">
        <v>1</v>
      </c>
      <c r="H2095" s="9" t="s">
        <v>5934</v>
      </c>
      <c r="I2095" s="19">
        <v>218.16</v>
      </c>
      <c r="J2095" s="19">
        <f t="shared" si="96"/>
        <v>8726.4</v>
      </c>
      <c r="K2095" s="20">
        <v>40</v>
      </c>
      <c r="L2095" s="19">
        <f t="shared" si="98"/>
        <v>130.89599999999999</v>
      </c>
      <c r="M2095" s="19">
        <f t="shared" si="97"/>
        <v>5235.8399999999992</v>
      </c>
    </row>
    <row r="2096" spans="2:13" ht="63.75" customHeight="1" x14ac:dyDescent="0.25">
      <c r="B2096" s="8" t="s">
        <v>2</v>
      </c>
      <c r="C2096" s="8" t="s">
        <v>22</v>
      </c>
      <c r="D2096" s="9" t="s">
        <v>224</v>
      </c>
      <c r="E2096" s="8" t="s">
        <v>3328</v>
      </c>
      <c r="F2096" s="9" t="s">
        <v>5118</v>
      </c>
      <c r="G2096" s="9">
        <v>12</v>
      </c>
      <c r="H2096" s="9" t="s">
        <v>5936</v>
      </c>
      <c r="I2096" s="19">
        <v>17.910499999999999</v>
      </c>
      <c r="J2096" s="19">
        <f t="shared" si="96"/>
        <v>716.42</v>
      </c>
      <c r="K2096" s="20">
        <v>40</v>
      </c>
      <c r="L2096" s="19">
        <f t="shared" si="98"/>
        <v>10.7463</v>
      </c>
      <c r="M2096" s="19">
        <f t="shared" si="97"/>
        <v>429.85199999999998</v>
      </c>
    </row>
    <row r="2097" spans="2:13" ht="63.75" customHeight="1" x14ac:dyDescent="0.25">
      <c r="B2097" s="8" t="s">
        <v>2</v>
      </c>
      <c r="C2097" s="8" t="s">
        <v>20</v>
      </c>
      <c r="D2097" s="9" t="s">
        <v>214</v>
      </c>
      <c r="E2097" s="8" t="s">
        <v>3326</v>
      </c>
      <c r="I2097" s="19">
        <v>17.056219999999996</v>
      </c>
      <c r="J2097" s="19">
        <f t="shared" si="96"/>
        <v>682.24879999999985</v>
      </c>
      <c r="K2097" s="20">
        <v>40</v>
      </c>
      <c r="L2097" s="19">
        <f t="shared" si="98"/>
        <v>10.233731999999998</v>
      </c>
      <c r="M2097" s="19">
        <f t="shared" si="97"/>
        <v>409.34927999999991</v>
      </c>
    </row>
    <row r="2098" spans="2:13" ht="63.75" customHeight="1" x14ac:dyDescent="0.25">
      <c r="B2098" s="8" t="s">
        <v>2</v>
      </c>
      <c r="C2098" s="8" t="s">
        <v>36</v>
      </c>
      <c r="D2098" s="9" t="s">
        <v>400</v>
      </c>
      <c r="E2098" s="8" t="s">
        <v>3412</v>
      </c>
      <c r="F2098" s="9" t="s">
        <v>5118</v>
      </c>
      <c r="G2098" s="9">
        <v>6</v>
      </c>
      <c r="I2098" s="19">
        <v>21.599999999999998</v>
      </c>
      <c r="J2098" s="19">
        <f t="shared" si="96"/>
        <v>863.99999999999989</v>
      </c>
      <c r="K2098" s="20">
        <v>40</v>
      </c>
      <c r="L2098" s="19">
        <f t="shared" si="98"/>
        <v>12.959999999999999</v>
      </c>
      <c r="M2098" s="19">
        <f t="shared" si="97"/>
        <v>518.4</v>
      </c>
    </row>
    <row r="2099" spans="2:13" ht="63.75" customHeight="1" x14ac:dyDescent="0.25">
      <c r="B2099" s="8" t="s">
        <v>7</v>
      </c>
      <c r="C2099" s="8" t="s">
        <v>76</v>
      </c>
      <c r="D2099" s="9" t="s">
        <v>1290</v>
      </c>
      <c r="E2099" s="8" t="s">
        <v>3967</v>
      </c>
      <c r="F2099" s="9" t="s">
        <v>5118</v>
      </c>
      <c r="G2099" s="9">
        <v>12</v>
      </c>
      <c r="I2099" s="19">
        <v>5.6519999999999992</v>
      </c>
      <c r="J2099" s="19">
        <f t="shared" si="96"/>
        <v>226.07999999999998</v>
      </c>
      <c r="K2099" s="20">
        <v>40</v>
      </c>
      <c r="L2099" s="19">
        <f t="shared" si="98"/>
        <v>3.3911999999999995</v>
      </c>
      <c r="M2099" s="19">
        <f t="shared" si="97"/>
        <v>135.64799999999997</v>
      </c>
    </row>
    <row r="2100" spans="2:13" ht="63.75" customHeight="1" x14ac:dyDescent="0.25">
      <c r="B2100" s="8" t="s">
        <v>8</v>
      </c>
      <c r="C2100" s="8" t="s">
        <v>92</v>
      </c>
      <c r="D2100" s="9" t="s">
        <v>1567</v>
      </c>
      <c r="E2100" s="8" t="s">
        <v>4070</v>
      </c>
      <c r="F2100" s="9" t="s">
        <v>5118</v>
      </c>
      <c r="G2100" s="9">
        <v>12</v>
      </c>
      <c r="H2100" s="9" t="s">
        <v>6741</v>
      </c>
      <c r="I2100" s="19">
        <v>8.1719999999999988</v>
      </c>
      <c r="J2100" s="19">
        <f t="shared" si="96"/>
        <v>326.87999999999994</v>
      </c>
      <c r="K2100" s="20">
        <v>40</v>
      </c>
      <c r="L2100" s="19">
        <f t="shared" si="98"/>
        <v>4.9031999999999991</v>
      </c>
      <c r="M2100" s="19">
        <f t="shared" si="97"/>
        <v>196.12799999999996</v>
      </c>
    </row>
    <row r="2101" spans="2:13" ht="63.75" customHeight="1" x14ac:dyDescent="0.25">
      <c r="B2101" s="8" t="s">
        <v>6</v>
      </c>
      <c r="C2101" s="8" t="s">
        <v>59</v>
      </c>
      <c r="D2101" s="9" t="s">
        <v>1067</v>
      </c>
      <c r="E2101" s="8" t="s">
        <v>3826</v>
      </c>
      <c r="F2101" s="9" t="s">
        <v>5118</v>
      </c>
      <c r="G2101" s="9">
        <v>1</v>
      </c>
      <c r="I2101" s="19">
        <v>74.051999999999992</v>
      </c>
      <c r="J2101" s="19">
        <f t="shared" ref="J2101:J2163" si="99">I2101*K2101</f>
        <v>2962.08</v>
      </c>
      <c r="K2101" s="20">
        <v>40</v>
      </c>
      <c r="L2101" s="19">
        <f t="shared" si="98"/>
        <v>44.431199999999997</v>
      </c>
      <c r="M2101" s="19">
        <f t="shared" ref="M2101:M2163" si="100">L2101*K2101</f>
        <v>1777.2479999999998</v>
      </c>
    </row>
    <row r="2102" spans="2:13" ht="63.75" customHeight="1" x14ac:dyDescent="0.25">
      <c r="B2102" s="8" t="s">
        <v>9</v>
      </c>
      <c r="C2102" s="8" t="s">
        <v>121</v>
      </c>
      <c r="D2102" s="9" t="s">
        <v>2281</v>
      </c>
      <c r="E2102" s="8" t="s">
        <v>4467</v>
      </c>
      <c r="F2102" s="9" t="s">
        <v>5118</v>
      </c>
      <c r="G2102" s="9">
        <v>6</v>
      </c>
      <c r="H2102" s="9" t="s">
        <v>5599</v>
      </c>
      <c r="I2102" s="19">
        <v>34.847999999999999</v>
      </c>
      <c r="J2102" s="19">
        <f t="shared" si="99"/>
        <v>1393.92</v>
      </c>
      <c r="K2102" s="20">
        <v>40</v>
      </c>
      <c r="L2102" s="19">
        <f t="shared" ref="L2102:L2164" si="101">I2102*0.6</f>
        <v>20.908799999999999</v>
      </c>
      <c r="M2102" s="19">
        <f t="shared" si="100"/>
        <v>836.35199999999998</v>
      </c>
    </row>
    <row r="2103" spans="2:13" ht="63.75" customHeight="1" x14ac:dyDescent="0.25">
      <c r="B2103" s="8" t="s">
        <v>5</v>
      </c>
      <c r="D2103" s="9">
        <v>3202</v>
      </c>
      <c r="E2103" s="8" t="s">
        <v>51</v>
      </c>
      <c r="I2103" s="19">
        <v>12.6144</v>
      </c>
      <c r="J2103" s="19">
        <f t="shared" si="99"/>
        <v>504.57600000000002</v>
      </c>
      <c r="K2103" s="20">
        <v>40</v>
      </c>
      <c r="L2103" s="19">
        <f t="shared" si="101"/>
        <v>7.5686399999999994</v>
      </c>
      <c r="M2103" s="19">
        <f t="shared" si="100"/>
        <v>302.74559999999997</v>
      </c>
    </row>
    <row r="2104" spans="2:13" ht="63.75" customHeight="1" x14ac:dyDescent="0.25">
      <c r="B2104" s="8" t="s">
        <v>10</v>
      </c>
      <c r="C2104" s="8" t="s">
        <v>145</v>
      </c>
      <c r="D2104" s="9">
        <v>23501</v>
      </c>
      <c r="E2104" s="8" t="s">
        <v>4768</v>
      </c>
      <c r="F2104" s="9" t="s">
        <v>5118</v>
      </c>
      <c r="G2104" s="9">
        <v>12</v>
      </c>
      <c r="H2104" s="9" t="s">
        <v>5813</v>
      </c>
      <c r="I2104" s="19">
        <v>21.527999999999999</v>
      </c>
      <c r="J2104" s="19">
        <f t="shared" si="99"/>
        <v>839.59199999999998</v>
      </c>
      <c r="K2104" s="20">
        <v>39</v>
      </c>
      <c r="L2104" s="19">
        <f t="shared" si="101"/>
        <v>12.916799999999999</v>
      </c>
      <c r="M2104" s="19">
        <f t="shared" si="100"/>
        <v>503.75519999999995</v>
      </c>
    </row>
    <row r="2105" spans="2:13" ht="63.75" customHeight="1" x14ac:dyDescent="0.25">
      <c r="B2105" s="8" t="s">
        <v>8</v>
      </c>
      <c r="C2105" s="8" t="s">
        <v>116</v>
      </c>
      <c r="D2105" s="9" t="s">
        <v>2125</v>
      </c>
      <c r="E2105" s="8" t="s">
        <v>4377</v>
      </c>
      <c r="F2105" s="9" t="s">
        <v>5118</v>
      </c>
      <c r="G2105" s="9">
        <v>12</v>
      </c>
      <c r="I2105" s="19">
        <v>6.9119999999999999</v>
      </c>
      <c r="J2105" s="19">
        <f t="shared" si="99"/>
        <v>269.56799999999998</v>
      </c>
      <c r="K2105" s="20">
        <v>39</v>
      </c>
      <c r="L2105" s="19">
        <f t="shared" si="101"/>
        <v>4.1471999999999998</v>
      </c>
      <c r="M2105" s="19">
        <f t="shared" si="100"/>
        <v>161.74079999999998</v>
      </c>
    </row>
    <row r="2106" spans="2:13" ht="63.75" customHeight="1" x14ac:dyDescent="0.25">
      <c r="B2106" s="8" t="s">
        <v>9</v>
      </c>
      <c r="C2106" s="8" t="s">
        <v>142</v>
      </c>
      <c r="D2106" s="9" t="s">
        <v>2727</v>
      </c>
      <c r="E2106" s="8" t="s">
        <v>4723</v>
      </c>
      <c r="F2106" s="9" t="s">
        <v>5118</v>
      </c>
      <c r="G2106" s="9">
        <v>1</v>
      </c>
      <c r="H2106" s="9" t="s">
        <v>5552</v>
      </c>
      <c r="I2106" s="19">
        <v>13.536</v>
      </c>
      <c r="J2106" s="19">
        <f t="shared" si="99"/>
        <v>527.904</v>
      </c>
      <c r="K2106" s="20">
        <v>39</v>
      </c>
      <c r="L2106" s="19">
        <f t="shared" si="101"/>
        <v>8.121599999999999</v>
      </c>
      <c r="M2106" s="19">
        <f t="shared" si="100"/>
        <v>316.74239999999998</v>
      </c>
    </row>
    <row r="2107" spans="2:13" ht="63.75" customHeight="1" x14ac:dyDescent="0.25">
      <c r="B2107" s="8" t="s">
        <v>6</v>
      </c>
      <c r="C2107" s="8" t="s">
        <v>65</v>
      </c>
      <c r="D2107" s="9" t="s">
        <v>1152</v>
      </c>
      <c r="E2107" s="8" t="s">
        <v>3899</v>
      </c>
      <c r="F2107" s="9" t="s">
        <v>5118</v>
      </c>
      <c r="G2107" s="9">
        <v>1</v>
      </c>
      <c r="I2107" s="19">
        <v>310.32</v>
      </c>
      <c r="J2107" s="19">
        <f t="shared" si="99"/>
        <v>12102.48</v>
      </c>
      <c r="K2107" s="20">
        <v>39</v>
      </c>
      <c r="L2107" s="19">
        <f t="shared" si="101"/>
        <v>186.19199999999998</v>
      </c>
      <c r="M2107" s="19">
        <f t="shared" si="100"/>
        <v>7261.4879999999994</v>
      </c>
    </row>
    <row r="2108" spans="2:13" ht="63.75" customHeight="1" x14ac:dyDescent="0.25">
      <c r="B2108" s="8" t="s">
        <v>9</v>
      </c>
      <c r="C2108" s="8" t="s">
        <v>128</v>
      </c>
      <c r="D2108" s="9" t="s">
        <v>2482</v>
      </c>
      <c r="E2108" s="8" t="s">
        <v>4514</v>
      </c>
      <c r="F2108" s="9" t="s">
        <v>5118</v>
      </c>
      <c r="G2108" s="9">
        <v>6</v>
      </c>
      <c r="I2108" s="19">
        <v>12.059999999999999</v>
      </c>
      <c r="J2108" s="19">
        <f t="shared" si="99"/>
        <v>470.34</v>
      </c>
      <c r="K2108" s="20">
        <v>39</v>
      </c>
      <c r="L2108" s="19">
        <f t="shared" si="101"/>
        <v>7.2359999999999989</v>
      </c>
      <c r="M2108" s="19">
        <f t="shared" si="100"/>
        <v>282.20399999999995</v>
      </c>
    </row>
    <row r="2109" spans="2:13" ht="63.75" customHeight="1" x14ac:dyDescent="0.25">
      <c r="B2109" s="8" t="s">
        <v>9</v>
      </c>
      <c r="C2109" s="8" t="s">
        <v>139</v>
      </c>
      <c r="D2109" s="9">
        <v>74882</v>
      </c>
      <c r="E2109" s="8" t="s">
        <v>4691</v>
      </c>
      <c r="F2109" s="9" t="s">
        <v>5118</v>
      </c>
      <c r="G2109" s="9">
        <v>1</v>
      </c>
      <c r="H2109" s="9" t="s">
        <v>5561</v>
      </c>
      <c r="I2109" s="19">
        <v>78.372</v>
      </c>
      <c r="J2109" s="19">
        <f t="shared" si="99"/>
        <v>3056.5079999999998</v>
      </c>
      <c r="K2109" s="20">
        <v>39</v>
      </c>
      <c r="L2109" s="19">
        <f t="shared" si="101"/>
        <v>47.023199999999996</v>
      </c>
      <c r="M2109" s="19">
        <f t="shared" si="100"/>
        <v>1833.9047999999998</v>
      </c>
    </row>
    <row r="2110" spans="2:13" ht="63.75" customHeight="1" x14ac:dyDescent="0.25">
      <c r="B2110" s="8" t="s">
        <v>9</v>
      </c>
      <c r="C2110" s="8" t="s">
        <v>129</v>
      </c>
      <c r="D2110" s="9" t="s">
        <v>2525</v>
      </c>
      <c r="E2110" s="8" t="s">
        <v>4593</v>
      </c>
      <c r="F2110" s="9" t="s">
        <v>5118</v>
      </c>
      <c r="G2110" s="9">
        <v>6</v>
      </c>
      <c r="H2110" s="9" t="s">
        <v>5562</v>
      </c>
      <c r="I2110" s="19">
        <v>28.512</v>
      </c>
      <c r="J2110" s="19">
        <f t="shared" si="99"/>
        <v>1111.9680000000001</v>
      </c>
      <c r="K2110" s="20">
        <v>39</v>
      </c>
      <c r="L2110" s="19">
        <f t="shared" si="101"/>
        <v>17.107199999999999</v>
      </c>
      <c r="M2110" s="19">
        <f t="shared" si="100"/>
        <v>667.18079999999998</v>
      </c>
    </row>
    <row r="2111" spans="2:13" ht="63.75" customHeight="1" x14ac:dyDescent="0.25">
      <c r="B2111" s="8" t="s">
        <v>2</v>
      </c>
      <c r="C2111" s="8" t="s">
        <v>34</v>
      </c>
      <c r="D2111" s="9" t="s">
        <v>313</v>
      </c>
      <c r="E2111" s="8" t="s">
        <v>3365</v>
      </c>
      <c r="F2111" s="9" t="s">
        <v>5118</v>
      </c>
      <c r="G2111" s="9">
        <v>12</v>
      </c>
      <c r="H2111" s="9" t="s">
        <v>5938</v>
      </c>
      <c r="I2111" s="19">
        <v>2.2679999999999998</v>
      </c>
      <c r="J2111" s="19">
        <f t="shared" si="99"/>
        <v>88.451999999999998</v>
      </c>
      <c r="K2111" s="20">
        <v>39</v>
      </c>
      <c r="L2111" s="19">
        <f t="shared" si="101"/>
        <v>1.3607999999999998</v>
      </c>
      <c r="M2111" s="19">
        <f t="shared" si="100"/>
        <v>53.07119999999999</v>
      </c>
    </row>
    <row r="2112" spans="2:13" ht="63.75" customHeight="1" x14ac:dyDescent="0.25">
      <c r="B2112" s="8" t="s">
        <v>7</v>
      </c>
      <c r="C2112" s="8" t="s">
        <v>74</v>
      </c>
      <c r="D2112" s="9" t="s">
        <v>1260</v>
      </c>
      <c r="E2112" s="8" t="s">
        <v>3964</v>
      </c>
      <c r="F2112" s="9" t="s">
        <v>5118</v>
      </c>
      <c r="G2112" s="9">
        <v>6</v>
      </c>
      <c r="I2112" s="19">
        <v>25.992000000000001</v>
      </c>
      <c r="J2112" s="19">
        <f t="shared" si="99"/>
        <v>1013.688</v>
      </c>
      <c r="K2112" s="20">
        <v>39</v>
      </c>
      <c r="L2112" s="19">
        <f t="shared" si="101"/>
        <v>15.5952</v>
      </c>
      <c r="M2112" s="19">
        <f t="shared" si="100"/>
        <v>608.21280000000002</v>
      </c>
    </row>
    <row r="2113" spans="2:13" ht="63.75" customHeight="1" x14ac:dyDescent="0.25">
      <c r="B2113" s="8" t="s">
        <v>8</v>
      </c>
      <c r="C2113" s="8" t="s">
        <v>101</v>
      </c>
      <c r="D2113" s="9" t="s">
        <v>1820</v>
      </c>
      <c r="E2113" s="8" t="s">
        <v>4236</v>
      </c>
      <c r="F2113" s="9" t="s">
        <v>5118</v>
      </c>
      <c r="G2113" s="9">
        <v>1</v>
      </c>
      <c r="H2113" s="9" t="s">
        <v>6742</v>
      </c>
      <c r="I2113" s="19">
        <v>2.1240000000000001</v>
      </c>
      <c r="J2113" s="19">
        <f t="shared" si="99"/>
        <v>82.835999999999999</v>
      </c>
      <c r="K2113" s="20">
        <v>39</v>
      </c>
      <c r="L2113" s="19">
        <f t="shared" si="101"/>
        <v>1.2744</v>
      </c>
      <c r="M2113" s="19">
        <f t="shared" si="100"/>
        <v>49.701599999999999</v>
      </c>
    </row>
    <row r="2114" spans="2:13" ht="63.75" customHeight="1" x14ac:dyDescent="0.25">
      <c r="B2114" s="8" t="s">
        <v>8</v>
      </c>
      <c r="C2114" s="8" t="s">
        <v>107</v>
      </c>
      <c r="D2114" s="9" t="s">
        <v>1920</v>
      </c>
      <c r="E2114" s="8" t="s">
        <v>4265</v>
      </c>
      <c r="F2114" s="9" t="s">
        <v>5118</v>
      </c>
      <c r="G2114" s="9">
        <v>1</v>
      </c>
      <c r="H2114" s="9" t="s">
        <v>6744</v>
      </c>
      <c r="I2114" s="19">
        <v>42.12</v>
      </c>
      <c r="J2114" s="19">
        <f t="shared" si="99"/>
        <v>1642.6799999999998</v>
      </c>
      <c r="K2114" s="20">
        <v>39</v>
      </c>
      <c r="L2114" s="19">
        <f t="shared" si="101"/>
        <v>25.271999999999998</v>
      </c>
      <c r="M2114" s="19">
        <f t="shared" si="100"/>
        <v>985.60799999999995</v>
      </c>
    </row>
    <row r="2115" spans="2:13" ht="63.75" customHeight="1" x14ac:dyDescent="0.25">
      <c r="B2115" s="8" t="s">
        <v>9</v>
      </c>
      <c r="C2115" s="8" t="s">
        <v>132</v>
      </c>
      <c r="D2115" s="9" t="s">
        <v>2573</v>
      </c>
      <c r="E2115" s="8" t="s">
        <v>4626</v>
      </c>
      <c r="F2115" s="9" t="s">
        <v>5118</v>
      </c>
      <c r="G2115" s="9">
        <v>12</v>
      </c>
      <c r="I2115" s="19">
        <v>9.36</v>
      </c>
      <c r="J2115" s="19">
        <f t="shared" si="99"/>
        <v>355.67999999999995</v>
      </c>
      <c r="K2115" s="20">
        <v>38</v>
      </c>
      <c r="L2115" s="19">
        <f t="shared" si="101"/>
        <v>5.6159999999999997</v>
      </c>
      <c r="M2115" s="19">
        <f t="shared" si="100"/>
        <v>213.40799999999999</v>
      </c>
    </row>
    <row r="2116" spans="2:13" ht="63.75" customHeight="1" x14ac:dyDescent="0.25">
      <c r="B2116" s="8" t="s">
        <v>3</v>
      </c>
      <c r="C2116" s="8" t="s">
        <v>44</v>
      </c>
      <c r="D2116" s="9" t="s">
        <v>693</v>
      </c>
      <c r="E2116" s="8" t="s">
        <v>3550</v>
      </c>
      <c r="F2116" s="9" t="s">
        <v>5118</v>
      </c>
      <c r="G2116" s="9">
        <v>12</v>
      </c>
      <c r="I2116" s="19">
        <v>1.3320000000000001</v>
      </c>
      <c r="J2116" s="19">
        <f t="shared" si="99"/>
        <v>50.616</v>
      </c>
      <c r="K2116" s="20">
        <v>38</v>
      </c>
      <c r="L2116" s="19">
        <f t="shared" si="101"/>
        <v>0.79920000000000002</v>
      </c>
      <c r="M2116" s="19">
        <f t="shared" si="100"/>
        <v>30.369600000000002</v>
      </c>
    </row>
    <row r="2117" spans="2:13" ht="63.75" customHeight="1" x14ac:dyDescent="0.25">
      <c r="B2117" s="8" t="s">
        <v>3</v>
      </c>
      <c r="C2117" s="8" t="s">
        <v>41</v>
      </c>
      <c r="D2117" s="9" t="s">
        <v>601</v>
      </c>
      <c r="E2117" s="8" t="s">
        <v>3499</v>
      </c>
      <c r="F2117" s="9" t="s">
        <v>5118</v>
      </c>
      <c r="G2117" s="9">
        <v>1</v>
      </c>
      <c r="H2117" s="9" t="s">
        <v>5210</v>
      </c>
      <c r="I2117" s="19">
        <v>18.287999999999997</v>
      </c>
      <c r="J2117" s="19">
        <f t="shared" si="99"/>
        <v>694.94399999999985</v>
      </c>
      <c r="K2117" s="20">
        <v>38</v>
      </c>
      <c r="L2117" s="19">
        <f t="shared" si="101"/>
        <v>10.972799999999998</v>
      </c>
      <c r="M2117" s="19">
        <f t="shared" si="100"/>
        <v>416.96639999999991</v>
      </c>
    </row>
    <row r="2118" spans="2:13" ht="63.75" customHeight="1" x14ac:dyDescent="0.25">
      <c r="B2118" s="8" t="s">
        <v>9</v>
      </c>
      <c r="C2118" s="8" t="s">
        <v>129</v>
      </c>
      <c r="D2118" s="9" t="s">
        <v>2523</v>
      </c>
      <c r="E2118" s="8" t="s">
        <v>4592</v>
      </c>
      <c r="F2118" s="9" t="s">
        <v>5118</v>
      </c>
      <c r="G2118" s="9">
        <v>6</v>
      </c>
      <c r="H2118" s="9" t="s">
        <v>5563</v>
      </c>
      <c r="I2118" s="19">
        <v>25.667999999999999</v>
      </c>
      <c r="J2118" s="19">
        <f t="shared" si="99"/>
        <v>975.38400000000001</v>
      </c>
      <c r="K2118" s="20">
        <v>38</v>
      </c>
      <c r="L2118" s="19">
        <f t="shared" si="101"/>
        <v>15.400799999999998</v>
      </c>
      <c r="M2118" s="19">
        <f t="shared" si="100"/>
        <v>585.23039999999992</v>
      </c>
    </row>
    <row r="2119" spans="2:13" ht="63.75" customHeight="1" x14ac:dyDescent="0.25">
      <c r="B2119" s="8" t="s">
        <v>10</v>
      </c>
      <c r="C2119" s="8" t="s">
        <v>145</v>
      </c>
      <c r="D2119" s="9" t="s">
        <v>2779</v>
      </c>
      <c r="E2119" s="8" t="s">
        <v>4756</v>
      </c>
      <c r="F2119" s="9" t="s">
        <v>5121</v>
      </c>
      <c r="G2119" s="9">
        <v>2</v>
      </c>
      <c r="H2119" s="9" t="s">
        <v>5816</v>
      </c>
      <c r="I2119" s="19">
        <v>8.8559999999999999</v>
      </c>
      <c r="J2119" s="19">
        <f t="shared" si="99"/>
        <v>336.52800000000002</v>
      </c>
      <c r="K2119" s="20">
        <v>38</v>
      </c>
      <c r="L2119" s="19">
        <f t="shared" si="101"/>
        <v>5.3136000000000001</v>
      </c>
      <c r="M2119" s="19">
        <f t="shared" si="100"/>
        <v>201.91679999999999</v>
      </c>
    </row>
    <row r="2120" spans="2:13" ht="63.75" customHeight="1" x14ac:dyDescent="0.25">
      <c r="B2120" s="8" t="s">
        <v>2</v>
      </c>
      <c r="C2120" s="8" t="s">
        <v>35</v>
      </c>
      <c r="D2120" s="9" t="s">
        <v>375</v>
      </c>
      <c r="E2120" s="8" t="s">
        <v>3400</v>
      </c>
      <c r="F2120" s="9" t="s">
        <v>5118</v>
      </c>
      <c r="G2120" s="9">
        <v>12</v>
      </c>
      <c r="I2120" s="19">
        <v>23.4</v>
      </c>
      <c r="J2120" s="19">
        <f t="shared" si="99"/>
        <v>889.19999999999993</v>
      </c>
      <c r="K2120" s="20">
        <v>38</v>
      </c>
      <c r="L2120" s="19">
        <f t="shared" si="101"/>
        <v>14.04</v>
      </c>
      <c r="M2120" s="19">
        <f t="shared" si="100"/>
        <v>533.52</v>
      </c>
    </row>
    <row r="2121" spans="2:13" ht="63.75" customHeight="1" x14ac:dyDescent="0.25">
      <c r="B2121" s="8" t="s">
        <v>7</v>
      </c>
      <c r="C2121" s="8" t="s">
        <v>84</v>
      </c>
      <c r="D2121" s="9">
        <v>2126</v>
      </c>
      <c r="E2121" s="8" t="s">
        <v>3977</v>
      </c>
      <c r="F2121" s="9" t="s">
        <v>5118</v>
      </c>
      <c r="G2121" s="9">
        <v>6</v>
      </c>
      <c r="H2121" s="9" t="s">
        <v>6113</v>
      </c>
      <c r="I2121" s="19">
        <v>16.776</v>
      </c>
      <c r="J2121" s="19">
        <f t="shared" si="99"/>
        <v>637.48799999999994</v>
      </c>
      <c r="K2121" s="20">
        <v>38</v>
      </c>
      <c r="L2121" s="19">
        <f t="shared" si="101"/>
        <v>10.0656</v>
      </c>
      <c r="M2121" s="19">
        <f t="shared" si="100"/>
        <v>382.49279999999999</v>
      </c>
    </row>
    <row r="2122" spans="2:13" ht="63.75" customHeight="1" x14ac:dyDescent="0.25">
      <c r="B2122" s="8" t="s">
        <v>7</v>
      </c>
      <c r="C2122" s="8" t="s">
        <v>81</v>
      </c>
      <c r="D2122" s="9">
        <v>55194</v>
      </c>
      <c r="E2122" s="8" t="s">
        <v>3956</v>
      </c>
      <c r="F2122" s="9" t="s">
        <v>5118</v>
      </c>
      <c r="G2122" s="9">
        <v>12</v>
      </c>
      <c r="I2122" s="19">
        <v>3.42</v>
      </c>
      <c r="J2122" s="19">
        <f t="shared" si="99"/>
        <v>129.96</v>
      </c>
      <c r="K2122" s="20">
        <v>38</v>
      </c>
      <c r="L2122" s="19">
        <f t="shared" si="101"/>
        <v>2.052</v>
      </c>
      <c r="M2122" s="19">
        <f t="shared" si="100"/>
        <v>77.975999999999999</v>
      </c>
    </row>
    <row r="2123" spans="2:13" ht="63.75" customHeight="1" x14ac:dyDescent="0.25">
      <c r="B2123" s="8" t="s">
        <v>7</v>
      </c>
      <c r="C2123" s="8" t="s">
        <v>83</v>
      </c>
      <c r="D2123" s="9" t="s">
        <v>1379</v>
      </c>
      <c r="E2123" s="8" t="s">
        <v>3964</v>
      </c>
      <c r="F2123" s="9" t="s">
        <v>5118</v>
      </c>
      <c r="G2123" s="9">
        <v>6</v>
      </c>
      <c r="I2123" s="19">
        <v>14.04</v>
      </c>
      <c r="J2123" s="19">
        <f t="shared" si="99"/>
        <v>533.52</v>
      </c>
      <c r="K2123" s="20">
        <v>38</v>
      </c>
      <c r="L2123" s="19">
        <f t="shared" si="101"/>
        <v>8.4239999999999995</v>
      </c>
      <c r="M2123" s="19">
        <f t="shared" si="100"/>
        <v>320.11199999999997</v>
      </c>
    </row>
    <row r="2124" spans="2:13" ht="63.75" customHeight="1" x14ac:dyDescent="0.25">
      <c r="B2124" s="8" t="s">
        <v>11</v>
      </c>
      <c r="C2124" s="8" t="s">
        <v>148</v>
      </c>
      <c r="D2124" s="9" t="s">
        <v>2849</v>
      </c>
      <c r="E2124" s="8" t="s">
        <v>4802</v>
      </c>
      <c r="F2124" s="9" t="s">
        <v>5118</v>
      </c>
      <c r="G2124" s="9">
        <v>12</v>
      </c>
      <c r="H2124" s="9" t="s">
        <v>6343</v>
      </c>
      <c r="I2124" s="19">
        <v>1.08</v>
      </c>
      <c r="J2124" s="19">
        <f t="shared" si="99"/>
        <v>41.040000000000006</v>
      </c>
      <c r="K2124" s="20">
        <v>38</v>
      </c>
      <c r="L2124" s="19">
        <f t="shared" si="101"/>
        <v>0.64800000000000002</v>
      </c>
      <c r="M2124" s="19">
        <f t="shared" si="100"/>
        <v>24.624000000000002</v>
      </c>
    </row>
    <row r="2125" spans="2:13" ht="63.75" customHeight="1" x14ac:dyDescent="0.25">
      <c r="B2125" s="8" t="s">
        <v>11</v>
      </c>
      <c r="C2125" s="8" t="s">
        <v>166</v>
      </c>
      <c r="D2125" s="9" t="s">
        <v>3085</v>
      </c>
      <c r="E2125" s="8" t="s">
        <v>4940</v>
      </c>
      <c r="F2125" s="9" t="s">
        <v>5118</v>
      </c>
      <c r="G2125" s="9">
        <v>1</v>
      </c>
      <c r="I2125" s="19">
        <v>22.967999999999996</v>
      </c>
      <c r="J2125" s="19">
        <f t="shared" si="99"/>
        <v>872.78399999999988</v>
      </c>
      <c r="K2125" s="20">
        <v>38</v>
      </c>
      <c r="L2125" s="19">
        <f t="shared" si="101"/>
        <v>13.780799999999997</v>
      </c>
      <c r="M2125" s="19">
        <f t="shared" si="100"/>
        <v>523.67039999999986</v>
      </c>
    </row>
    <row r="2126" spans="2:13" ht="63.75" customHeight="1" x14ac:dyDescent="0.25">
      <c r="B2126" s="8" t="s">
        <v>8</v>
      </c>
      <c r="C2126" s="8" t="s">
        <v>120</v>
      </c>
      <c r="D2126" s="9" t="s">
        <v>2217</v>
      </c>
      <c r="E2126" s="8" t="s">
        <v>4447</v>
      </c>
      <c r="F2126" s="9" t="s">
        <v>5118</v>
      </c>
      <c r="G2126" s="9">
        <v>12</v>
      </c>
      <c r="H2126" s="9" t="s">
        <v>6745</v>
      </c>
      <c r="I2126" s="19">
        <v>8.7839999999999989</v>
      </c>
      <c r="J2126" s="19">
        <f t="shared" si="99"/>
        <v>333.79199999999997</v>
      </c>
      <c r="K2126" s="20">
        <v>38</v>
      </c>
      <c r="L2126" s="19">
        <f t="shared" si="101"/>
        <v>5.2703999999999995</v>
      </c>
      <c r="M2126" s="19">
        <f t="shared" si="100"/>
        <v>200.27519999999998</v>
      </c>
    </row>
    <row r="2127" spans="2:13" ht="63.75" customHeight="1" x14ac:dyDescent="0.25">
      <c r="B2127" s="8" t="s">
        <v>8</v>
      </c>
      <c r="C2127" s="8" t="s">
        <v>97</v>
      </c>
      <c r="D2127" s="9" t="s">
        <v>1723</v>
      </c>
      <c r="E2127" s="8" t="s">
        <v>4156</v>
      </c>
      <c r="F2127" s="9" t="s">
        <v>5118</v>
      </c>
      <c r="G2127" s="9">
        <v>12</v>
      </c>
      <c r="I2127" s="19">
        <v>3.2399999999999998</v>
      </c>
      <c r="J2127" s="19">
        <f t="shared" si="99"/>
        <v>119.88</v>
      </c>
      <c r="K2127" s="20">
        <v>37</v>
      </c>
      <c r="L2127" s="19">
        <f t="shared" si="101"/>
        <v>1.9439999999999997</v>
      </c>
      <c r="M2127" s="19">
        <f t="shared" si="100"/>
        <v>71.927999999999983</v>
      </c>
    </row>
    <row r="2128" spans="2:13" ht="63.75" customHeight="1" x14ac:dyDescent="0.25">
      <c r="B2128" s="8" t="s">
        <v>2</v>
      </c>
      <c r="C2128" s="8" t="s">
        <v>34</v>
      </c>
      <c r="D2128" s="9" t="s">
        <v>336</v>
      </c>
      <c r="E2128" s="8" t="s">
        <v>3364</v>
      </c>
      <c r="F2128" s="9" t="s">
        <v>5118</v>
      </c>
      <c r="G2128" s="9">
        <v>12</v>
      </c>
      <c r="H2128" s="9" t="s">
        <v>5937</v>
      </c>
      <c r="I2128" s="19">
        <v>4.5359999999999996</v>
      </c>
      <c r="J2128" s="19">
        <f t="shared" si="99"/>
        <v>167.83199999999999</v>
      </c>
      <c r="K2128" s="20">
        <v>37</v>
      </c>
      <c r="L2128" s="19">
        <f t="shared" si="101"/>
        <v>2.7215999999999996</v>
      </c>
      <c r="M2128" s="19">
        <f t="shared" si="100"/>
        <v>100.69919999999999</v>
      </c>
    </row>
    <row r="2129" spans="2:13" ht="63.75" customHeight="1" x14ac:dyDescent="0.25">
      <c r="B2129" s="8" t="s">
        <v>6</v>
      </c>
      <c r="C2129" s="8" t="s">
        <v>59</v>
      </c>
      <c r="D2129" s="9" t="s">
        <v>1068</v>
      </c>
      <c r="E2129" s="8" t="s">
        <v>3827</v>
      </c>
      <c r="F2129" s="9" t="s">
        <v>5118</v>
      </c>
      <c r="G2129" s="9">
        <v>1</v>
      </c>
      <c r="H2129" s="9" t="s">
        <v>5400</v>
      </c>
      <c r="I2129" s="19">
        <v>1148.3999999999999</v>
      </c>
      <c r="J2129" s="19">
        <f t="shared" si="99"/>
        <v>42490.799999999996</v>
      </c>
      <c r="K2129" s="20">
        <v>37</v>
      </c>
      <c r="L2129" s="19">
        <f t="shared" si="101"/>
        <v>689.03999999999985</v>
      </c>
      <c r="M2129" s="19">
        <f t="shared" si="100"/>
        <v>25494.479999999996</v>
      </c>
    </row>
    <row r="2130" spans="2:13" ht="63.75" customHeight="1" x14ac:dyDescent="0.25">
      <c r="B2130" s="8" t="s">
        <v>8</v>
      </c>
      <c r="C2130" s="8" t="s">
        <v>91</v>
      </c>
      <c r="D2130" s="9" t="s">
        <v>1541</v>
      </c>
      <c r="E2130" s="8" t="s">
        <v>4058</v>
      </c>
      <c r="F2130" s="9" t="s">
        <v>5118</v>
      </c>
      <c r="G2130" s="9">
        <v>1</v>
      </c>
      <c r="H2130" s="9" t="s">
        <v>6746</v>
      </c>
      <c r="I2130" s="19">
        <v>18.468</v>
      </c>
      <c r="J2130" s="19">
        <f t="shared" si="99"/>
        <v>683.31600000000003</v>
      </c>
      <c r="K2130" s="20">
        <v>37</v>
      </c>
      <c r="L2130" s="19">
        <f t="shared" si="101"/>
        <v>11.0808</v>
      </c>
      <c r="M2130" s="19">
        <f t="shared" si="100"/>
        <v>409.9896</v>
      </c>
    </row>
    <row r="2131" spans="2:13" ht="63.75" customHeight="1" x14ac:dyDescent="0.25">
      <c r="B2131" s="8" t="s">
        <v>8</v>
      </c>
      <c r="C2131" s="8" t="s">
        <v>116</v>
      </c>
      <c r="D2131" s="9" t="s">
        <v>2149</v>
      </c>
      <c r="E2131" s="8" t="s">
        <v>4392</v>
      </c>
      <c r="F2131" s="9" t="s">
        <v>5121</v>
      </c>
      <c r="G2131" s="9">
        <v>12</v>
      </c>
      <c r="H2131" s="9" t="s">
        <v>6747</v>
      </c>
      <c r="I2131" s="19">
        <v>3.96</v>
      </c>
      <c r="J2131" s="19">
        <f t="shared" si="99"/>
        <v>146.52000000000001</v>
      </c>
      <c r="K2131" s="20">
        <v>37</v>
      </c>
      <c r="L2131" s="19">
        <f t="shared" si="101"/>
        <v>2.3759999999999999</v>
      </c>
      <c r="M2131" s="19">
        <f t="shared" si="100"/>
        <v>87.911999999999992</v>
      </c>
    </row>
    <row r="2132" spans="2:13" ht="63.75" customHeight="1" x14ac:dyDescent="0.25">
      <c r="B2132" s="8" t="s">
        <v>8</v>
      </c>
      <c r="C2132" s="8" t="s">
        <v>89</v>
      </c>
      <c r="D2132" s="9">
        <v>9093</v>
      </c>
      <c r="E2132" s="8" t="s">
        <v>4005</v>
      </c>
      <c r="F2132" s="9" t="s">
        <v>5118</v>
      </c>
      <c r="G2132" s="9">
        <v>12</v>
      </c>
      <c r="H2132" s="9" t="s">
        <v>6749</v>
      </c>
      <c r="I2132" s="19">
        <v>1.003892</v>
      </c>
      <c r="J2132" s="19">
        <f t="shared" si="99"/>
        <v>37.144004000000002</v>
      </c>
      <c r="K2132" s="20">
        <v>37</v>
      </c>
      <c r="L2132" s="19">
        <f t="shared" si="101"/>
        <v>0.60233519999999996</v>
      </c>
      <c r="M2132" s="19">
        <f t="shared" si="100"/>
        <v>22.2864024</v>
      </c>
    </row>
    <row r="2133" spans="2:13" ht="63.75" customHeight="1" x14ac:dyDescent="0.25">
      <c r="B2133" s="8" t="s">
        <v>8</v>
      </c>
      <c r="C2133" s="8" t="s">
        <v>110</v>
      </c>
      <c r="D2133" s="9" t="s">
        <v>1990</v>
      </c>
      <c r="E2133" s="8" t="s">
        <v>4290</v>
      </c>
      <c r="F2133" s="9" t="s">
        <v>5118</v>
      </c>
      <c r="G2133" s="9">
        <v>12</v>
      </c>
      <c r="H2133" s="9" t="s">
        <v>6750</v>
      </c>
      <c r="I2133" s="19">
        <v>4.6079999999999997</v>
      </c>
      <c r="J2133" s="19">
        <f t="shared" si="99"/>
        <v>170.49599999999998</v>
      </c>
      <c r="K2133" s="20">
        <v>37</v>
      </c>
      <c r="L2133" s="19">
        <f t="shared" si="101"/>
        <v>2.7647999999999997</v>
      </c>
      <c r="M2133" s="19">
        <f t="shared" si="100"/>
        <v>102.29759999999999</v>
      </c>
    </row>
    <row r="2134" spans="2:13" ht="63.75" customHeight="1" x14ac:dyDescent="0.25">
      <c r="B2134" s="8" t="s">
        <v>8</v>
      </c>
      <c r="C2134" s="8" t="s">
        <v>112</v>
      </c>
      <c r="D2134" s="9" t="s">
        <v>2013</v>
      </c>
      <c r="E2134" s="8" t="s">
        <v>4295</v>
      </c>
      <c r="F2134" s="9" t="s">
        <v>5121</v>
      </c>
      <c r="G2134" s="9">
        <v>1</v>
      </c>
      <c r="H2134" s="9" t="s">
        <v>6753</v>
      </c>
      <c r="I2134" s="19">
        <v>25.704000000000001</v>
      </c>
      <c r="J2134" s="19">
        <f t="shared" si="99"/>
        <v>951.048</v>
      </c>
      <c r="K2134" s="20">
        <v>37</v>
      </c>
      <c r="L2134" s="19">
        <f t="shared" si="101"/>
        <v>15.4224</v>
      </c>
      <c r="M2134" s="19">
        <f t="shared" si="100"/>
        <v>570.62879999999996</v>
      </c>
    </row>
    <row r="2135" spans="2:13" ht="63.75" customHeight="1" x14ac:dyDescent="0.25">
      <c r="B2135" s="8" t="s">
        <v>8</v>
      </c>
      <c r="C2135" s="8" t="s">
        <v>116</v>
      </c>
      <c r="D2135" s="9" t="s">
        <v>2135</v>
      </c>
      <c r="E2135" s="8" t="s">
        <v>4380</v>
      </c>
      <c r="F2135" s="9" t="s">
        <v>5118</v>
      </c>
      <c r="G2135" s="9">
        <v>12</v>
      </c>
      <c r="H2135" s="9" t="s">
        <v>6638</v>
      </c>
      <c r="I2135" s="19">
        <v>5.3280000000000003</v>
      </c>
      <c r="J2135" s="19">
        <f t="shared" si="99"/>
        <v>191.80800000000002</v>
      </c>
      <c r="K2135" s="20">
        <v>36</v>
      </c>
      <c r="L2135" s="19">
        <f t="shared" si="101"/>
        <v>3.1968000000000001</v>
      </c>
      <c r="M2135" s="19">
        <f t="shared" si="100"/>
        <v>115.0848</v>
      </c>
    </row>
    <row r="2136" spans="2:13" ht="63.75" customHeight="1" x14ac:dyDescent="0.25">
      <c r="B2136" s="8" t="s">
        <v>3</v>
      </c>
      <c r="C2136" s="8" t="s">
        <v>41</v>
      </c>
      <c r="D2136" s="9">
        <v>9810</v>
      </c>
      <c r="E2136" s="8" t="s">
        <v>3493</v>
      </c>
      <c r="F2136" s="9" t="s">
        <v>5118</v>
      </c>
      <c r="G2136" s="9">
        <v>1</v>
      </c>
      <c r="H2136" s="9" t="s">
        <v>5209</v>
      </c>
      <c r="I2136" s="19">
        <v>39.42</v>
      </c>
      <c r="J2136" s="19">
        <f t="shared" si="99"/>
        <v>1419.1200000000001</v>
      </c>
      <c r="K2136" s="20">
        <v>36</v>
      </c>
      <c r="L2136" s="19">
        <f t="shared" si="101"/>
        <v>23.652000000000001</v>
      </c>
      <c r="M2136" s="19">
        <f t="shared" si="100"/>
        <v>851.47199999999998</v>
      </c>
    </row>
    <row r="2137" spans="2:13" ht="63.75" customHeight="1" x14ac:dyDescent="0.25">
      <c r="B2137" s="8" t="s">
        <v>6</v>
      </c>
      <c r="C2137" s="8" t="s">
        <v>65</v>
      </c>
      <c r="D2137" s="9" t="s">
        <v>1159</v>
      </c>
      <c r="E2137" s="8" t="s">
        <v>3905</v>
      </c>
      <c r="F2137" s="9" t="s">
        <v>5118</v>
      </c>
      <c r="G2137" s="9">
        <v>1</v>
      </c>
      <c r="I2137" s="19">
        <v>169.2</v>
      </c>
      <c r="J2137" s="19">
        <f t="shared" si="99"/>
        <v>6091.2</v>
      </c>
      <c r="K2137" s="20">
        <v>36</v>
      </c>
      <c r="L2137" s="19">
        <f t="shared" si="101"/>
        <v>101.52</v>
      </c>
      <c r="M2137" s="19">
        <f t="shared" si="100"/>
        <v>3654.72</v>
      </c>
    </row>
    <row r="2138" spans="2:13" ht="63.75" customHeight="1" x14ac:dyDescent="0.25">
      <c r="B2138" s="8" t="s">
        <v>10</v>
      </c>
      <c r="C2138" s="8" t="s">
        <v>145</v>
      </c>
      <c r="D2138" s="9">
        <v>5216</v>
      </c>
      <c r="E2138" s="8" t="s">
        <v>4768</v>
      </c>
      <c r="F2138" s="9" t="s">
        <v>5118</v>
      </c>
      <c r="G2138" s="9">
        <v>12</v>
      </c>
      <c r="H2138" s="9" t="s">
        <v>5817</v>
      </c>
      <c r="I2138" s="19">
        <v>14.004</v>
      </c>
      <c r="J2138" s="19">
        <f t="shared" si="99"/>
        <v>504.14400000000001</v>
      </c>
      <c r="K2138" s="20">
        <v>36</v>
      </c>
      <c r="L2138" s="19">
        <f t="shared" si="101"/>
        <v>8.4024000000000001</v>
      </c>
      <c r="M2138" s="19">
        <f t="shared" si="100"/>
        <v>302.4864</v>
      </c>
    </row>
    <row r="2139" spans="2:13" ht="63.75" customHeight="1" x14ac:dyDescent="0.25">
      <c r="B2139" s="8" t="s">
        <v>6</v>
      </c>
      <c r="C2139" s="8" t="s">
        <v>65</v>
      </c>
      <c r="D2139" s="9" t="s">
        <v>1164</v>
      </c>
      <c r="E2139" s="8" t="s">
        <v>3910</v>
      </c>
      <c r="I2139" s="19">
        <v>15.482695</v>
      </c>
      <c r="J2139" s="19">
        <f t="shared" si="99"/>
        <v>557.37702000000002</v>
      </c>
      <c r="K2139" s="20">
        <v>36</v>
      </c>
      <c r="L2139" s="19">
        <f t="shared" si="101"/>
        <v>9.2896169999999998</v>
      </c>
      <c r="M2139" s="19">
        <f t="shared" si="100"/>
        <v>334.42621199999996</v>
      </c>
    </row>
    <row r="2140" spans="2:13" ht="63.75" customHeight="1" x14ac:dyDescent="0.25">
      <c r="B2140" s="8" t="s">
        <v>2</v>
      </c>
      <c r="C2140" s="8" t="s">
        <v>22</v>
      </c>
      <c r="D2140" s="9" t="s">
        <v>225</v>
      </c>
      <c r="E2140" s="8" t="s">
        <v>3329</v>
      </c>
      <c r="F2140" s="9" t="s">
        <v>5118</v>
      </c>
      <c r="G2140" s="9">
        <v>12</v>
      </c>
      <c r="H2140" s="9" t="s">
        <v>5940</v>
      </c>
      <c r="I2140" s="19">
        <v>18.991085099999999</v>
      </c>
      <c r="J2140" s="19">
        <f t="shared" si="99"/>
        <v>683.67906359999995</v>
      </c>
      <c r="K2140" s="20">
        <v>36</v>
      </c>
      <c r="L2140" s="19">
        <f t="shared" si="101"/>
        <v>11.394651059999999</v>
      </c>
      <c r="M2140" s="19">
        <f t="shared" si="100"/>
        <v>410.20743815999998</v>
      </c>
    </row>
    <row r="2141" spans="2:13" ht="63.75" customHeight="1" x14ac:dyDescent="0.25">
      <c r="B2141" s="8" t="s">
        <v>2</v>
      </c>
      <c r="C2141" s="8" t="s">
        <v>35</v>
      </c>
      <c r="D2141" s="9" t="s">
        <v>366</v>
      </c>
      <c r="E2141" s="8" t="s">
        <v>30</v>
      </c>
      <c r="F2141" s="9" t="s">
        <v>5118</v>
      </c>
      <c r="G2141" s="9">
        <v>6</v>
      </c>
      <c r="I2141" s="19">
        <v>11.879999999999999</v>
      </c>
      <c r="J2141" s="19">
        <f t="shared" si="99"/>
        <v>427.67999999999995</v>
      </c>
      <c r="K2141" s="20">
        <v>36</v>
      </c>
      <c r="L2141" s="19">
        <f t="shared" si="101"/>
        <v>7.1279999999999992</v>
      </c>
      <c r="M2141" s="19">
        <f t="shared" si="100"/>
        <v>256.60799999999995</v>
      </c>
    </row>
    <row r="2142" spans="2:13" ht="63.75" customHeight="1" x14ac:dyDescent="0.25">
      <c r="B2142" s="8" t="s">
        <v>2</v>
      </c>
      <c r="C2142" s="8" t="s">
        <v>34</v>
      </c>
      <c r="D2142" s="9" t="s">
        <v>330</v>
      </c>
      <c r="E2142" s="8" t="s">
        <v>3371</v>
      </c>
      <c r="F2142" s="9" t="s">
        <v>5118</v>
      </c>
      <c r="G2142" s="9">
        <v>12</v>
      </c>
      <c r="H2142" s="9" t="s">
        <v>5941</v>
      </c>
      <c r="I2142" s="19">
        <v>2.16</v>
      </c>
      <c r="J2142" s="19">
        <f t="shared" si="99"/>
        <v>77.760000000000005</v>
      </c>
      <c r="K2142" s="20">
        <v>36</v>
      </c>
      <c r="L2142" s="19">
        <f t="shared" si="101"/>
        <v>1.296</v>
      </c>
      <c r="M2142" s="19">
        <f t="shared" si="100"/>
        <v>46.655999999999999</v>
      </c>
    </row>
    <row r="2143" spans="2:13" ht="63.75" customHeight="1" x14ac:dyDescent="0.25">
      <c r="B2143" s="8" t="s">
        <v>2</v>
      </c>
      <c r="C2143" s="8" t="s">
        <v>32</v>
      </c>
      <c r="D2143" s="9" t="s">
        <v>275</v>
      </c>
      <c r="E2143" s="8" t="s">
        <v>3349</v>
      </c>
      <c r="F2143" s="9" t="s">
        <v>5118</v>
      </c>
      <c r="G2143" s="9">
        <v>1</v>
      </c>
      <c r="H2143" s="9" t="s">
        <v>5942</v>
      </c>
      <c r="I2143" s="19">
        <v>112.32</v>
      </c>
      <c r="J2143" s="19">
        <f t="shared" si="99"/>
        <v>4043.5199999999995</v>
      </c>
      <c r="K2143" s="20">
        <v>36</v>
      </c>
      <c r="L2143" s="19">
        <f t="shared" si="101"/>
        <v>67.391999999999996</v>
      </c>
      <c r="M2143" s="19">
        <f t="shared" si="100"/>
        <v>2426.1120000000001</v>
      </c>
    </row>
    <row r="2144" spans="2:13" ht="63.75" customHeight="1" x14ac:dyDescent="0.25">
      <c r="B2144" s="8" t="s">
        <v>2</v>
      </c>
      <c r="C2144" s="8" t="s">
        <v>32</v>
      </c>
      <c r="D2144" s="9" t="s">
        <v>292</v>
      </c>
      <c r="E2144" s="8" t="s">
        <v>3354</v>
      </c>
      <c r="F2144" s="9" t="s">
        <v>5118</v>
      </c>
      <c r="G2144" s="9">
        <v>1</v>
      </c>
      <c r="H2144" s="9" t="s">
        <v>5943</v>
      </c>
      <c r="I2144" s="19">
        <v>122.39999999999999</v>
      </c>
      <c r="J2144" s="19">
        <f t="shared" si="99"/>
        <v>4406.3999999999996</v>
      </c>
      <c r="K2144" s="20">
        <v>36</v>
      </c>
      <c r="L2144" s="19">
        <f t="shared" si="101"/>
        <v>73.44</v>
      </c>
      <c r="M2144" s="19">
        <f t="shared" si="100"/>
        <v>2643.84</v>
      </c>
    </row>
    <row r="2145" spans="2:13" ht="63.75" customHeight="1" x14ac:dyDescent="0.25">
      <c r="B2145" s="8" t="s">
        <v>7</v>
      </c>
      <c r="C2145" s="8" t="s">
        <v>82</v>
      </c>
      <c r="D2145" s="9" t="s">
        <v>1375</v>
      </c>
      <c r="E2145" s="8" t="s">
        <v>3966</v>
      </c>
      <c r="F2145" s="9" t="s">
        <v>5118</v>
      </c>
      <c r="G2145" s="9">
        <v>12</v>
      </c>
      <c r="I2145" s="19">
        <v>2.6279999999999997</v>
      </c>
      <c r="J2145" s="19">
        <f t="shared" si="99"/>
        <v>94.60799999999999</v>
      </c>
      <c r="K2145" s="20">
        <v>36</v>
      </c>
      <c r="L2145" s="19">
        <f t="shared" si="101"/>
        <v>1.5767999999999998</v>
      </c>
      <c r="M2145" s="19">
        <f t="shared" si="100"/>
        <v>56.764799999999994</v>
      </c>
    </row>
    <row r="2146" spans="2:13" ht="63.75" customHeight="1" x14ac:dyDescent="0.25">
      <c r="B2146" s="8" t="s">
        <v>7</v>
      </c>
      <c r="C2146" s="8" t="s">
        <v>84</v>
      </c>
      <c r="D2146" s="9" t="s">
        <v>1385</v>
      </c>
      <c r="E2146" s="8" t="s">
        <v>3972</v>
      </c>
      <c r="F2146" s="9" t="s">
        <v>5118</v>
      </c>
      <c r="G2146" s="9">
        <v>6</v>
      </c>
      <c r="H2146" s="9" t="s">
        <v>6114</v>
      </c>
      <c r="I2146" s="19">
        <v>15.696</v>
      </c>
      <c r="J2146" s="19">
        <f t="shared" si="99"/>
        <v>565.05600000000004</v>
      </c>
      <c r="K2146" s="20">
        <v>36</v>
      </c>
      <c r="L2146" s="19">
        <f t="shared" si="101"/>
        <v>9.4176000000000002</v>
      </c>
      <c r="M2146" s="19">
        <f t="shared" si="100"/>
        <v>339.03359999999998</v>
      </c>
    </row>
    <row r="2147" spans="2:13" ht="63.75" customHeight="1" x14ac:dyDescent="0.25">
      <c r="B2147" s="8" t="s">
        <v>11</v>
      </c>
      <c r="C2147" s="8" t="s">
        <v>152</v>
      </c>
      <c r="D2147" s="9">
        <v>485</v>
      </c>
      <c r="E2147" s="8" t="s">
        <v>4842</v>
      </c>
      <c r="F2147" s="9" t="s">
        <v>5121</v>
      </c>
      <c r="G2147" s="9">
        <v>1</v>
      </c>
      <c r="H2147" s="9" t="s">
        <v>6346</v>
      </c>
      <c r="I2147" s="19">
        <v>18.576000000000001</v>
      </c>
      <c r="J2147" s="19">
        <f t="shared" si="99"/>
        <v>668.73599999999999</v>
      </c>
      <c r="K2147" s="20">
        <v>36</v>
      </c>
      <c r="L2147" s="19">
        <f t="shared" si="101"/>
        <v>11.1456</v>
      </c>
      <c r="M2147" s="19">
        <f t="shared" si="100"/>
        <v>401.24160000000001</v>
      </c>
    </row>
    <row r="2148" spans="2:13" ht="63.75" customHeight="1" x14ac:dyDescent="0.25">
      <c r="B2148" s="8" t="s">
        <v>11</v>
      </c>
      <c r="C2148" s="8" t="s">
        <v>149</v>
      </c>
      <c r="D2148" s="9">
        <v>3010</v>
      </c>
      <c r="E2148" s="8" t="s">
        <v>4817</v>
      </c>
      <c r="F2148" s="9" t="s">
        <v>5118</v>
      </c>
      <c r="G2148" s="9">
        <v>12</v>
      </c>
      <c r="H2148" s="9" t="s">
        <v>6347</v>
      </c>
      <c r="I2148" s="19">
        <v>1.944</v>
      </c>
      <c r="J2148" s="19">
        <f t="shared" si="99"/>
        <v>69.983999999999995</v>
      </c>
      <c r="K2148" s="20">
        <v>36</v>
      </c>
      <c r="L2148" s="19">
        <f t="shared" si="101"/>
        <v>1.1663999999999999</v>
      </c>
      <c r="M2148" s="19">
        <f t="shared" si="100"/>
        <v>41.990399999999994</v>
      </c>
    </row>
    <row r="2149" spans="2:13" ht="63.75" customHeight="1" x14ac:dyDescent="0.25">
      <c r="B2149" s="8" t="s">
        <v>11</v>
      </c>
      <c r="C2149" s="8" t="s">
        <v>165</v>
      </c>
      <c r="D2149" s="9">
        <v>3612</v>
      </c>
      <c r="E2149" s="8" t="s">
        <v>4919</v>
      </c>
      <c r="F2149" s="9" t="s">
        <v>5121</v>
      </c>
      <c r="G2149" s="9">
        <v>4</v>
      </c>
      <c r="H2149" s="9" t="s">
        <v>6348</v>
      </c>
      <c r="I2149" s="19">
        <v>42.335999999999999</v>
      </c>
      <c r="J2149" s="19">
        <f t="shared" si="99"/>
        <v>1524.096</v>
      </c>
      <c r="K2149" s="20">
        <v>36</v>
      </c>
      <c r="L2149" s="19">
        <f t="shared" si="101"/>
        <v>25.401599999999998</v>
      </c>
      <c r="M2149" s="19">
        <f t="shared" si="100"/>
        <v>914.45759999999996</v>
      </c>
    </row>
    <row r="2150" spans="2:13" ht="63.75" customHeight="1" x14ac:dyDescent="0.25">
      <c r="B2150" s="8" t="s">
        <v>8</v>
      </c>
      <c r="C2150" s="8" t="s">
        <v>120</v>
      </c>
      <c r="D2150" s="9" t="s">
        <v>2222</v>
      </c>
      <c r="E2150" s="8" t="s">
        <v>4452</v>
      </c>
      <c r="I2150" s="19">
        <v>4.8364000000000003</v>
      </c>
      <c r="J2150" s="19">
        <f t="shared" si="99"/>
        <v>174.1104</v>
      </c>
      <c r="K2150" s="20">
        <v>36</v>
      </c>
      <c r="L2150" s="19">
        <f t="shared" si="101"/>
        <v>2.90184</v>
      </c>
      <c r="M2150" s="19">
        <f t="shared" si="100"/>
        <v>104.46624</v>
      </c>
    </row>
    <row r="2151" spans="2:13" ht="63.75" customHeight="1" x14ac:dyDescent="0.25">
      <c r="B2151" s="8" t="s">
        <v>8</v>
      </c>
      <c r="C2151" s="8" t="s">
        <v>120</v>
      </c>
      <c r="D2151" s="9" t="s">
        <v>2246</v>
      </c>
      <c r="E2151" s="8" t="s">
        <v>4466</v>
      </c>
      <c r="I2151" s="19">
        <v>4.0679999999999996</v>
      </c>
      <c r="J2151" s="19">
        <f t="shared" si="99"/>
        <v>146.44799999999998</v>
      </c>
      <c r="K2151" s="20">
        <v>36</v>
      </c>
      <c r="L2151" s="19">
        <f t="shared" si="101"/>
        <v>2.4407999999999999</v>
      </c>
      <c r="M2151" s="19">
        <f t="shared" si="100"/>
        <v>87.868799999999993</v>
      </c>
    </row>
    <row r="2152" spans="2:13" ht="63.75" customHeight="1" x14ac:dyDescent="0.25">
      <c r="B2152" s="8" t="s">
        <v>8</v>
      </c>
      <c r="C2152" s="8" t="s">
        <v>116</v>
      </c>
      <c r="D2152" s="9" t="s">
        <v>2115</v>
      </c>
      <c r="E2152" s="8" t="s">
        <v>4371</v>
      </c>
      <c r="F2152" s="9" t="s">
        <v>5118</v>
      </c>
      <c r="G2152" s="9">
        <v>12</v>
      </c>
      <c r="H2152" s="9" t="s">
        <v>6751</v>
      </c>
      <c r="I2152" s="19">
        <v>6.9119999999999999</v>
      </c>
      <c r="J2152" s="19">
        <f t="shared" si="99"/>
        <v>248.83199999999999</v>
      </c>
      <c r="K2152" s="20">
        <v>36</v>
      </c>
      <c r="L2152" s="19">
        <f t="shared" si="101"/>
        <v>4.1471999999999998</v>
      </c>
      <c r="M2152" s="19">
        <f t="shared" si="100"/>
        <v>149.29919999999998</v>
      </c>
    </row>
    <row r="2153" spans="2:13" ht="63.75" customHeight="1" x14ac:dyDescent="0.25">
      <c r="B2153" s="8" t="s">
        <v>8</v>
      </c>
      <c r="C2153" s="8" t="s">
        <v>94</v>
      </c>
      <c r="D2153" s="9" t="s">
        <v>1629</v>
      </c>
      <c r="E2153" s="8" t="s">
        <v>4104</v>
      </c>
      <c r="F2153" s="9" t="s">
        <v>5118</v>
      </c>
      <c r="G2153" s="9">
        <v>12</v>
      </c>
      <c r="H2153" s="9" t="s">
        <v>6752</v>
      </c>
      <c r="I2153" s="19">
        <v>6.0839999999999996</v>
      </c>
      <c r="J2153" s="19">
        <f t="shared" si="99"/>
        <v>219.024</v>
      </c>
      <c r="K2153" s="20">
        <v>36</v>
      </c>
      <c r="L2153" s="19">
        <f t="shared" si="101"/>
        <v>3.6503999999999994</v>
      </c>
      <c r="M2153" s="19">
        <f t="shared" si="100"/>
        <v>131.41439999999997</v>
      </c>
    </row>
    <row r="2154" spans="2:13" ht="63.75" customHeight="1" x14ac:dyDescent="0.25">
      <c r="B2154" s="8" t="s">
        <v>7</v>
      </c>
      <c r="C2154" s="8" t="s">
        <v>77</v>
      </c>
      <c r="D2154" s="9" t="s">
        <v>1304</v>
      </c>
      <c r="E2154" s="8" t="s">
        <v>3964</v>
      </c>
      <c r="F2154" s="9" t="s">
        <v>5118</v>
      </c>
      <c r="G2154" s="9">
        <v>6</v>
      </c>
      <c r="I2154" s="19">
        <v>19.116</v>
      </c>
      <c r="J2154" s="19">
        <f t="shared" si="99"/>
        <v>688.17599999999993</v>
      </c>
      <c r="K2154" s="20">
        <v>36</v>
      </c>
      <c r="L2154" s="19">
        <f t="shared" si="101"/>
        <v>11.4696</v>
      </c>
      <c r="M2154" s="19">
        <f t="shared" si="100"/>
        <v>412.90559999999999</v>
      </c>
    </row>
    <row r="2155" spans="2:13" ht="63.75" customHeight="1" x14ac:dyDescent="0.25">
      <c r="B2155" s="8" t="s">
        <v>9</v>
      </c>
      <c r="C2155" s="8" t="s">
        <v>134</v>
      </c>
      <c r="D2155" s="9">
        <v>19930</v>
      </c>
      <c r="E2155" s="8" t="s">
        <v>4648</v>
      </c>
      <c r="F2155" s="9" t="s">
        <v>5118</v>
      </c>
      <c r="G2155" s="9">
        <v>1</v>
      </c>
      <c r="H2155" s="9" t="s">
        <v>5559</v>
      </c>
      <c r="I2155" s="19">
        <v>19.152000000000001</v>
      </c>
      <c r="J2155" s="19">
        <f t="shared" si="99"/>
        <v>670.32</v>
      </c>
      <c r="K2155" s="20">
        <v>35</v>
      </c>
      <c r="L2155" s="19">
        <f t="shared" si="101"/>
        <v>11.491200000000001</v>
      </c>
      <c r="M2155" s="19">
        <f t="shared" si="100"/>
        <v>402.19200000000001</v>
      </c>
    </row>
    <row r="2156" spans="2:13" ht="63.75" customHeight="1" x14ac:dyDescent="0.25">
      <c r="B2156" s="8" t="s">
        <v>11</v>
      </c>
      <c r="C2156" s="8" t="s">
        <v>165</v>
      </c>
      <c r="D2156" s="9">
        <v>3608</v>
      </c>
      <c r="E2156" s="8" t="s">
        <v>4919</v>
      </c>
      <c r="F2156" s="9" t="s">
        <v>5121</v>
      </c>
      <c r="G2156" s="9">
        <v>6</v>
      </c>
      <c r="H2156" s="9" t="s">
        <v>6345</v>
      </c>
      <c r="I2156" s="19">
        <v>20.52</v>
      </c>
      <c r="J2156" s="19">
        <f t="shared" si="99"/>
        <v>718.19999999999993</v>
      </c>
      <c r="K2156" s="20">
        <v>35</v>
      </c>
      <c r="L2156" s="19">
        <f t="shared" si="101"/>
        <v>12.311999999999999</v>
      </c>
      <c r="M2156" s="19">
        <f t="shared" si="100"/>
        <v>430.91999999999996</v>
      </c>
    </row>
    <row r="2157" spans="2:13" ht="63.75" customHeight="1" x14ac:dyDescent="0.25">
      <c r="B2157" s="8" t="s">
        <v>3</v>
      </c>
      <c r="C2157" s="8" t="s">
        <v>42</v>
      </c>
      <c r="D2157" s="9">
        <v>844718</v>
      </c>
      <c r="E2157" s="8" t="s">
        <v>3524</v>
      </c>
      <c r="F2157" s="9" t="s">
        <v>5118</v>
      </c>
      <c r="G2157" s="9">
        <v>1</v>
      </c>
      <c r="H2157" s="9" t="s">
        <v>5211</v>
      </c>
      <c r="I2157" s="19">
        <v>48.708000000000006</v>
      </c>
      <c r="J2157" s="19">
        <f t="shared" si="99"/>
        <v>1704.7800000000002</v>
      </c>
      <c r="K2157" s="20">
        <v>35</v>
      </c>
      <c r="L2157" s="19">
        <f t="shared" si="101"/>
        <v>29.224800000000002</v>
      </c>
      <c r="M2157" s="19">
        <f t="shared" si="100"/>
        <v>1022.8680000000001</v>
      </c>
    </row>
    <row r="2158" spans="2:13" ht="63.75" customHeight="1" x14ac:dyDescent="0.25">
      <c r="B2158" s="8" t="s">
        <v>3</v>
      </c>
      <c r="C2158" s="8" t="s">
        <v>44</v>
      </c>
      <c r="D2158" s="9" t="s">
        <v>703</v>
      </c>
      <c r="E2158" s="8" t="s">
        <v>3551</v>
      </c>
      <c r="F2158" s="9" t="s">
        <v>5118</v>
      </c>
      <c r="G2158" s="9">
        <v>12</v>
      </c>
      <c r="I2158" s="19">
        <v>1.3320000000000001</v>
      </c>
      <c r="J2158" s="19">
        <f t="shared" si="99"/>
        <v>46.620000000000005</v>
      </c>
      <c r="K2158" s="20">
        <v>35</v>
      </c>
      <c r="L2158" s="19">
        <f t="shared" si="101"/>
        <v>0.79920000000000002</v>
      </c>
      <c r="M2158" s="19">
        <f t="shared" si="100"/>
        <v>27.972000000000001</v>
      </c>
    </row>
    <row r="2159" spans="2:13" ht="63.75" customHeight="1" x14ac:dyDescent="0.25">
      <c r="B2159" s="8" t="s">
        <v>9</v>
      </c>
      <c r="C2159" s="8" t="s">
        <v>137</v>
      </c>
      <c r="D2159" s="9" t="s">
        <v>2641</v>
      </c>
      <c r="E2159" s="8" t="s">
        <v>4663</v>
      </c>
      <c r="F2159" s="9" t="s">
        <v>5118</v>
      </c>
      <c r="G2159" s="9">
        <v>3</v>
      </c>
      <c r="H2159" s="9" t="s">
        <v>5566</v>
      </c>
      <c r="I2159" s="19">
        <v>94.716000000000008</v>
      </c>
      <c r="J2159" s="19">
        <f t="shared" si="99"/>
        <v>3315.0600000000004</v>
      </c>
      <c r="K2159" s="20">
        <v>35</v>
      </c>
      <c r="L2159" s="19">
        <f t="shared" si="101"/>
        <v>56.829600000000006</v>
      </c>
      <c r="M2159" s="19">
        <f t="shared" si="100"/>
        <v>1989.0360000000003</v>
      </c>
    </row>
    <row r="2160" spans="2:13" ht="63.75" customHeight="1" x14ac:dyDescent="0.25">
      <c r="B2160" s="8" t="s">
        <v>9</v>
      </c>
      <c r="C2160" s="8" t="s">
        <v>142</v>
      </c>
      <c r="D2160" s="9" t="s">
        <v>2724</v>
      </c>
      <c r="E2160" s="8" t="s">
        <v>4720</v>
      </c>
      <c r="F2160" s="9" t="s">
        <v>5118</v>
      </c>
      <c r="G2160" s="9">
        <v>1</v>
      </c>
      <c r="H2160" s="9" t="s">
        <v>5567</v>
      </c>
      <c r="I2160" s="19">
        <v>35.387999999999998</v>
      </c>
      <c r="J2160" s="19">
        <f t="shared" si="99"/>
        <v>1238.58</v>
      </c>
      <c r="K2160" s="20">
        <v>35</v>
      </c>
      <c r="L2160" s="19">
        <f t="shared" si="101"/>
        <v>21.232799999999997</v>
      </c>
      <c r="M2160" s="19">
        <f t="shared" si="100"/>
        <v>743.14799999999991</v>
      </c>
    </row>
    <row r="2161" spans="2:13" ht="63.75" customHeight="1" x14ac:dyDescent="0.25">
      <c r="B2161" s="8" t="s">
        <v>9</v>
      </c>
      <c r="C2161" s="8" t="s">
        <v>139</v>
      </c>
      <c r="D2161" s="9">
        <v>74870</v>
      </c>
      <c r="E2161" s="8" t="s">
        <v>4689</v>
      </c>
      <c r="F2161" s="9" t="s">
        <v>5118</v>
      </c>
      <c r="G2161" s="9">
        <v>1</v>
      </c>
      <c r="H2161" s="9" t="s">
        <v>5568</v>
      </c>
      <c r="I2161" s="19">
        <v>51.228000000000002</v>
      </c>
      <c r="J2161" s="19">
        <f t="shared" si="99"/>
        <v>1792.98</v>
      </c>
      <c r="K2161" s="20">
        <v>35</v>
      </c>
      <c r="L2161" s="19">
        <f t="shared" si="101"/>
        <v>30.736799999999999</v>
      </c>
      <c r="M2161" s="19">
        <f t="shared" si="100"/>
        <v>1075.788</v>
      </c>
    </row>
    <row r="2162" spans="2:13" ht="63.75" customHeight="1" x14ac:dyDescent="0.25">
      <c r="B2162" s="8" t="s">
        <v>12</v>
      </c>
      <c r="C2162" s="8" t="s">
        <v>179</v>
      </c>
      <c r="D2162" s="9">
        <v>2058</v>
      </c>
      <c r="E2162" s="8" t="s">
        <v>5083</v>
      </c>
      <c r="F2162" s="9" t="s">
        <v>5118</v>
      </c>
      <c r="G2162" s="9">
        <v>12</v>
      </c>
      <c r="H2162" s="9" t="s">
        <v>5742</v>
      </c>
      <c r="I2162" s="19">
        <v>3.0959999999999996</v>
      </c>
      <c r="J2162" s="19">
        <f t="shared" si="99"/>
        <v>108.35999999999999</v>
      </c>
      <c r="K2162" s="20">
        <v>35</v>
      </c>
      <c r="L2162" s="19">
        <f t="shared" si="101"/>
        <v>1.8575999999999997</v>
      </c>
      <c r="M2162" s="19">
        <f t="shared" si="100"/>
        <v>65.015999999999991</v>
      </c>
    </row>
    <row r="2163" spans="2:13" ht="63.75" customHeight="1" x14ac:dyDescent="0.25">
      <c r="B2163" s="8" t="s">
        <v>2</v>
      </c>
      <c r="C2163" s="8" t="s">
        <v>24</v>
      </c>
      <c r="D2163" s="9" t="s">
        <v>234</v>
      </c>
      <c r="E2163" s="8" t="s">
        <v>3331</v>
      </c>
      <c r="F2163" s="9" t="s">
        <v>5118</v>
      </c>
      <c r="G2163" s="9">
        <v>12</v>
      </c>
      <c r="H2163" s="9" t="s">
        <v>5944</v>
      </c>
      <c r="I2163" s="19">
        <v>4.7519999999999998</v>
      </c>
      <c r="J2163" s="19">
        <f t="shared" si="99"/>
        <v>166.32</v>
      </c>
      <c r="K2163" s="20">
        <v>35</v>
      </c>
      <c r="L2163" s="19">
        <f t="shared" si="101"/>
        <v>2.8512</v>
      </c>
      <c r="M2163" s="19">
        <f t="shared" si="100"/>
        <v>99.792000000000002</v>
      </c>
    </row>
    <row r="2164" spans="2:13" ht="63.75" customHeight="1" x14ac:dyDescent="0.25">
      <c r="B2164" s="8" t="s">
        <v>2</v>
      </c>
      <c r="C2164" s="8" t="s">
        <v>35</v>
      </c>
      <c r="D2164" s="9" t="s">
        <v>378</v>
      </c>
      <c r="E2164" s="8" t="s">
        <v>30</v>
      </c>
      <c r="F2164" s="9" t="s">
        <v>5118</v>
      </c>
      <c r="G2164" s="9">
        <v>6</v>
      </c>
      <c r="I2164" s="19">
        <v>10.44</v>
      </c>
      <c r="J2164" s="19">
        <f t="shared" ref="J2164:J2227" si="102">I2164*K2164</f>
        <v>365.4</v>
      </c>
      <c r="K2164" s="20">
        <v>35</v>
      </c>
      <c r="L2164" s="19">
        <f t="shared" si="101"/>
        <v>6.2639999999999993</v>
      </c>
      <c r="M2164" s="19">
        <f t="shared" ref="M2164:M2227" si="103">L2164*K2164</f>
        <v>219.23999999999998</v>
      </c>
    </row>
    <row r="2165" spans="2:13" ht="63.75" customHeight="1" x14ac:dyDescent="0.25">
      <c r="B2165" s="8" t="s">
        <v>9</v>
      </c>
      <c r="C2165" s="8" t="s">
        <v>126</v>
      </c>
      <c r="D2165" s="9" t="s">
        <v>2412</v>
      </c>
      <c r="E2165" s="8" t="s">
        <v>4512</v>
      </c>
      <c r="F2165" s="9" t="s">
        <v>5118</v>
      </c>
      <c r="G2165" s="9">
        <v>6</v>
      </c>
      <c r="H2165" s="9" t="s">
        <v>5592</v>
      </c>
      <c r="I2165" s="19">
        <v>13.32</v>
      </c>
      <c r="J2165" s="19">
        <f t="shared" si="102"/>
        <v>466.2</v>
      </c>
      <c r="K2165" s="20">
        <v>35</v>
      </c>
      <c r="L2165" s="19">
        <f t="shared" ref="L2165:L2228" si="104">I2165*0.6</f>
        <v>7.992</v>
      </c>
      <c r="M2165" s="19">
        <f t="shared" si="103"/>
        <v>279.72000000000003</v>
      </c>
    </row>
    <row r="2166" spans="2:13" ht="63.75" customHeight="1" x14ac:dyDescent="0.25">
      <c r="B2166" s="8" t="s">
        <v>5</v>
      </c>
      <c r="D2166" s="9">
        <v>1900</v>
      </c>
      <c r="E2166" s="8" t="s">
        <v>56</v>
      </c>
      <c r="I2166" s="19">
        <v>8.82</v>
      </c>
      <c r="J2166" s="19">
        <f t="shared" si="102"/>
        <v>308.7</v>
      </c>
      <c r="K2166" s="20">
        <v>35</v>
      </c>
      <c r="L2166" s="19">
        <f t="shared" si="104"/>
        <v>5.2919999999999998</v>
      </c>
      <c r="M2166" s="19">
        <f t="shared" si="103"/>
        <v>185.22</v>
      </c>
    </row>
    <row r="2167" spans="2:13" ht="63.75" customHeight="1" x14ac:dyDescent="0.25">
      <c r="B2167" s="8" t="s">
        <v>7</v>
      </c>
      <c r="D2167" s="9">
        <v>2087</v>
      </c>
      <c r="E2167" s="8" t="s">
        <v>86</v>
      </c>
      <c r="I2167" s="19">
        <v>1.4759999999999998</v>
      </c>
      <c r="J2167" s="19">
        <f t="shared" si="102"/>
        <v>51.659999999999989</v>
      </c>
      <c r="K2167" s="20">
        <v>35</v>
      </c>
      <c r="L2167" s="19">
        <f t="shared" si="104"/>
        <v>0.88559999999999983</v>
      </c>
      <c r="M2167" s="19">
        <f t="shared" si="103"/>
        <v>30.995999999999995</v>
      </c>
    </row>
    <row r="2168" spans="2:13" ht="63.75" customHeight="1" x14ac:dyDescent="0.25">
      <c r="B2168" s="8" t="s">
        <v>7</v>
      </c>
      <c r="C2168" s="8" t="s">
        <v>75</v>
      </c>
      <c r="D2168" s="9">
        <v>77006</v>
      </c>
      <c r="E2168" s="8" t="s">
        <v>3956</v>
      </c>
      <c r="F2168" s="9" t="s">
        <v>5118</v>
      </c>
      <c r="G2168" s="9">
        <v>6</v>
      </c>
      <c r="I2168" s="19">
        <v>23.615999999999996</v>
      </c>
      <c r="J2168" s="19">
        <f t="shared" si="102"/>
        <v>802.94399999999985</v>
      </c>
      <c r="K2168" s="20">
        <v>34</v>
      </c>
      <c r="L2168" s="19">
        <f t="shared" si="104"/>
        <v>14.169599999999997</v>
      </c>
      <c r="M2168" s="19">
        <f t="shared" si="103"/>
        <v>481.76639999999992</v>
      </c>
    </row>
    <row r="2169" spans="2:13" ht="63.75" customHeight="1" x14ac:dyDescent="0.25">
      <c r="B2169" s="8" t="s">
        <v>2</v>
      </c>
      <c r="C2169" s="8" t="s">
        <v>40</v>
      </c>
      <c r="D2169" s="9" t="s">
        <v>542</v>
      </c>
      <c r="E2169" s="8" t="s">
        <v>3461</v>
      </c>
      <c r="F2169" s="9" t="s">
        <v>5118</v>
      </c>
      <c r="G2169" s="9">
        <v>1</v>
      </c>
      <c r="H2169" s="9" t="s">
        <v>5939</v>
      </c>
      <c r="I2169" s="19">
        <v>55.908000000000001</v>
      </c>
      <c r="J2169" s="19">
        <f t="shared" si="102"/>
        <v>1900.8720000000001</v>
      </c>
      <c r="K2169" s="20">
        <v>34</v>
      </c>
      <c r="L2169" s="19">
        <f t="shared" si="104"/>
        <v>33.544800000000002</v>
      </c>
      <c r="M2169" s="19">
        <f t="shared" si="103"/>
        <v>1140.5232000000001</v>
      </c>
    </row>
    <row r="2170" spans="2:13" ht="63.75" customHeight="1" x14ac:dyDescent="0.25">
      <c r="B2170" s="8" t="s">
        <v>3</v>
      </c>
      <c r="C2170" s="8" t="s">
        <v>43</v>
      </c>
      <c r="D2170" s="9" t="s">
        <v>670</v>
      </c>
      <c r="E2170" s="8" t="s">
        <v>3542</v>
      </c>
      <c r="F2170" s="9" t="s">
        <v>5118</v>
      </c>
      <c r="G2170" s="9">
        <v>12</v>
      </c>
      <c r="H2170" s="9" t="s">
        <v>5212</v>
      </c>
      <c r="I2170" s="19">
        <v>21.96</v>
      </c>
      <c r="J2170" s="19">
        <f t="shared" si="102"/>
        <v>746.64</v>
      </c>
      <c r="K2170" s="20">
        <v>34</v>
      </c>
      <c r="L2170" s="19">
        <f t="shared" si="104"/>
        <v>13.176</v>
      </c>
      <c r="M2170" s="19">
        <f t="shared" si="103"/>
        <v>447.98399999999998</v>
      </c>
    </row>
    <row r="2171" spans="2:13" ht="63.75" customHeight="1" x14ac:dyDescent="0.25">
      <c r="B2171" s="8" t="s">
        <v>3</v>
      </c>
      <c r="C2171" s="8" t="s">
        <v>43</v>
      </c>
      <c r="D2171" s="9" t="s">
        <v>673</v>
      </c>
      <c r="E2171" s="8" t="s">
        <v>3543</v>
      </c>
      <c r="F2171" s="9" t="s">
        <v>5118</v>
      </c>
      <c r="G2171" s="9">
        <v>12</v>
      </c>
      <c r="H2171" s="9" t="s">
        <v>5213</v>
      </c>
      <c r="I2171" s="19">
        <v>100.836</v>
      </c>
      <c r="J2171" s="19">
        <f t="shared" si="102"/>
        <v>3428.424</v>
      </c>
      <c r="K2171" s="20">
        <v>34</v>
      </c>
      <c r="L2171" s="19">
        <f t="shared" si="104"/>
        <v>60.501599999999996</v>
      </c>
      <c r="M2171" s="19">
        <f t="shared" si="103"/>
        <v>2057.0544</v>
      </c>
    </row>
    <row r="2172" spans="2:13" ht="63.75" customHeight="1" x14ac:dyDescent="0.25">
      <c r="B2172" s="8" t="s">
        <v>6</v>
      </c>
      <c r="C2172" s="8" t="s">
        <v>64</v>
      </c>
      <c r="D2172" s="9">
        <v>126</v>
      </c>
      <c r="E2172" s="8" t="s">
        <v>3894</v>
      </c>
      <c r="F2172" s="9" t="s">
        <v>5118</v>
      </c>
      <c r="G2172" s="9">
        <v>12</v>
      </c>
      <c r="H2172" s="9" t="s">
        <v>5401</v>
      </c>
      <c r="I2172" s="19">
        <v>7.6680000000000001</v>
      </c>
      <c r="J2172" s="19">
        <f t="shared" si="102"/>
        <v>260.71199999999999</v>
      </c>
      <c r="K2172" s="20">
        <v>34</v>
      </c>
      <c r="L2172" s="19">
        <f t="shared" si="104"/>
        <v>4.6007999999999996</v>
      </c>
      <c r="M2172" s="19">
        <f t="shared" si="103"/>
        <v>156.42719999999997</v>
      </c>
    </row>
    <row r="2173" spans="2:13" ht="63.75" customHeight="1" x14ac:dyDescent="0.25">
      <c r="B2173" s="8" t="s">
        <v>6</v>
      </c>
      <c r="C2173" s="8" t="s">
        <v>64</v>
      </c>
      <c r="D2173" s="9" t="s">
        <v>1147</v>
      </c>
      <c r="E2173" s="8" t="s">
        <v>3895</v>
      </c>
      <c r="F2173" s="9" t="s">
        <v>5118</v>
      </c>
      <c r="G2173" s="9">
        <v>12</v>
      </c>
      <c r="H2173" s="9" t="s">
        <v>5402</v>
      </c>
      <c r="I2173" s="19">
        <v>6.4439999999999991</v>
      </c>
      <c r="J2173" s="19">
        <f t="shared" si="102"/>
        <v>219.09599999999998</v>
      </c>
      <c r="K2173" s="20">
        <v>34</v>
      </c>
      <c r="L2173" s="19">
        <f t="shared" si="104"/>
        <v>3.8663999999999992</v>
      </c>
      <c r="M2173" s="19">
        <f t="shared" si="103"/>
        <v>131.45759999999999</v>
      </c>
    </row>
    <row r="2174" spans="2:13" ht="63.75" customHeight="1" x14ac:dyDescent="0.25">
      <c r="B2174" s="8" t="s">
        <v>9</v>
      </c>
      <c r="C2174" s="8" t="s">
        <v>129</v>
      </c>
      <c r="D2174" s="9" t="s">
        <v>2510</v>
      </c>
      <c r="E2174" s="8" t="s">
        <v>4581</v>
      </c>
      <c r="H2174" s="9" t="s">
        <v>5569</v>
      </c>
      <c r="I2174" s="19">
        <v>7.4918999999999993</v>
      </c>
      <c r="J2174" s="19">
        <f t="shared" si="102"/>
        <v>254.72459999999998</v>
      </c>
      <c r="K2174" s="20">
        <v>34</v>
      </c>
      <c r="L2174" s="19">
        <f t="shared" si="104"/>
        <v>4.4951399999999992</v>
      </c>
      <c r="M2174" s="19">
        <f t="shared" si="103"/>
        <v>152.83475999999996</v>
      </c>
    </row>
    <row r="2175" spans="2:13" ht="63.75" customHeight="1" x14ac:dyDescent="0.25">
      <c r="B2175" s="8" t="s">
        <v>2</v>
      </c>
      <c r="C2175" s="8" t="s">
        <v>39</v>
      </c>
      <c r="D2175" s="9" t="s">
        <v>490</v>
      </c>
      <c r="E2175" s="8" t="s">
        <v>3449</v>
      </c>
      <c r="F2175" s="9" t="s">
        <v>5118</v>
      </c>
      <c r="G2175" s="9">
        <v>1</v>
      </c>
      <c r="I2175" s="19">
        <v>137.51999999999998</v>
      </c>
      <c r="J2175" s="19">
        <f t="shared" si="102"/>
        <v>4675.6799999999994</v>
      </c>
      <c r="K2175" s="20">
        <v>34</v>
      </c>
      <c r="L2175" s="19">
        <f t="shared" si="104"/>
        <v>82.511999999999986</v>
      </c>
      <c r="M2175" s="19">
        <f t="shared" si="103"/>
        <v>2805.4079999999994</v>
      </c>
    </row>
    <row r="2176" spans="2:13" ht="63.75" customHeight="1" x14ac:dyDescent="0.25">
      <c r="B2176" s="8" t="s">
        <v>2</v>
      </c>
      <c r="C2176" s="8" t="s">
        <v>34</v>
      </c>
      <c r="D2176" s="9" t="s">
        <v>334</v>
      </c>
      <c r="E2176" s="8" t="s">
        <v>3371</v>
      </c>
      <c r="F2176" s="9" t="s">
        <v>5118</v>
      </c>
      <c r="G2176" s="9">
        <v>12</v>
      </c>
      <c r="H2176" s="9" t="s">
        <v>5946</v>
      </c>
      <c r="I2176" s="19">
        <v>5.22</v>
      </c>
      <c r="J2176" s="19">
        <f t="shared" si="102"/>
        <v>177.48</v>
      </c>
      <c r="K2176" s="20">
        <v>34</v>
      </c>
      <c r="L2176" s="19">
        <f t="shared" si="104"/>
        <v>3.1319999999999997</v>
      </c>
      <c r="M2176" s="19">
        <f t="shared" si="103"/>
        <v>106.48799999999999</v>
      </c>
    </row>
    <row r="2177" spans="2:13" ht="63.75" customHeight="1" x14ac:dyDescent="0.25">
      <c r="B2177" s="8" t="s">
        <v>7</v>
      </c>
      <c r="C2177" s="8" t="s">
        <v>74</v>
      </c>
      <c r="D2177" s="9" t="s">
        <v>1259</v>
      </c>
      <c r="E2177" s="8" t="s">
        <v>3964</v>
      </c>
      <c r="F2177" s="9" t="s">
        <v>5118</v>
      </c>
      <c r="G2177" s="9">
        <v>6</v>
      </c>
      <c r="H2177" s="9" t="s">
        <v>6115</v>
      </c>
      <c r="I2177" s="19">
        <v>19.224</v>
      </c>
      <c r="J2177" s="19">
        <f t="shared" si="102"/>
        <v>653.61599999999999</v>
      </c>
      <c r="K2177" s="20">
        <v>34</v>
      </c>
      <c r="L2177" s="19">
        <f t="shared" si="104"/>
        <v>11.5344</v>
      </c>
      <c r="M2177" s="19">
        <f t="shared" si="103"/>
        <v>392.1696</v>
      </c>
    </row>
    <row r="2178" spans="2:13" ht="63.75" customHeight="1" x14ac:dyDescent="0.25">
      <c r="B2178" s="8" t="s">
        <v>7</v>
      </c>
      <c r="C2178" s="8" t="s">
        <v>85</v>
      </c>
      <c r="D2178" s="9">
        <v>8234</v>
      </c>
      <c r="E2178" s="8" t="s">
        <v>3959</v>
      </c>
      <c r="F2178" s="9" t="s">
        <v>5118</v>
      </c>
      <c r="G2178" s="9">
        <v>12</v>
      </c>
      <c r="H2178" s="9" t="s">
        <v>6116</v>
      </c>
      <c r="I2178" s="19">
        <v>14.004</v>
      </c>
      <c r="J2178" s="19">
        <f t="shared" si="102"/>
        <v>476.13599999999997</v>
      </c>
      <c r="K2178" s="20">
        <v>34</v>
      </c>
      <c r="L2178" s="19">
        <f t="shared" si="104"/>
        <v>8.4024000000000001</v>
      </c>
      <c r="M2178" s="19">
        <f t="shared" si="103"/>
        <v>285.6816</v>
      </c>
    </row>
    <row r="2179" spans="2:13" ht="63.75" customHeight="1" x14ac:dyDescent="0.25">
      <c r="B2179" s="8" t="s">
        <v>11</v>
      </c>
      <c r="C2179" s="8" t="s">
        <v>172</v>
      </c>
      <c r="D2179" s="9" t="s">
        <v>3194</v>
      </c>
      <c r="E2179" s="8" t="s">
        <v>5027</v>
      </c>
      <c r="F2179" s="9" t="s">
        <v>5118</v>
      </c>
      <c r="G2179" s="9">
        <v>12</v>
      </c>
      <c r="H2179" s="9" t="s">
        <v>6349</v>
      </c>
      <c r="I2179" s="19">
        <v>7.8479999999999999</v>
      </c>
      <c r="J2179" s="19">
        <f t="shared" si="102"/>
        <v>266.83199999999999</v>
      </c>
      <c r="K2179" s="20">
        <v>34</v>
      </c>
      <c r="L2179" s="19">
        <f t="shared" si="104"/>
        <v>4.7088000000000001</v>
      </c>
      <c r="M2179" s="19">
        <f t="shared" si="103"/>
        <v>160.0992</v>
      </c>
    </row>
    <row r="2180" spans="2:13" ht="63.75" customHeight="1" x14ac:dyDescent="0.25">
      <c r="B2180" s="8" t="s">
        <v>11</v>
      </c>
      <c r="C2180" s="8" t="s">
        <v>148</v>
      </c>
      <c r="D2180" s="9" t="s">
        <v>2859</v>
      </c>
      <c r="E2180" s="8" t="s">
        <v>4808</v>
      </c>
      <c r="F2180" s="9" t="s">
        <v>5118</v>
      </c>
      <c r="G2180" s="9">
        <v>1</v>
      </c>
      <c r="H2180" s="9" t="s">
        <v>6350</v>
      </c>
      <c r="I2180" s="19">
        <v>8.516070847058824</v>
      </c>
      <c r="J2180" s="19">
        <f t="shared" si="102"/>
        <v>289.54640879999999</v>
      </c>
      <c r="K2180" s="20">
        <v>34</v>
      </c>
      <c r="L2180" s="19">
        <f t="shared" si="104"/>
        <v>5.1096425082352939</v>
      </c>
      <c r="M2180" s="19">
        <f t="shared" si="103"/>
        <v>173.72784528</v>
      </c>
    </row>
    <row r="2181" spans="2:13" ht="63.75" customHeight="1" x14ac:dyDescent="0.25">
      <c r="B2181" s="8" t="s">
        <v>11</v>
      </c>
      <c r="C2181" s="8" t="s">
        <v>150</v>
      </c>
      <c r="D2181" s="9">
        <v>4107</v>
      </c>
      <c r="E2181" s="8" t="s">
        <v>4823</v>
      </c>
      <c r="F2181" s="9" t="s">
        <v>5121</v>
      </c>
      <c r="G2181" s="9">
        <v>2</v>
      </c>
      <c r="H2181" s="9" t="s">
        <v>6351</v>
      </c>
      <c r="I2181" s="19">
        <v>21.384</v>
      </c>
      <c r="J2181" s="19">
        <f t="shared" si="102"/>
        <v>727.05600000000004</v>
      </c>
      <c r="K2181" s="20">
        <v>34</v>
      </c>
      <c r="L2181" s="19">
        <f t="shared" si="104"/>
        <v>12.830399999999999</v>
      </c>
      <c r="M2181" s="19">
        <f t="shared" si="103"/>
        <v>436.23359999999997</v>
      </c>
    </row>
    <row r="2182" spans="2:13" ht="63.75" customHeight="1" x14ac:dyDescent="0.25">
      <c r="B2182" s="8" t="s">
        <v>8</v>
      </c>
      <c r="C2182" s="8" t="s">
        <v>107</v>
      </c>
      <c r="D2182" s="9" t="s">
        <v>1914</v>
      </c>
      <c r="E2182" s="8" t="s">
        <v>4265</v>
      </c>
      <c r="F2182" s="9" t="s">
        <v>5118</v>
      </c>
      <c r="G2182" s="9">
        <v>1</v>
      </c>
      <c r="H2182" s="9" t="s">
        <v>6754</v>
      </c>
      <c r="I2182" s="19">
        <v>42.12</v>
      </c>
      <c r="J2182" s="19">
        <f t="shared" si="102"/>
        <v>1432.08</v>
      </c>
      <c r="K2182" s="20">
        <v>34</v>
      </c>
      <c r="L2182" s="19">
        <f t="shared" si="104"/>
        <v>25.271999999999998</v>
      </c>
      <c r="M2182" s="19">
        <f t="shared" si="103"/>
        <v>859.24799999999993</v>
      </c>
    </row>
    <row r="2183" spans="2:13" ht="63.75" customHeight="1" x14ac:dyDescent="0.25">
      <c r="B2183" s="8" t="s">
        <v>7</v>
      </c>
      <c r="C2183" s="8" t="s">
        <v>82</v>
      </c>
      <c r="D2183" s="9" t="s">
        <v>1374</v>
      </c>
      <c r="E2183" s="8" t="s">
        <v>3967</v>
      </c>
      <c r="F2183" s="9" t="s">
        <v>5118</v>
      </c>
      <c r="G2183" s="9">
        <v>12</v>
      </c>
      <c r="I2183" s="19">
        <v>2.988</v>
      </c>
      <c r="J2183" s="19">
        <f t="shared" si="102"/>
        <v>98.603999999999999</v>
      </c>
      <c r="K2183" s="20">
        <v>33</v>
      </c>
      <c r="L2183" s="19">
        <f t="shared" si="104"/>
        <v>1.7927999999999999</v>
      </c>
      <c r="M2183" s="19">
        <f t="shared" si="103"/>
        <v>59.162399999999998</v>
      </c>
    </row>
    <row r="2184" spans="2:13" ht="63.75" customHeight="1" x14ac:dyDescent="0.25">
      <c r="B2184" s="8" t="s">
        <v>2</v>
      </c>
      <c r="C2184" s="8" t="s">
        <v>39</v>
      </c>
      <c r="D2184" s="9" t="s">
        <v>492</v>
      </c>
      <c r="E2184" s="8" t="s">
        <v>3450</v>
      </c>
      <c r="F2184" s="9" t="s">
        <v>5118</v>
      </c>
      <c r="G2184" s="9">
        <v>1</v>
      </c>
      <c r="I2184" s="19">
        <v>20.52</v>
      </c>
      <c r="J2184" s="19">
        <f t="shared" si="102"/>
        <v>677.16</v>
      </c>
      <c r="K2184" s="20">
        <v>33</v>
      </c>
      <c r="L2184" s="19">
        <f t="shared" si="104"/>
        <v>12.311999999999999</v>
      </c>
      <c r="M2184" s="19">
        <f t="shared" si="103"/>
        <v>406.29599999999999</v>
      </c>
    </row>
    <row r="2185" spans="2:13" ht="63.75" customHeight="1" x14ac:dyDescent="0.25">
      <c r="B2185" s="8" t="s">
        <v>8</v>
      </c>
      <c r="C2185" s="8" t="s">
        <v>104</v>
      </c>
      <c r="D2185" s="9" t="s">
        <v>1872</v>
      </c>
      <c r="E2185" s="8" t="s">
        <v>4263</v>
      </c>
      <c r="F2185" s="9" t="s">
        <v>5118</v>
      </c>
      <c r="G2185" s="9">
        <v>1</v>
      </c>
      <c r="I2185" s="19">
        <v>6.5519999999999996</v>
      </c>
      <c r="J2185" s="19">
        <f t="shared" si="102"/>
        <v>216.21599999999998</v>
      </c>
      <c r="K2185" s="20">
        <v>33</v>
      </c>
      <c r="L2185" s="19">
        <f t="shared" si="104"/>
        <v>3.9311999999999996</v>
      </c>
      <c r="M2185" s="19">
        <f t="shared" si="103"/>
        <v>129.72959999999998</v>
      </c>
    </row>
    <row r="2186" spans="2:13" ht="63.75" customHeight="1" x14ac:dyDescent="0.25">
      <c r="B2186" s="8" t="s">
        <v>9</v>
      </c>
      <c r="C2186" s="8" t="s">
        <v>137</v>
      </c>
      <c r="D2186" s="9" t="s">
        <v>2639</v>
      </c>
      <c r="E2186" s="8" t="s">
        <v>4662</v>
      </c>
      <c r="F2186" s="9" t="s">
        <v>5118</v>
      </c>
      <c r="G2186" s="9">
        <v>6</v>
      </c>
      <c r="H2186" s="9" t="s">
        <v>5570</v>
      </c>
      <c r="I2186" s="19">
        <v>52.164000000000001</v>
      </c>
      <c r="J2186" s="19">
        <f t="shared" si="102"/>
        <v>1721.412</v>
      </c>
      <c r="K2186" s="20">
        <v>33</v>
      </c>
      <c r="L2186" s="19">
        <f t="shared" si="104"/>
        <v>31.298400000000001</v>
      </c>
      <c r="M2186" s="19">
        <f t="shared" si="103"/>
        <v>1032.8471999999999</v>
      </c>
    </row>
    <row r="2187" spans="2:13" ht="63.75" customHeight="1" x14ac:dyDescent="0.25">
      <c r="B2187" s="8" t="s">
        <v>9</v>
      </c>
      <c r="C2187" s="8" t="s">
        <v>133</v>
      </c>
      <c r="D2187" s="9" t="s">
        <v>2598</v>
      </c>
      <c r="E2187" s="8" t="s">
        <v>4644</v>
      </c>
      <c r="F2187" s="9" t="s">
        <v>5118</v>
      </c>
      <c r="G2187" s="9">
        <v>1</v>
      </c>
      <c r="H2187" s="9" t="s">
        <v>5571</v>
      </c>
      <c r="I2187" s="19">
        <v>0.68399999999999994</v>
      </c>
      <c r="J2187" s="19">
        <f t="shared" si="102"/>
        <v>22.571999999999999</v>
      </c>
      <c r="K2187" s="20">
        <v>33</v>
      </c>
      <c r="L2187" s="19">
        <f t="shared" si="104"/>
        <v>0.41039999999999993</v>
      </c>
      <c r="M2187" s="19">
        <f t="shared" si="103"/>
        <v>13.543199999999997</v>
      </c>
    </row>
    <row r="2188" spans="2:13" ht="63.75" customHeight="1" x14ac:dyDescent="0.25">
      <c r="B2188" s="8" t="s">
        <v>2</v>
      </c>
      <c r="C2188" s="8" t="s">
        <v>35</v>
      </c>
      <c r="D2188" s="9" t="s">
        <v>367</v>
      </c>
      <c r="E2188" s="8" t="s">
        <v>30</v>
      </c>
      <c r="F2188" s="9" t="s">
        <v>5118</v>
      </c>
      <c r="G2188" s="9">
        <v>6</v>
      </c>
      <c r="I2188" s="19">
        <v>15.479999999999999</v>
      </c>
      <c r="J2188" s="19">
        <f t="shared" si="102"/>
        <v>510.84</v>
      </c>
      <c r="K2188" s="20">
        <v>33</v>
      </c>
      <c r="L2188" s="19">
        <f t="shared" si="104"/>
        <v>9.2879999999999985</v>
      </c>
      <c r="M2188" s="19">
        <f t="shared" si="103"/>
        <v>306.50399999999996</v>
      </c>
    </row>
    <row r="2189" spans="2:13" ht="63.75" customHeight="1" x14ac:dyDescent="0.25">
      <c r="B2189" s="8" t="s">
        <v>2</v>
      </c>
      <c r="C2189" s="8" t="s">
        <v>35</v>
      </c>
      <c r="D2189" s="9" t="s">
        <v>370</v>
      </c>
      <c r="E2189" s="8" t="s">
        <v>3395</v>
      </c>
      <c r="F2189" s="9" t="s">
        <v>5118</v>
      </c>
      <c r="G2189" s="9">
        <v>12</v>
      </c>
      <c r="I2189" s="19">
        <v>13.32</v>
      </c>
      <c r="J2189" s="19">
        <f t="shared" si="102"/>
        <v>439.56</v>
      </c>
      <c r="K2189" s="20">
        <v>33</v>
      </c>
      <c r="L2189" s="19">
        <f t="shared" si="104"/>
        <v>7.992</v>
      </c>
      <c r="M2189" s="19">
        <f t="shared" si="103"/>
        <v>263.73599999999999</v>
      </c>
    </row>
    <row r="2190" spans="2:13" ht="63.75" customHeight="1" x14ac:dyDescent="0.25">
      <c r="B2190" s="8" t="s">
        <v>2</v>
      </c>
      <c r="C2190" s="8" t="s">
        <v>34</v>
      </c>
      <c r="D2190" s="9" t="s">
        <v>335</v>
      </c>
      <c r="E2190" s="8" t="s">
        <v>3364</v>
      </c>
      <c r="F2190" s="9" t="s">
        <v>5118</v>
      </c>
      <c r="G2190" s="9">
        <v>12</v>
      </c>
      <c r="H2190" s="9" t="s">
        <v>5947</v>
      </c>
      <c r="I2190" s="19">
        <v>3.42</v>
      </c>
      <c r="J2190" s="19">
        <f t="shared" si="102"/>
        <v>112.86</v>
      </c>
      <c r="K2190" s="20">
        <v>33</v>
      </c>
      <c r="L2190" s="19">
        <f t="shared" si="104"/>
        <v>2.052</v>
      </c>
      <c r="M2190" s="19">
        <f t="shared" si="103"/>
        <v>67.716000000000008</v>
      </c>
    </row>
    <row r="2191" spans="2:13" ht="63.75" customHeight="1" x14ac:dyDescent="0.25">
      <c r="B2191" s="8" t="s">
        <v>11</v>
      </c>
      <c r="C2191" s="8" t="s">
        <v>172</v>
      </c>
      <c r="D2191" s="9" t="s">
        <v>3187</v>
      </c>
      <c r="E2191" s="8" t="s">
        <v>5020</v>
      </c>
      <c r="F2191" s="9" t="s">
        <v>5118</v>
      </c>
      <c r="G2191" s="9">
        <v>1</v>
      </c>
      <c r="I2191" s="19">
        <v>13.198399999999998</v>
      </c>
      <c r="J2191" s="19">
        <f t="shared" si="102"/>
        <v>435.54719999999992</v>
      </c>
      <c r="K2191" s="20">
        <v>33</v>
      </c>
      <c r="L2191" s="19">
        <f t="shared" si="104"/>
        <v>7.9190399999999981</v>
      </c>
      <c r="M2191" s="19">
        <f t="shared" si="103"/>
        <v>261.32831999999996</v>
      </c>
    </row>
    <row r="2192" spans="2:13" ht="63.75" customHeight="1" x14ac:dyDescent="0.25">
      <c r="B2192" s="8" t="s">
        <v>8</v>
      </c>
      <c r="C2192" s="8" t="s">
        <v>97</v>
      </c>
      <c r="D2192" s="9" t="s">
        <v>1697</v>
      </c>
      <c r="E2192" s="8" t="s">
        <v>4157</v>
      </c>
      <c r="F2192" s="9" t="s">
        <v>5118</v>
      </c>
      <c r="G2192" s="9">
        <v>12</v>
      </c>
      <c r="I2192" s="19">
        <v>4.0680000000000005</v>
      </c>
      <c r="J2192" s="19">
        <f t="shared" si="102"/>
        <v>134.24400000000003</v>
      </c>
      <c r="K2192" s="20">
        <v>33</v>
      </c>
      <c r="L2192" s="19">
        <f t="shared" si="104"/>
        <v>2.4408000000000003</v>
      </c>
      <c r="M2192" s="19">
        <f t="shared" si="103"/>
        <v>80.546400000000006</v>
      </c>
    </row>
    <row r="2193" spans="2:13" ht="63.75" customHeight="1" x14ac:dyDescent="0.25">
      <c r="B2193" s="8" t="s">
        <v>8</v>
      </c>
      <c r="C2193" s="8" t="s">
        <v>98</v>
      </c>
      <c r="D2193" s="9">
        <v>7712</v>
      </c>
      <c r="E2193" s="8" t="s">
        <v>4171</v>
      </c>
      <c r="F2193" s="9" t="s">
        <v>5118</v>
      </c>
      <c r="G2193" s="9">
        <v>12</v>
      </c>
      <c r="H2193" s="9" t="s">
        <v>6756</v>
      </c>
      <c r="I2193" s="19">
        <v>24.66</v>
      </c>
      <c r="J2193" s="19">
        <f t="shared" si="102"/>
        <v>813.78</v>
      </c>
      <c r="K2193" s="20">
        <v>33</v>
      </c>
      <c r="L2193" s="19">
        <f t="shared" si="104"/>
        <v>14.795999999999999</v>
      </c>
      <c r="M2193" s="19">
        <f t="shared" si="103"/>
        <v>488.26799999999997</v>
      </c>
    </row>
    <row r="2194" spans="2:13" ht="63.75" customHeight="1" x14ac:dyDescent="0.25">
      <c r="B2194" s="8" t="s">
        <v>9</v>
      </c>
      <c r="C2194" s="8" t="s">
        <v>121</v>
      </c>
      <c r="D2194" s="9" t="s">
        <v>2284</v>
      </c>
      <c r="E2194" s="8" t="s">
        <v>4467</v>
      </c>
      <c r="F2194" s="9" t="s">
        <v>5118</v>
      </c>
      <c r="G2194" s="9">
        <v>6</v>
      </c>
      <c r="H2194" s="9" t="s">
        <v>5572</v>
      </c>
      <c r="I2194" s="19">
        <v>34.847999999999999</v>
      </c>
      <c r="J2194" s="19">
        <f t="shared" si="102"/>
        <v>1115.136</v>
      </c>
      <c r="K2194" s="20">
        <v>32</v>
      </c>
      <c r="L2194" s="19">
        <f t="shared" si="104"/>
        <v>20.908799999999999</v>
      </c>
      <c r="M2194" s="19">
        <f t="shared" si="103"/>
        <v>669.08159999999998</v>
      </c>
    </row>
    <row r="2195" spans="2:13" ht="63.75" customHeight="1" x14ac:dyDescent="0.25">
      <c r="B2195" s="8" t="s">
        <v>9</v>
      </c>
      <c r="C2195" s="8" t="s">
        <v>139</v>
      </c>
      <c r="D2195" s="9">
        <v>74867</v>
      </c>
      <c r="E2195" s="8" t="s">
        <v>4688</v>
      </c>
      <c r="F2195" s="9" t="s">
        <v>5118</v>
      </c>
      <c r="G2195" s="9">
        <v>1</v>
      </c>
      <c r="H2195" s="9" t="s">
        <v>5573</v>
      </c>
      <c r="I2195" s="19">
        <v>50.363999999999997</v>
      </c>
      <c r="J2195" s="19">
        <f t="shared" si="102"/>
        <v>1611.6479999999999</v>
      </c>
      <c r="K2195" s="20">
        <v>32</v>
      </c>
      <c r="L2195" s="19">
        <f t="shared" si="104"/>
        <v>30.218399999999995</v>
      </c>
      <c r="M2195" s="19">
        <f t="shared" si="103"/>
        <v>966.98879999999986</v>
      </c>
    </row>
    <row r="2196" spans="2:13" ht="63.75" customHeight="1" x14ac:dyDescent="0.25">
      <c r="B2196" s="8" t="s">
        <v>9</v>
      </c>
      <c r="C2196" s="8" t="s">
        <v>129</v>
      </c>
      <c r="D2196" s="9" t="s">
        <v>2520</v>
      </c>
      <c r="E2196" s="8" t="s">
        <v>4590</v>
      </c>
      <c r="F2196" s="9" t="s">
        <v>5118</v>
      </c>
      <c r="G2196" s="9">
        <v>6</v>
      </c>
      <c r="H2196" s="9" t="s">
        <v>5574</v>
      </c>
      <c r="I2196" s="19">
        <v>33.948</v>
      </c>
      <c r="J2196" s="19">
        <f t="shared" si="102"/>
        <v>1086.336</v>
      </c>
      <c r="K2196" s="20">
        <v>32</v>
      </c>
      <c r="L2196" s="19">
        <f t="shared" si="104"/>
        <v>20.3688</v>
      </c>
      <c r="M2196" s="19">
        <f t="shared" si="103"/>
        <v>651.80160000000001</v>
      </c>
    </row>
    <row r="2197" spans="2:13" ht="63.75" customHeight="1" x14ac:dyDescent="0.25">
      <c r="B2197" s="8" t="s">
        <v>2</v>
      </c>
      <c r="C2197" s="8" t="s">
        <v>39</v>
      </c>
      <c r="D2197" s="9" t="s">
        <v>515</v>
      </c>
      <c r="E2197" s="8" t="s">
        <v>3439</v>
      </c>
      <c r="F2197" s="9" t="s">
        <v>5118</v>
      </c>
      <c r="G2197" s="9">
        <v>1</v>
      </c>
      <c r="I2197" s="19">
        <v>10.08</v>
      </c>
      <c r="J2197" s="19">
        <f t="shared" si="102"/>
        <v>322.56</v>
      </c>
      <c r="K2197" s="20">
        <v>32</v>
      </c>
      <c r="L2197" s="19">
        <f t="shared" si="104"/>
        <v>6.048</v>
      </c>
      <c r="M2197" s="19">
        <f t="shared" si="103"/>
        <v>193.536</v>
      </c>
    </row>
    <row r="2198" spans="2:13" ht="63.75" customHeight="1" x14ac:dyDescent="0.25">
      <c r="B2198" s="8" t="s">
        <v>2</v>
      </c>
      <c r="C2198" s="8" t="s">
        <v>38</v>
      </c>
      <c r="D2198" s="9" t="s">
        <v>448</v>
      </c>
      <c r="E2198" s="8" t="s">
        <v>3439</v>
      </c>
      <c r="F2198" s="9" t="s">
        <v>5118</v>
      </c>
      <c r="G2198" s="9">
        <v>1</v>
      </c>
      <c r="I2198" s="19">
        <v>20.231999999999999</v>
      </c>
      <c r="J2198" s="19">
        <f t="shared" si="102"/>
        <v>647.42399999999998</v>
      </c>
      <c r="K2198" s="20">
        <v>32</v>
      </c>
      <c r="L2198" s="19">
        <f t="shared" si="104"/>
        <v>12.139199999999999</v>
      </c>
      <c r="M2198" s="19">
        <f t="shared" si="103"/>
        <v>388.45439999999996</v>
      </c>
    </row>
    <row r="2199" spans="2:13" ht="63.75" customHeight="1" x14ac:dyDescent="0.25">
      <c r="B2199" s="8" t="s">
        <v>7</v>
      </c>
      <c r="C2199" s="8" t="s">
        <v>84</v>
      </c>
      <c r="D2199" s="9" t="s">
        <v>1386</v>
      </c>
      <c r="E2199" s="8" t="s">
        <v>3973</v>
      </c>
      <c r="F2199" s="9" t="s">
        <v>5118</v>
      </c>
      <c r="G2199" s="9">
        <v>6</v>
      </c>
      <c r="H2199" s="9" t="s">
        <v>6118</v>
      </c>
      <c r="I2199" s="19">
        <v>19.439999999999998</v>
      </c>
      <c r="J2199" s="19">
        <f t="shared" si="102"/>
        <v>622.07999999999993</v>
      </c>
      <c r="K2199" s="20">
        <v>32</v>
      </c>
      <c r="L2199" s="19">
        <f t="shared" si="104"/>
        <v>11.663999999999998</v>
      </c>
      <c r="M2199" s="19">
        <f t="shared" si="103"/>
        <v>373.24799999999993</v>
      </c>
    </row>
    <row r="2200" spans="2:13" ht="63.75" customHeight="1" x14ac:dyDescent="0.25">
      <c r="B2200" s="8" t="s">
        <v>9</v>
      </c>
      <c r="C2200" s="8" t="s">
        <v>121</v>
      </c>
      <c r="D2200" s="9" t="s">
        <v>2320</v>
      </c>
      <c r="E2200" s="8" t="s">
        <v>4471</v>
      </c>
      <c r="I2200" s="19">
        <v>192.32944113575863</v>
      </c>
      <c r="J2200" s="19">
        <f t="shared" si="102"/>
        <v>6117.999522528482</v>
      </c>
      <c r="K2200" s="20">
        <v>31.81</v>
      </c>
      <c r="L2200" s="19">
        <f t="shared" si="104"/>
        <v>115.39766468145517</v>
      </c>
      <c r="M2200" s="19">
        <f t="shared" si="103"/>
        <v>3670.7997135170885</v>
      </c>
    </row>
    <row r="2201" spans="2:13" ht="63.75" customHeight="1" x14ac:dyDescent="0.25">
      <c r="B2201" s="8" t="s">
        <v>7</v>
      </c>
      <c r="C2201" s="8" t="s">
        <v>72</v>
      </c>
      <c r="D2201" s="9">
        <v>8124</v>
      </c>
      <c r="E2201" s="8" t="s">
        <v>3959</v>
      </c>
      <c r="F2201" s="9" t="s">
        <v>5118</v>
      </c>
      <c r="G2201" s="9">
        <v>6</v>
      </c>
      <c r="H2201" s="9" t="s">
        <v>6102</v>
      </c>
      <c r="I2201" s="19">
        <v>9.7199999999999989</v>
      </c>
      <c r="J2201" s="19">
        <f t="shared" si="102"/>
        <v>301.31999999999994</v>
      </c>
      <c r="K2201" s="20">
        <v>31</v>
      </c>
      <c r="L2201" s="19">
        <f t="shared" si="104"/>
        <v>5.831999999999999</v>
      </c>
      <c r="M2201" s="19">
        <f t="shared" si="103"/>
        <v>180.79199999999997</v>
      </c>
    </row>
    <row r="2202" spans="2:13" ht="63.75" customHeight="1" x14ac:dyDescent="0.25">
      <c r="B2202" s="8" t="s">
        <v>9</v>
      </c>
      <c r="C2202" s="8" t="s">
        <v>133</v>
      </c>
      <c r="D2202" s="9" t="s">
        <v>2602</v>
      </c>
      <c r="E2202" s="8" t="s">
        <v>4646</v>
      </c>
      <c r="F2202" s="9" t="s">
        <v>5118</v>
      </c>
      <c r="G2202" s="9">
        <v>1</v>
      </c>
      <c r="H2202" s="9" t="s">
        <v>5555</v>
      </c>
      <c r="I2202" s="19">
        <v>51.48</v>
      </c>
      <c r="J2202" s="19">
        <f t="shared" si="102"/>
        <v>1595.8799999999999</v>
      </c>
      <c r="K2202" s="20">
        <v>31</v>
      </c>
      <c r="L2202" s="19">
        <f t="shared" si="104"/>
        <v>30.887999999999998</v>
      </c>
      <c r="M2202" s="19">
        <f t="shared" si="103"/>
        <v>957.52799999999991</v>
      </c>
    </row>
    <row r="2203" spans="2:13" ht="63.75" customHeight="1" x14ac:dyDescent="0.25">
      <c r="B2203" s="8" t="s">
        <v>11</v>
      </c>
      <c r="C2203" s="8" t="s">
        <v>165</v>
      </c>
      <c r="D2203" s="9">
        <v>4910</v>
      </c>
      <c r="E2203" s="8" t="s">
        <v>4923</v>
      </c>
      <c r="F2203" s="9" t="s">
        <v>5118</v>
      </c>
      <c r="G2203" s="9">
        <v>12</v>
      </c>
      <c r="I2203" s="19">
        <v>2.6640000000000001</v>
      </c>
      <c r="J2203" s="19">
        <f t="shared" si="102"/>
        <v>82.584000000000003</v>
      </c>
      <c r="K2203" s="20">
        <v>31</v>
      </c>
      <c r="L2203" s="19">
        <f t="shared" si="104"/>
        <v>1.5984</v>
      </c>
      <c r="M2203" s="19">
        <f t="shared" si="103"/>
        <v>49.550400000000003</v>
      </c>
    </row>
    <row r="2204" spans="2:13" ht="63.75" customHeight="1" x14ac:dyDescent="0.25">
      <c r="B2204" s="8" t="s">
        <v>3</v>
      </c>
      <c r="C2204" s="8" t="s">
        <v>44</v>
      </c>
      <c r="D2204" s="9" t="s">
        <v>691</v>
      </c>
      <c r="E2204" s="8" t="s">
        <v>3550</v>
      </c>
      <c r="F2204" s="9" t="s">
        <v>5118</v>
      </c>
      <c r="G2204" s="9">
        <v>12</v>
      </c>
      <c r="I2204" s="19">
        <v>1.3320000000000001</v>
      </c>
      <c r="J2204" s="19">
        <f t="shared" si="102"/>
        <v>41.292000000000002</v>
      </c>
      <c r="K2204" s="20">
        <v>31</v>
      </c>
      <c r="L2204" s="19">
        <f t="shared" si="104"/>
        <v>0.79920000000000002</v>
      </c>
      <c r="M2204" s="19">
        <f t="shared" si="103"/>
        <v>24.775200000000002</v>
      </c>
    </row>
    <row r="2205" spans="2:13" ht="63.75" customHeight="1" x14ac:dyDescent="0.25">
      <c r="B2205" s="8" t="s">
        <v>6</v>
      </c>
      <c r="C2205" s="8" t="s">
        <v>60</v>
      </c>
      <c r="D2205" s="9" t="s">
        <v>1078</v>
      </c>
      <c r="E2205" s="8" t="s">
        <v>3834</v>
      </c>
      <c r="F2205" s="9" t="s">
        <v>5118</v>
      </c>
      <c r="G2205" s="9">
        <v>1</v>
      </c>
      <c r="I2205" s="19">
        <v>168.48</v>
      </c>
      <c r="J2205" s="19">
        <f t="shared" si="102"/>
        <v>5222.88</v>
      </c>
      <c r="K2205" s="20">
        <v>31</v>
      </c>
      <c r="L2205" s="19">
        <f t="shared" si="104"/>
        <v>101.08799999999999</v>
      </c>
      <c r="M2205" s="19">
        <f t="shared" si="103"/>
        <v>3133.7279999999996</v>
      </c>
    </row>
    <row r="2206" spans="2:13" ht="63.75" customHeight="1" x14ac:dyDescent="0.25">
      <c r="B2206" s="8" t="s">
        <v>9</v>
      </c>
      <c r="C2206" s="8" t="s">
        <v>124</v>
      </c>
      <c r="D2206" s="9" t="s">
        <v>2342</v>
      </c>
      <c r="E2206" s="8" t="s">
        <v>4491</v>
      </c>
      <c r="F2206" s="9" t="s">
        <v>5118</v>
      </c>
      <c r="G2206" s="9">
        <v>3</v>
      </c>
      <c r="H2206" s="9" t="s">
        <v>5576</v>
      </c>
      <c r="I2206" s="19">
        <v>28.295999999999996</v>
      </c>
      <c r="J2206" s="19">
        <f t="shared" si="102"/>
        <v>877.17599999999982</v>
      </c>
      <c r="K2206" s="20">
        <v>31</v>
      </c>
      <c r="L2206" s="19">
        <f t="shared" si="104"/>
        <v>16.977599999999995</v>
      </c>
      <c r="M2206" s="19">
        <f t="shared" si="103"/>
        <v>526.30559999999991</v>
      </c>
    </row>
    <row r="2207" spans="2:13" ht="63.75" customHeight="1" x14ac:dyDescent="0.25">
      <c r="B2207" s="8" t="s">
        <v>9</v>
      </c>
      <c r="C2207" s="8" t="s">
        <v>142</v>
      </c>
      <c r="D2207" s="9" t="s">
        <v>2717</v>
      </c>
      <c r="E2207" s="8" t="s">
        <v>4715</v>
      </c>
      <c r="F2207" s="9" t="s">
        <v>5118</v>
      </c>
      <c r="G2207" s="9">
        <v>1</v>
      </c>
      <c r="I2207" s="19">
        <v>1.08</v>
      </c>
      <c r="J2207" s="19">
        <f t="shared" si="102"/>
        <v>33.480000000000004</v>
      </c>
      <c r="K2207" s="20">
        <v>31</v>
      </c>
      <c r="L2207" s="19">
        <f t="shared" si="104"/>
        <v>0.64800000000000002</v>
      </c>
      <c r="M2207" s="19">
        <f t="shared" si="103"/>
        <v>20.088000000000001</v>
      </c>
    </row>
    <row r="2208" spans="2:13" ht="63.75" customHeight="1" x14ac:dyDescent="0.25">
      <c r="B2208" s="8" t="s">
        <v>5</v>
      </c>
      <c r="C2208" s="8" t="s">
        <v>58</v>
      </c>
      <c r="D2208" s="9" t="s">
        <v>979</v>
      </c>
      <c r="E2208" s="8" t="s">
        <v>3779</v>
      </c>
      <c r="F2208" s="9" t="s">
        <v>5118</v>
      </c>
      <c r="G2208" s="9">
        <v>12</v>
      </c>
      <c r="I2208" s="19">
        <v>4.2480000000000002</v>
      </c>
      <c r="J2208" s="19">
        <f t="shared" si="102"/>
        <v>131.68800000000002</v>
      </c>
      <c r="K2208" s="20">
        <v>31</v>
      </c>
      <c r="L2208" s="19">
        <f t="shared" si="104"/>
        <v>2.5488</v>
      </c>
      <c r="M2208" s="19">
        <f t="shared" si="103"/>
        <v>79.012799999999999</v>
      </c>
    </row>
    <row r="2209" spans="2:13" ht="63.75" customHeight="1" x14ac:dyDescent="0.25">
      <c r="B2209" s="8" t="s">
        <v>2</v>
      </c>
      <c r="C2209" s="8" t="s">
        <v>19</v>
      </c>
      <c r="D2209" s="9" t="s">
        <v>211</v>
      </c>
      <c r="E2209" s="8" t="s">
        <v>3326</v>
      </c>
      <c r="H2209" s="9" t="s">
        <v>5949</v>
      </c>
      <c r="I2209" s="19">
        <v>12.271287854838709</v>
      </c>
      <c r="J2209" s="19">
        <f t="shared" si="102"/>
        <v>380.40992349999999</v>
      </c>
      <c r="K2209" s="20">
        <v>31</v>
      </c>
      <c r="L2209" s="19">
        <f t="shared" si="104"/>
        <v>7.362772712903225</v>
      </c>
      <c r="M2209" s="19">
        <f t="shared" si="103"/>
        <v>228.24595409999998</v>
      </c>
    </row>
    <row r="2210" spans="2:13" ht="63.75" customHeight="1" x14ac:dyDescent="0.25">
      <c r="B2210" s="8" t="s">
        <v>2</v>
      </c>
      <c r="C2210" s="8" t="s">
        <v>38</v>
      </c>
      <c r="D2210" s="9" t="s">
        <v>447</v>
      </c>
      <c r="E2210" s="8" t="s">
        <v>3439</v>
      </c>
      <c r="F2210" s="9" t="s">
        <v>5118</v>
      </c>
      <c r="G2210" s="9">
        <v>1</v>
      </c>
      <c r="I2210" s="19">
        <v>13.212</v>
      </c>
      <c r="J2210" s="19">
        <f t="shared" si="102"/>
        <v>409.572</v>
      </c>
      <c r="K2210" s="20">
        <v>31</v>
      </c>
      <c r="L2210" s="19">
        <f t="shared" si="104"/>
        <v>7.9271999999999991</v>
      </c>
      <c r="M2210" s="19">
        <f t="shared" si="103"/>
        <v>245.74319999999997</v>
      </c>
    </row>
    <row r="2211" spans="2:13" ht="63.75" customHeight="1" x14ac:dyDescent="0.25">
      <c r="B2211" s="8" t="s">
        <v>7</v>
      </c>
      <c r="C2211" s="8" t="s">
        <v>79</v>
      </c>
      <c r="D2211" s="9" t="s">
        <v>1331</v>
      </c>
      <c r="E2211" s="8" t="s">
        <v>3967</v>
      </c>
      <c r="F2211" s="9" t="s">
        <v>5118</v>
      </c>
      <c r="G2211" s="9">
        <v>12</v>
      </c>
      <c r="H2211" s="9" t="s">
        <v>6119</v>
      </c>
      <c r="I2211" s="19">
        <v>4.9319999999999995</v>
      </c>
      <c r="J2211" s="19">
        <f t="shared" si="102"/>
        <v>152.892</v>
      </c>
      <c r="K2211" s="20">
        <v>31</v>
      </c>
      <c r="L2211" s="19">
        <f t="shared" si="104"/>
        <v>2.9591999999999996</v>
      </c>
      <c r="M2211" s="19">
        <f t="shared" si="103"/>
        <v>91.735199999999992</v>
      </c>
    </row>
    <row r="2212" spans="2:13" ht="63.75" customHeight="1" x14ac:dyDescent="0.25">
      <c r="B2212" s="8" t="s">
        <v>7</v>
      </c>
      <c r="C2212" s="8" t="s">
        <v>84</v>
      </c>
      <c r="D2212" s="9">
        <v>2142</v>
      </c>
      <c r="E2212" s="8" t="s">
        <v>3981</v>
      </c>
      <c r="F2212" s="9" t="s">
        <v>5118</v>
      </c>
      <c r="G2212" s="9">
        <v>12</v>
      </c>
      <c r="H2212" s="9" t="s">
        <v>6120</v>
      </c>
      <c r="I2212" s="19">
        <v>6.0119999999999996</v>
      </c>
      <c r="J2212" s="19">
        <f t="shared" si="102"/>
        <v>186.37199999999999</v>
      </c>
      <c r="K2212" s="20">
        <v>31</v>
      </c>
      <c r="L2212" s="19">
        <f t="shared" si="104"/>
        <v>3.6071999999999997</v>
      </c>
      <c r="M2212" s="19">
        <f t="shared" si="103"/>
        <v>111.82319999999999</v>
      </c>
    </row>
    <row r="2213" spans="2:13" ht="63.75" customHeight="1" x14ac:dyDescent="0.25">
      <c r="B2213" s="8" t="s">
        <v>7</v>
      </c>
      <c r="C2213" s="8" t="s">
        <v>80</v>
      </c>
      <c r="D2213" s="9" t="s">
        <v>1345</v>
      </c>
      <c r="E2213" s="8" t="s">
        <v>3964</v>
      </c>
      <c r="F2213" s="9" t="s">
        <v>5118</v>
      </c>
      <c r="G2213" s="9">
        <v>6</v>
      </c>
      <c r="H2213" s="9" t="s">
        <v>6121</v>
      </c>
      <c r="I2213" s="19">
        <v>16.523999999999997</v>
      </c>
      <c r="J2213" s="19">
        <f t="shared" si="102"/>
        <v>512.24399999999991</v>
      </c>
      <c r="K2213" s="20">
        <v>31</v>
      </c>
      <c r="L2213" s="19">
        <f t="shared" si="104"/>
        <v>9.9143999999999988</v>
      </c>
      <c r="M2213" s="19">
        <f t="shared" si="103"/>
        <v>307.34639999999996</v>
      </c>
    </row>
    <row r="2214" spans="2:13" ht="63.75" customHeight="1" x14ac:dyDescent="0.25">
      <c r="B2214" s="8" t="s">
        <v>8</v>
      </c>
      <c r="C2214" s="8" t="s">
        <v>107</v>
      </c>
      <c r="D2214" s="9" t="s">
        <v>1902</v>
      </c>
      <c r="E2214" s="8" t="s">
        <v>4263</v>
      </c>
      <c r="F2214" s="9" t="s">
        <v>5118</v>
      </c>
      <c r="G2214" s="9">
        <v>1</v>
      </c>
      <c r="H2214" s="9" t="s">
        <v>6758</v>
      </c>
      <c r="I2214" s="19">
        <v>45.72</v>
      </c>
      <c r="J2214" s="19">
        <f t="shared" si="102"/>
        <v>1417.32</v>
      </c>
      <c r="K2214" s="20">
        <v>31</v>
      </c>
      <c r="L2214" s="19">
        <f t="shared" si="104"/>
        <v>27.431999999999999</v>
      </c>
      <c r="M2214" s="19">
        <f t="shared" si="103"/>
        <v>850.39199999999994</v>
      </c>
    </row>
    <row r="2215" spans="2:13" ht="63.75" customHeight="1" x14ac:dyDescent="0.25">
      <c r="B2215" s="8" t="s">
        <v>9</v>
      </c>
      <c r="C2215" s="8" t="s">
        <v>121</v>
      </c>
      <c r="D2215" s="9" t="s">
        <v>2289</v>
      </c>
      <c r="E2215" s="8" t="s">
        <v>4467</v>
      </c>
      <c r="F2215" s="9" t="s">
        <v>5118</v>
      </c>
      <c r="G2215" s="9">
        <v>3</v>
      </c>
      <c r="H2215" s="9" t="s">
        <v>5580</v>
      </c>
      <c r="I2215" s="19">
        <v>51.48</v>
      </c>
      <c r="J2215" s="19">
        <f t="shared" si="102"/>
        <v>1595.8799999999999</v>
      </c>
      <c r="K2215" s="20">
        <v>31</v>
      </c>
      <c r="L2215" s="19">
        <f t="shared" si="104"/>
        <v>30.887999999999998</v>
      </c>
      <c r="M2215" s="19">
        <f t="shared" si="103"/>
        <v>957.52799999999991</v>
      </c>
    </row>
    <row r="2216" spans="2:13" ht="63.75" customHeight="1" x14ac:dyDescent="0.25">
      <c r="B2216" s="8" t="s">
        <v>5</v>
      </c>
      <c r="D2216" s="9">
        <v>1990</v>
      </c>
      <c r="E2216" s="8" t="s">
        <v>56</v>
      </c>
      <c r="I2216" s="19">
        <v>8.82</v>
      </c>
      <c r="J2216" s="19">
        <f t="shared" si="102"/>
        <v>273.42</v>
      </c>
      <c r="K2216" s="20">
        <v>31</v>
      </c>
      <c r="L2216" s="19">
        <f t="shared" si="104"/>
        <v>5.2919999999999998</v>
      </c>
      <c r="M2216" s="19">
        <f t="shared" si="103"/>
        <v>164.05199999999999</v>
      </c>
    </row>
    <row r="2217" spans="2:13" ht="63.75" customHeight="1" x14ac:dyDescent="0.25">
      <c r="B2217" s="8" t="s">
        <v>9</v>
      </c>
      <c r="C2217" s="8" t="s">
        <v>121</v>
      </c>
      <c r="D2217" s="9" t="s">
        <v>2266</v>
      </c>
      <c r="E2217" s="8" t="s">
        <v>4469</v>
      </c>
      <c r="F2217" s="9" t="s">
        <v>5118</v>
      </c>
      <c r="G2217" s="9">
        <v>1</v>
      </c>
      <c r="H2217" s="9" t="s">
        <v>5565</v>
      </c>
      <c r="I2217" s="19">
        <v>678.24</v>
      </c>
      <c r="J2217" s="19">
        <f t="shared" si="102"/>
        <v>20977.963199999998</v>
      </c>
      <c r="K2217" s="20">
        <v>30.93</v>
      </c>
      <c r="L2217" s="19">
        <f t="shared" si="104"/>
        <v>406.94400000000002</v>
      </c>
      <c r="M2217" s="19">
        <f t="shared" si="103"/>
        <v>12586.77792</v>
      </c>
    </row>
    <row r="2218" spans="2:13" ht="63.75" customHeight="1" x14ac:dyDescent="0.25">
      <c r="B2218" s="8" t="s">
        <v>9</v>
      </c>
      <c r="C2218" s="8" t="s">
        <v>121</v>
      </c>
      <c r="D2218" s="9" t="s">
        <v>2318</v>
      </c>
      <c r="E2218" s="8" t="s">
        <v>4480</v>
      </c>
      <c r="F2218" s="9" t="s">
        <v>5118</v>
      </c>
      <c r="G2218" s="9">
        <v>1</v>
      </c>
      <c r="H2218" s="9" t="s">
        <v>5551</v>
      </c>
      <c r="I2218" s="19">
        <v>322.92</v>
      </c>
      <c r="J2218" s="19">
        <f t="shared" si="102"/>
        <v>9703.746000000001</v>
      </c>
      <c r="K2218" s="20">
        <v>30.05</v>
      </c>
      <c r="L2218" s="19">
        <f t="shared" si="104"/>
        <v>193.75200000000001</v>
      </c>
      <c r="M2218" s="19">
        <f t="shared" si="103"/>
        <v>5822.2476000000006</v>
      </c>
    </row>
    <row r="2219" spans="2:13" ht="63.75" customHeight="1" x14ac:dyDescent="0.25">
      <c r="B2219" s="8" t="s">
        <v>3</v>
      </c>
      <c r="C2219" s="8" t="s">
        <v>44</v>
      </c>
      <c r="D2219" s="9" t="s">
        <v>704</v>
      </c>
      <c r="E2219" s="8" t="s">
        <v>3551</v>
      </c>
      <c r="F2219" s="9" t="s">
        <v>5118</v>
      </c>
      <c r="G2219" s="9">
        <v>12</v>
      </c>
      <c r="I2219" s="19">
        <v>1.3320000000000001</v>
      </c>
      <c r="J2219" s="19">
        <f t="shared" si="102"/>
        <v>39.96</v>
      </c>
      <c r="K2219" s="20">
        <v>30</v>
      </c>
      <c r="L2219" s="19">
        <f t="shared" si="104"/>
        <v>0.79920000000000002</v>
      </c>
      <c r="M2219" s="19">
        <f t="shared" si="103"/>
        <v>23.975999999999999</v>
      </c>
    </row>
    <row r="2220" spans="2:13" ht="63.75" customHeight="1" x14ac:dyDescent="0.25">
      <c r="B2220" s="8" t="s">
        <v>3</v>
      </c>
      <c r="C2220" s="8" t="s">
        <v>44</v>
      </c>
      <c r="D2220" s="9" t="s">
        <v>696</v>
      </c>
      <c r="E2220" s="8" t="s">
        <v>3550</v>
      </c>
      <c r="F2220" s="9" t="s">
        <v>5118</v>
      </c>
      <c r="G2220" s="9">
        <v>12</v>
      </c>
      <c r="I2220" s="19">
        <v>1.3320000000000001</v>
      </c>
      <c r="J2220" s="19">
        <f t="shared" si="102"/>
        <v>39.96</v>
      </c>
      <c r="K2220" s="20">
        <v>30</v>
      </c>
      <c r="L2220" s="19">
        <f t="shared" si="104"/>
        <v>0.79920000000000002</v>
      </c>
      <c r="M2220" s="19">
        <f t="shared" si="103"/>
        <v>23.975999999999999</v>
      </c>
    </row>
    <row r="2221" spans="2:13" ht="63.75" customHeight="1" x14ac:dyDescent="0.25">
      <c r="B2221" s="8" t="s">
        <v>10</v>
      </c>
      <c r="C2221" s="8" t="s">
        <v>145</v>
      </c>
      <c r="D2221" s="9" t="s">
        <v>2767</v>
      </c>
      <c r="E2221" s="8" t="s">
        <v>4744</v>
      </c>
      <c r="F2221" s="9" t="s">
        <v>5119</v>
      </c>
      <c r="G2221" s="9">
        <v>1</v>
      </c>
      <c r="H2221" s="9" t="s">
        <v>5818</v>
      </c>
      <c r="I2221" s="19">
        <v>24.624000000000002</v>
      </c>
      <c r="J2221" s="19">
        <f t="shared" si="102"/>
        <v>738.72</v>
      </c>
      <c r="K2221" s="20">
        <v>30</v>
      </c>
      <c r="L2221" s="19">
        <f t="shared" si="104"/>
        <v>14.7744</v>
      </c>
      <c r="M2221" s="19">
        <f t="shared" si="103"/>
        <v>443.23199999999997</v>
      </c>
    </row>
    <row r="2222" spans="2:13" ht="63.75" customHeight="1" x14ac:dyDescent="0.25">
      <c r="B2222" s="8" t="s">
        <v>3</v>
      </c>
      <c r="C2222" s="8" t="s">
        <v>42</v>
      </c>
      <c r="D2222" s="9" t="s">
        <v>657</v>
      </c>
      <c r="E2222" s="8" t="s">
        <v>3537</v>
      </c>
      <c r="F2222" s="9" t="s">
        <v>5118</v>
      </c>
      <c r="G2222" s="9">
        <v>1</v>
      </c>
      <c r="H2222" s="9" t="s">
        <v>5215</v>
      </c>
      <c r="I2222" s="19">
        <v>13.283999999999999</v>
      </c>
      <c r="J2222" s="19">
        <f t="shared" si="102"/>
        <v>398.52</v>
      </c>
      <c r="K2222" s="20">
        <v>30</v>
      </c>
      <c r="L2222" s="19">
        <f t="shared" si="104"/>
        <v>7.9703999999999988</v>
      </c>
      <c r="M2222" s="19">
        <f t="shared" si="103"/>
        <v>239.11199999999997</v>
      </c>
    </row>
    <row r="2223" spans="2:13" ht="63.75" customHeight="1" x14ac:dyDescent="0.25">
      <c r="B2223" s="8" t="s">
        <v>3</v>
      </c>
      <c r="C2223" s="8" t="s">
        <v>43</v>
      </c>
      <c r="D2223" s="9">
        <v>143</v>
      </c>
      <c r="E2223" s="8" t="s">
        <v>3515</v>
      </c>
      <c r="F2223" s="9" t="s">
        <v>5118</v>
      </c>
      <c r="G2223" s="9">
        <v>12</v>
      </c>
      <c r="H2223" s="9" t="s">
        <v>5216</v>
      </c>
      <c r="I2223" s="19">
        <v>35.027999999999999</v>
      </c>
      <c r="J2223" s="19">
        <f t="shared" si="102"/>
        <v>1050.8399999999999</v>
      </c>
      <c r="K2223" s="20">
        <v>30</v>
      </c>
      <c r="L2223" s="19">
        <f t="shared" si="104"/>
        <v>21.0168</v>
      </c>
      <c r="M2223" s="19">
        <f t="shared" si="103"/>
        <v>630.50400000000002</v>
      </c>
    </row>
    <row r="2224" spans="2:13" ht="63.75" customHeight="1" x14ac:dyDescent="0.25">
      <c r="B2224" s="8" t="s">
        <v>5</v>
      </c>
      <c r="C2224" s="8" t="s">
        <v>58</v>
      </c>
      <c r="D2224" s="9" t="s">
        <v>889</v>
      </c>
      <c r="E2224" s="8" t="s">
        <v>3692</v>
      </c>
      <c r="H2224" s="9" t="s">
        <v>5853</v>
      </c>
      <c r="I2224" s="19">
        <v>2.2939564999999997</v>
      </c>
      <c r="J2224" s="19">
        <f t="shared" si="102"/>
        <v>68.818694999999991</v>
      </c>
      <c r="K2224" s="20">
        <v>30</v>
      </c>
      <c r="L2224" s="19">
        <f t="shared" si="104"/>
        <v>1.3763738999999997</v>
      </c>
      <c r="M2224" s="19">
        <f t="shared" si="103"/>
        <v>41.291216999999989</v>
      </c>
    </row>
    <row r="2225" spans="2:13" ht="63.75" customHeight="1" x14ac:dyDescent="0.25">
      <c r="B2225" s="8" t="s">
        <v>2</v>
      </c>
      <c r="C2225" s="8" t="s">
        <v>39</v>
      </c>
      <c r="D2225" s="9" t="s">
        <v>489</v>
      </c>
      <c r="E2225" s="8" t="s">
        <v>3449</v>
      </c>
      <c r="F2225" s="9" t="s">
        <v>5118</v>
      </c>
      <c r="G2225" s="9">
        <v>1</v>
      </c>
      <c r="I2225" s="19">
        <v>109.08</v>
      </c>
      <c r="J2225" s="19">
        <f t="shared" si="102"/>
        <v>3272.4</v>
      </c>
      <c r="K2225" s="20">
        <v>30</v>
      </c>
      <c r="L2225" s="19">
        <f t="shared" si="104"/>
        <v>65.447999999999993</v>
      </c>
      <c r="M2225" s="19">
        <f t="shared" si="103"/>
        <v>1963.4399999999998</v>
      </c>
    </row>
    <row r="2226" spans="2:13" ht="63.75" customHeight="1" x14ac:dyDescent="0.25">
      <c r="B2226" s="8" t="s">
        <v>2</v>
      </c>
      <c r="C2226" s="8" t="s">
        <v>35</v>
      </c>
      <c r="D2226" s="9" t="s">
        <v>346</v>
      </c>
      <c r="E2226" s="8" t="s">
        <v>3381</v>
      </c>
      <c r="F2226" s="9" t="s">
        <v>5118</v>
      </c>
      <c r="G2226" s="9">
        <v>1</v>
      </c>
      <c r="I2226" s="19">
        <v>41.04</v>
      </c>
      <c r="J2226" s="19">
        <f t="shared" si="102"/>
        <v>1231.2</v>
      </c>
      <c r="K2226" s="20">
        <v>30</v>
      </c>
      <c r="L2226" s="19">
        <f t="shared" si="104"/>
        <v>24.623999999999999</v>
      </c>
      <c r="M2226" s="19">
        <f t="shared" si="103"/>
        <v>738.71999999999991</v>
      </c>
    </row>
    <row r="2227" spans="2:13" ht="63.75" customHeight="1" x14ac:dyDescent="0.25">
      <c r="B2227" s="8" t="s">
        <v>11</v>
      </c>
      <c r="C2227" s="8" t="s">
        <v>172</v>
      </c>
      <c r="D2227" s="9">
        <v>59001</v>
      </c>
      <c r="E2227" s="8" t="s">
        <v>5015</v>
      </c>
      <c r="F2227" s="9" t="s">
        <v>5118</v>
      </c>
      <c r="G2227" s="9">
        <v>12</v>
      </c>
      <c r="H2227" s="9" t="s">
        <v>6354</v>
      </c>
      <c r="I2227" s="19">
        <v>11.448</v>
      </c>
      <c r="J2227" s="19">
        <f t="shared" si="102"/>
        <v>343.44</v>
      </c>
      <c r="K2227" s="20">
        <v>30</v>
      </c>
      <c r="L2227" s="19">
        <f t="shared" si="104"/>
        <v>6.8688000000000002</v>
      </c>
      <c r="M2227" s="19">
        <f t="shared" si="103"/>
        <v>206.06400000000002</v>
      </c>
    </row>
    <row r="2228" spans="2:13" ht="63.75" customHeight="1" x14ac:dyDescent="0.25">
      <c r="B2228" s="8" t="s">
        <v>11</v>
      </c>
      <c r="C2228" s="8" t="s">
        <v>165</v>
      </c>
      <c r="D2228" s="9">
        <v>3618</v>
      </c>
      <c r="E2228" s="8" t="s">
        <v>4919</v>
      </c>
      <c r="F2228" s="9" t="s">
        <v>5118</v>
      </c>
      <c r="G2228" s="9">
        <v>2</v>
      </c>
      <c r="H2228" s="9" t="s">
        <v>6355</v>
      </c>
      <c r="I2228" s="19">
        <v>7.7399999999999993</v>
      </c>
      <c r="J2228" s="19">
        <f t="shared" ref="J2228:J2290" si="105">I2228*K2228</f>
        <v>232.2</v>
      </c>
      <c r="K2228" s="20">
        <v>30</v>
      </c>
      <c r="L2228" s="19">
        <f t="shared" si="104"/>
        <v>4.6439999999999992</v>
      </c>
      <c r="M2228" s="19">
        <f t="shared" ref="M2228:M2290" si="106">L2228*K2228</f>
        <v>139.31999999999996</v>
      </c>
    </row>
    <row r="2229" spans="2:13" ht="63.75" customHeight="1" x14ac:dyDescent="0.25">
      <c r="B2229" s="8" t="s">
        <v>8</v>
      </c>
      <c r="C2229" s="8" t="s">
        <v>106</v>
      </c>
      <c r="D2229" s="9" t="s">
        <v>1885</v>
      </c>
      <c r="E2229" s="8" t="s">
        <v>4265</v>
      </c>
      <c r="F2229" s="9" t="s">
        <v>5118</v>
      </c>
      <c r="G2229" s="9">
        <v>1</v>
      </c>
      <c r="H2229" s="9" t="s">
        <v>6761</v>
      </c>
      <c r="I2229" s="19">
        <v>15.66</v>
      </c>
      <c r="J2229" s="19">
        <f t="shared" si="105"/>
        <v>469.8</v>
      </c>
      <c r="K2229" s="20">
        <v>30</v>
      </c>
      <c r="L2229" s="19">
        <f t="shared" ref="L2229:L2291" si="107">I2229*0.6</f>
        <v>9.395999999999999</v>
      </c>
      <c r="M2229" s="19">
        <f t="shared" si="106"/>
        <v>281.88</v>
      </c>
    </row>
    <row r="2230" spans="2:13" ht="63.75" customHeight="1" x14ac:dyDescent="0.25">
      <c r="B2230" s="8" t="s">
        <v>8</v>
      </c>
      <c r="C2230" s="8" t="s">
        <v>116</v>
      </c>
      <c r="D2230" s="9" t="s">
        <v>2106</v>
      </c>
      <c r="E2230" s="8" t="s">
        <v>4365</v>
      </c>
      <c r="F2230" s="9" t="s">
        <v>5118</v>
      </c>
      <c r="G2230" s="9">
        <v>12</v>
      </c>
      <c r="I2230" s="19">
        <v>3.528</v>
      </c>
      <c r="J2230" s="19">
        <f t="shared" si="105"/>
        <v>105.84</v>
      </c>
      <c r="K2230" s="20">
        <v>30</v>
      </c>
      <c r="L2230" s="19">
        <f t="shared" si="107"/>
        <v>2.1168</v>
      </c>
      <c r="M2230" s="19">
        <f t="shared" si="106"/>
        <v>63.503999999999998</v>
      </c>
    </row>
    <row r="2231" spans="2:13" ht="63.75" customHeight="1" x14ac:dyDescent="0.25">
      <c r="B2231" s="8" t="s">
        <v>8</v>
      </c>
      <c r="C2231" s="8" t="s">
        <v>91</v>
      </c>
      <c r="D2231" s="9" t="s">
        <v>1543</v>
      </c>
      <c r="E2231" s="8" t="s">
        <v>4059</v>
      </c>
      <c r="F2231" s="9" t="s">
        <v>5118</v>
      </c>
      <c r="G2231" s="9">
        <v>1</v>
      </c>
      <c r="H2231" s="9" t="s">
        <v>6757</v>
      </c>
      <c r="I2231" s="19">
        <v>18.468</v>
      </c>
      <c r="J2231" s="19">
        <f t="shared" si="105"/>
        <v>535.572</v>
      </c>
      <c r="K2231" s="20">
        <v>29</v>
      </c>
      <c r="L2231" s="19">
        <f t="shared" si="107"/>
        <v>11.0808</v>
      </c>
      <c r="M2231" s="19">
        <f t="shared" si="106"/>
        <v>321.34320000000002</v>
      </c>
    </row>
    <row r="2232" spans="2:13" ht="63.75" customHeight="1" x14ac:dyDescent="0.25">
      <c r="B2232" s="8" t="s">
        <v>6</v>
      </c>
      <c r="C2232" s="8" t="s">
        <v>61</v>
      </c>
      <c r="D2232" s="9" t="s">
        <v>1087</v>
      </c>
      <c r="E2232" s="8" t="s">
        <v>3842</v>
      </c>
      <c r="F2232" s="9" t="s">
        <v>5118</v>
      </c>
      <c r="G2232" s="9">
        <v>1</v>
      </c>
      <c r="I2232" s="19">
        <v>103.5</v>
      </c>
      <c r="J2232" s="19">
        <f t="shared" si="105"/>
        <v>3001.5</v>
      </c>
      <c r="K2232" s="20">
        <v>29</v>
      </c>
      <c r="L2232" s="19">
        <f t="shared" si="107"/>
        <v>62.099999999999994</v>
      </c>
      <c r="M2232" s="19">
        <f t="shared" si="106"/>
        <v>1800.8999999999999</v>
      </c>
    </row>
    <row r="2233" spans="2:13" ht="63.75" customHeight="1" x14ac:dyDescent="0.25">
      <c r="B2233" s="8" t="s">
        <v>8</v>
      </c>
      <c r="C2233" s="8" t="s">
        <v>93</v>
      </c>
      <c r="D2233" s="9" t="s">
        <v>1587</v>
      </c>
      <c r="E2233" s="8" t="s">
        <v>4083</v>
      </c>
      <c r="F2233" s="9" t="s">
        <v>5118</v>
      </c>
      <c r="G2233" s="9">
        <v>6</v>
      </c>
      <c r="H2233" s="9" t="s">
        <v>6760</v>
      </c>
      <c r="I2233" s="19">
        <v>11.16</v>
      </c>
      <c r="J2233" s="19">
        <f t="shared" si="105"/>
        <v>323.64</v>
      </c>
      <c r="K2233" s="20">
        <v>29</v>
      </c>
      <c r="L2233" s="19">
        <f t="shared" si="107"/>
        <v>6.6959999999999997</v>
      </c>
      <c r="M2233" s="19">
        <f t="shared" si="106"/>
        <v>194.184</v>
      </c>
    </row>
    <row r="2234" spans="2:13" ht="63.75" customHeight="1" x14ac:dyDescent="0.25">
      <c r="B2234" s="8" t="s">
        <v>3</v>
      </c>
      <c r="C2234" s="8" t="s">
        <v>42</v>
      </c>
      <c r="D2234" s="9" t="s">
        <v>664</v>
      </c>
      <c r="E2234" s="8" t="s">
        <v>3540</v>
      </c>
      <c r="F2234" s="9" t="s">
        <v>5118</v>
      </c>
      <c r="G2234" s="9">
        <v>12</v>
      </c>
      <c r="I2234" s="19">
        <v>3.3119999999999998</v>
      </c>
      <c r="J2234" s="19">
        <f t="shared" si="105"/>
        <v>96.048000000000002</v>
      </c>
      <c r="K2234" s="20">
        <v>29</v>
      </c>
      <c r="L2234" s="19">
        <f t="shared" si="107"/>
        <v>1.9871999999999999</v>
      </c>
      <c r="M2234" s="19">
        <f t="shared" si="106"/>
        <v>57.628799999999998</v>
      </c>
    </row>
    <row r="2235" spans="2:13" ht="63.75" customHeight="1" x14ac:dyDescent="0.25">
      <c r="B2235" s="8" t="s">
        <v>3</v>
      </c>
      <c r="C2235" s="8" t="s">
        <v>43</v>
      </c>
      <c r="D2235" s="9" t="s">
        <v>669</v>
      </c>
      <c r="E2235" s="8" t="s">
        <v>3542</v>
      </c>
      <c r="F2235" s="9" t="s">
        <v>5118</v>
      </c>
      <c r="G2235" s="9">
        <v>12</v>
      </c>
      <c r="H2235" s="9" t="s">
        <v>5218</v>
      </c>
      <c r="I2235" s="19">
        <v>27.144000000000002</v>
      </c>
      <c r="J2235" s="19">
        <f t="shared" si="105"/>
        <v>787.17600000000004</v>
      </c>
      <c r="K2235" s="20">
        <v>29</v>
      </c>
      <c r="L2235" s="19">
        <f t="shared" si="107"/>
        <v>16.2864</v>
      </c>
      <c r="M2235" s="19">
        <f t="shared" si="106"/>
        <v>472.30560000000003</v>
      </c>
    </row>
    <row r="2236" spans="2:13" ht="63.75" customHeight="1" x14ac:dyDescent="0.25">
      <c r="B2236" s="8" t="s">
        <v>9</v>
      </c>
      <c r="C2236" s="8" t="s">
        <v>124</v>
      </c>
      <c r="D2236" s="9" t="s">
        <v>2369</v>
      </c>
      <c r="E2236" s="8" t="s">
        <v>4493</v>
      </c>
      <c r="F2236" s="9" t="s">
        <v>5118</v>
      </c>
      <c r="G2236" s="9">
        <v>3</v>
      </c>
      <c r="H2236" s="9" t="s">
        <v>5578</v>
      </c>
      <c r="I2236" s="19">
        <v>28.692</v>
      </c>
      <c r="J2236" s="19">
        <f t="shared" si="105"/>
        <v>832.06799999999998</v>
      </c>
      <c r="K2236" s="20">
        <v>29</v>
      </c>
      <c r="L2236" s="19">
        <f t="shared" si="107"/>
        <v>17.215199999999999</v>
      </c>
      <c r="M2236" s="19">
        <f t="shared" si="106"/>
        <v>499.24079999999998</v>
      </c>
    </row>
    <row r="2237" spans="2:13" ht="63.75" customHeight="1" x14ac:dyDescent="0.25">
      <c r="B2237" s="8" t="s">
        <v>12</v>
      </c>
      <c r="C2237" s="8" t="s">
        <v>179</v>
      </c>
      <c r="D2237" s="9" t="s">
        <v>3278</v>
      </c>
      <c r="E2237" s="8" t="s">
        <v>5083</v>
      </c>
      <c r="F2237" s="9" t="s">
        <v>5118</v>
      </c>
      <c r="G2237" s="9">
        <v>1</v>
      </c>
      <c r="H2237" s="9" t="s">
        <v>5743</v>
      </c>
      <c r="I2237" s="19">
        <v>45.215999999999994</v>
      </c>
      <c r="J2237" s="19">
        <f t="shared" si="105"/>
        <v>1311.2639999999999</v>
      </c>
      <c r="K2237" s="20">
        <v>29</v>
      </c>
      <c r="L2237" s="19">
        <f t="shared" si="107"/>
        <v>27.129599999999996</v>
      </c>
      <c r="M2237" s="19">
        <f t="shared" si="106"/>
        <v>786.75839999999994</v>
      </c>
    </row>
    <row r="2238" spans="2:13" ht="63.75" customHeight="1" x14ac:dyDescent="0.25">
      <c r="B2238" s="8" t="s">
        <v>10</v>
      </c>
      <c r="C2238" s="8" t="s">
        <v>145</v>
      </c>
      <c r="D2238" s="9">
        <v>5318</v>
      </c>
      <c r="E2238" s="8" t="s">
        <v>4769</v>
      </c>
      <c r="F2238" s="9" t="s">
        <v>5118</v>
      </c>
      <c r="G2238" s="9">
        <v>12</v>
      </c>
      <c r="H2238" s="9" t="s">
        <v>5819</v>
      </c>
      <c r="I2238" s="19">
        <v>25.595999999999997</v>
      </c>
      <c r="J2238" s="19">
        <f t="shared" si="105"/>
        <v>742.28399999999988</v>
      </c>
      <c r="K2238" s="20">
        <v>29</v>
      </c>
      <c r="L2238" s="19">
        <f t="shared" si="107"/>
        <v>15.357599999999998</v>
      </c>
      <c r="M2238" s="19">
        <f t="shared" si="106"/>
        <v>445.37039999999996</v>
      </c>
    </row>
    <row r="2239" spans="2:13" ht="63.75" customHeight="1" x14ac:dyDescent="0.25">
      <c r="B2239" s="8" t="s">
        <v>7</v>
      </c>
      <c r="C2239" s="8" t="s">
        <v>78</v>
      </c>
      <c r="D2239" s="9">
        <v>88234</v>
      </c>
      <c r="E2239" s="8" t="s">
        <v>3958</v>
      </c>
      <c r="F2239" s="9" t="s">
        <v>5118</v>
      </c>
      <c r="G2239" s="9">
        <v>12</v>
      </c>
      <c r="I2239" s="19">
        <v>12.923999999999999</v>
      </c>
      <c r="J2239" s="19">
        <f t="shared" si="105"/>
        <v>374.79599999999999</v>
      </c>
      <c r="K2239" s="20">
        <v>29</v>
      </c>
      <c r="L2239" s="19">
        <f t="shared" si="107"/>
        <v>7.7543999999999995</v>
      </c>
      <c r="M2239" s="19">
        <f t="shared" si="106"/>
        <v>224.87759999999997</v>
      </c>
    </row>
    <row r="2240" spans="2:13" ht="63.75" customHeight="1" x14ac:dyDescent="0.25">
      <c r="B2240" s="8" t="s">
        <v>11</v>
      </c>
      <c r="C2240" s="8" t="s">
        <v>174</v>
      </c>
      <c r="D2240" s="9" t="s">
        <v>3233</v>
      </c>
      <c r="E2240" s="8" t="s">
        <v>5057</v>
      </c>
      <c r="I2240" s="19">
        <v>28.714655999999998</v>
      </c>
      <c r="J2240" s="19">
        <f t="shared" si="105"/>
        <v>832.72502399999996</v>
      </c>
      <c r="K2240" s="20">
        <v>29</v>
      </c>
      <c r="L2240" s="19">
        <f t="shared" si="107"/>
        <v>17.228793599999999</v>
      </c>
      <c r="M2240" s="19">
        <f t="shared" si="106"/>
        <v>499.63501439999999</v>
      </c>
    </row>
    <row r="2241" spans="2:13" ht="63.75" customHeight="1" x14ac:dyDescent="0.25">
      <c r="B2241" s="8" t="s">
        <v>11</v>
      </c>
      <c r="C2241" s="8" t="s">
        <v>178</v>
      </c>
      <c r="D2241" s="9">
        <v>80956</v>
      </c>
      <c r="E2241" s="8" t="s">
        <v>5076</v>
      </c>
      <c r="F2241" s="9" t="s">
        <v>5118</v>
      </c>
      <c r="G2241" s="9">
        <v>1</v>
      </c>
      <c r="I2241" s="19">
        <v>24.552</v>
      </c>
      <c r="J2241" s="19">
        <f t="shared" si="105"/>
        <v>712.00800000000004</v>
      </c>
      <c r="K2241" s="20">
        <v>29</v>
      </c>
      <c r="L2241" s="19">
        <f t="shared" si="107"/>
        <v>14.731199999999999</v>
      </c>
      <c r="M2241" s="19">
        <f t="shared" si="106"/>
        <v>427.20479999999998</v>
      </c>
    </row>
    <row r="2242" spans="2:13" ht="63.75" customHeight="1" x14ac:dyDescent="0.25">
      <c r="B2242" s="8" t="s">
        <v>8</v>
      </c>
      <c r="C2242" s="8" t="s">
        <v>107</v>
      </c>
      <c r="D2242" s="9" t="s">
        <v>1904</v>
      </c>
      <c r="E2242" s="8" t="s">
        <v>4263</v>
      </c>
      <c r="F2242" s="9" t="s">
        <v>5118</v>
      </c>
      <c r="G2242" s="9">
        <v>1</v>
      </c>
      <c r="H2242" s="9" t="s">
        <v>6763</v>
      </c>
      <c r="I2242" s="19">
        <v>45.72</v>
      </c>
      <c r="J2242" s="19">
        <f t="shared" si="105"/>
        <v>1325.8799999999999</v>
      </c>
      <c r="K2242" s="20">
        <v>29</v>
      </c>
      <c r="L2242" s="19">
        <f t="shared" si="107"/>
        <v>27.431999999999999</v>
      </c>
      <c r="M2242" s="19">
        <f t="shared" si="106"/>
        <v>795.52799999999991</v>
      </c>
    </row>
    <row r="2243" spans="2:13" ht="63.75" customHeight="1" x14ac:dyDescent="0.25">
      <c r="B2243" s="8" t="s">
        <v>8</v>
      </c>
      <c r="C2243" s="8" t="s">
        <v>112</v>
      </c>
      <c r="D2243" s="9" t="s">
        <v>2004</v>
      </c>
      <c r="E2243" s="8" t="s">
        <v>4295</v>
      </c>
      <c r="F2243" s="9" t="s">
        <v>5121</v>
      </c>
      <c r="G2243" s="9">
        <v>1</v>
      </c>
      <c r="H2243" s="9" t="s">
        <v>6764</v>
      </c>
      <c r="I2243" s="19">
        <v>21.815999999999999</v>
      </c>
      <c r="J2243" s="19">
        <f t="shared" si="105"/>
        <v>632.66399999999999</v>
      </c>
      <c r="K2243" s="20">
        <v>29</v>
      </c>
      <c r="L2243" s="19">
        <f t="shared" si="107"/>
        <v>13.089599999999999</v>
      </c>
      <c r="M2243" s="19">
        <f t="shared" si="106"/>
        <v>379.59839999999997</v>
      </c>
    </row>
    <row r="2244" spans="2:13" ht="63.75" customHeight="1" x14ac:dyDescent="0.25">
      <c r="B2244" s="8" t="s">
        <v>9</v>
      </c>
      <c r="C2244" s="8" t="s">
        <v>121</v>
      </c>
      <c r="D2244" s="9" t="s">
        <v>2315</v>
      </c>
      <c r="E2244" s="8" t="s">
        <v>4467</v>
      </c>
      <c r="F2244" s="9" t="s">
        <v>5118</v>
      </c>
      <c r="G2244" s="9">
        <v>3</v>
      </c>
      <c r="H2244" s="9" t="s">
        <v>5582</v>
      </c>
      <c r="I2244" s="19">
        <v>34.451999999999998</v>
      </c>
      <c r="J2244" s="19">
        <f t="shared" si="105"/>
        <v>999.10799999999995</v>
      </c>
      <c r="K2244" s="20">
        <v>29</v>
      </c>
      <c r="L2244" s="19">
        <f t="shared" si="107"/>
        <v>20.671199999999999</v>
      </c>
      <c r="M2244" s="19">
        <f t="shared" si="106"/>
        <v>599.46479999999997</v>
      </c>
    </row>
    <row r="2245" spans="2:13" ht="63.75" customHeight="1" x14ac:dyDescent="0.25">
      <c r="B2245" s="8" t="s">
        <v>9</v>
      </c>
      <c r="C2245" s="8" t="s">
        <v>121</v>
      </c>
      <c r="D2245" s="9" t="s">
        <v>2279</v>
      </c>
      <c r="E2245" s="8" t="s">
        <v>4467</v>
      </c>
      <c r="F2245" s="9" t="s">
        <v>5118</v>
      </c>
      <c r="G2245" s="9">
        <v>3</v>
      </c>
      <c r="H2245" s="9" t="s">
        <v>5729</v>
      </c>
      <c r="I2245" s="19">
        <v>33.264000000000003</v>
      </c>
      <c r="J2245" s="19">
        <f t="shared" si="105"/>
        <v>964.65600000000006</v>
      </c>
      <c r="K2245" s="20">
        <v>29</v>
      </c>
      <c r="L2245" s="19">
        <f t="shared" si="107"/>
        <v>19.958400000000001</v>
      </c>
      <c r="M2245" s="19">
        <f t="shared" si="106"/>
        <v>578.79360000000008</v>
      </c>
    </row>
    <row r="2246" spans="2:13" ht="63.75" customHeight="1" x14ac:dyDescent="0.25">
      <c r="B2246" s="8" t="s">
        <v>10</v>
      </c>
      <c r="C2246" s="8" t="s">
        <v>143</v>
      </c>
      <c r="D2246" s="9" t="s">
        <v>2745</v>
      </c>
      <c r="E2246" s="8" t="s">
        <v>4731</v>
      </c>
      <c r="F2246" s="9" t="s">
        <v>5118</v>
      </c>
      <c r="G2246" s="9">
        <v>12</v>
      </c>
      <c r="H2246" s="9" t="s">
        <v>5773</v>
      </c>
      <c r="I2246" s="19">
        <v>5.0759999999999996</v>
      </c>
      <c r="J2246" s="19">
        <f t="shared" si="105"/>
        <v>142.12799999999999</v>
      </c>
      <c r="K2246" s="20">
        <v>28</v>
      </c>
      <c r="L2246" s="19">
        <f t="shared" si="107"/>
        <v>3.0455999999999999</v>
      </c>
      <c r="M2246" s="19">
        <f t="shared" si="106"/>
        <v>85.276799999999994</v>
      </c>
    </row>
    <row r="2247" spans="2:13" ht="63.75" customHeight="1" x14ac:dyDescent="0.25">
      <c r="B2247" s="8" t="s">
        <v>8</v>
      </c>
      <c r="C2247" s="8" t="s">
        <v>92</v>
      </c>
      <c r="D2247" s="9" t="s">
        <v>1575</v>
      </c>
      <c r="E2247" s="8" t="s">
        <v>4075</v>
      </c>
      <c r="I2247" s="19">
        <v>5.7976217075471697</v>
      </c>
      <c r="J2247" s="19">
        <f t="shared" si="105"/>
        <v>162.33340781132074</v>
      </c>
      <c r="K2247" s="20">
        <v>28</v>
      </c>
      <c r="L2247" s="19">
        <f t="shared" si="107"/>
        <v>3.4785730245283015</v>
      </c>
      <c r="M2247" s="19">
        <f t="shared" si="106"/>
        <v>97.400044686792441</v>
      </c>
    </row>
    <row r="2248" spans="2:13" ht="63.75" customHeight="1" x14ac:dyDescent="0.25">
      <c r="B2248" s="8" t="s">
        <v>8</v>
      </c>
      <c r="C2248" s="8" t="s">
        <v>101</v>
      </c>
      <c r="D2248" s="9" t="s">
        <v>1836</v>
      </c>
      <c r="E2248" s="8" t="s">
        <v>4247</v>
      </c>
      <c r="F2248" s="9" t="s">
        <v>5118</v>
      </c>
      <c r="G2248" s="9">
        <v>1</v>
      </c>
      <c r="I2248" s="19">
        <v>0.504</v>
      </c>
      <c r="J2248" s="19">
        <f t="shared" si="105"/>
        <v>14.112</v>
      </c>
      <c r="K2248" s="20">
        <v>28</v>
      </c>
      <c r="L2248" s="19">
        <f t="shared" si="107"/>
        <v>0.3024</v>
      </c>
      <c r="M2248" s="19">
        <f t="shared" si="106"/>
        <v>8.4672000000000001</v>
      </c>
    </row>
    <row r="2249" spans="2:13" ht="63.75" customHeight="1" x14ac:dyDescent="0.25">
      <c r="B2249" s="8" t="s">
        <v>4</v>
      </c>
      <c r="C2249" s="8" t="s">
        <v>48</v>
      </c>
      <c r="D2249" s="9">
        <v>453</v>
      </c>
      <c r="E2249" s="8" t="s">
        <v>3620</v>
      </c>
      <c r="F2249" s="9" t="s">
        <v>5118</v>
      </c>
      <c r="G2249" s="9">
        <v>12</v>
      </c>
      <c r="H2249" s="9" t="s">
        <v>5327</v>
      </c>
      <c r="I2249" s="19">
        <v>5.1119999999999992</v>
      </c>
      <c r="J2249" s="19">
        <f t="shared" si="105"/>
        <v>143.13599999999997</v>
      </c>
      <c r="K2249" s="20">
        <v>28</v>
      </c>
      <c r="L2249" s="19">
        <f t="shared" si="107"/>
        <v>3.0671999999999993</v>
      </c>
      <c r="M2249" s="19">
        <f t="shared" si="106"/>
        <v>85.881599999999978</v>
      </c>
    </row>
    <row r="2250" spans="2:13" ht="63.75" customHeight="1" x14ac:dyDescent="0.25">
      <c r="B2250" s="8" t="s">
        <v>8</v>
      </c>
      <c r="C2250" s="8" t="s">
        <v>98</v>
      </c>
      <c r="D2250" s="9">
        <v>3742</v>
      </c>
      <c r="E2250" s="8" t="s">
        <v>4174</v>
      </c>
      <c r="F2250" s="9" t="s">
        <v>5118</v>
      </c>
      <c r="G2250" s="9">
        <v>12</v>
      </c>
      <c r="H2250" s="9" t="s">
        <v>6759</v>
      </c>
      <c r="I2250" s="19">
        <v>6.0839999999999996</v>
      </c>
      <c r="J2250" s="19">
        <f t="shared" si="105"/>
        <v>170.35199999999998</v>
      </c>
      <c r="K2250" s="20">
        <v>28</v>
      </c>
      <c r="L2250" s="19">
        <f t="shared" si="107"/>
        <v>3.6503999999999994</v>
      </c>
      <c r="M2250" s="19">
        <f t="shared" si="106"/>
        <v>102.21119999999999</v>
      </c>
    </row>
    <row r="2251" spans="2:13" ht="63.75" customHeight="1" x14ac:dyDescent="0.25">
      <c r="B2251" s="8" t="s">
        <v>3</v>
      </c>
      <c r="C2251" s="8" t="s">
        <v>42</v>
      </c>
      <c r="D2251" s="9" t="s">
        <v>660</v>
      </c>
      <c r="E2251" s="8" t="s">
        <v>3538</v>
      </c>
      <c r="F2251" s="9" t="s">
        <v>5118</v>
      </c>
      <c r="G2251" s="9">
        <v>1</v>
      </c>
      <c r="H2251" s="9" t="s">
        <v>5220</v>
      </c>
      <c r="I2251" s="19">
        <v>7.8119999999999994</v>
      </c>
      <c r="J2251" s="19">
        <f t="shared" si="105"/>
        <v>218.73599999999999</v>
      </c>
      <c r="K2251" s="20">
        <v>28</v>
      </c>
      <c r="L2251" s="19">
        <f t="shared" si="107"/>
        <v>4.6871999999999998</v>
      </c>
      <c r="M2251" s="19">
        <f t="shared" si="106"/>
        <v>131.24160000000001</v>
      </c>
    </row>
    <row r="2252" spans="2:13" ht="63.75" customHeight="1" x14ac:dyDescent="0.25">
      <c r="B2252" s="8" t="s">
        <v>6</v>
      </c>
      <c r="C2252" s="8" t="s">
        <v>69</v>
      </c>
      <c r="D2252" s="9" t="s">
        <v>1203</v>
      </c>
      <c r="E2252" s="8" t="s">
        <v>3940</v>
      </c>
      <c r="F2252" s="9" t="s">
        <v>5118</v>
      </c>
      <c r="G2252" s="9">
        <v>1</v>
      </c>
      <c r="I2252" s="19">
        <v>345.59999999999997</v>
      </c>
      <c r="J2252" s="19">
        <f t="shared" si="105"/>
        <v>9676.7999999999993</v>
      </c>
      <c r="K2252" s="20">
        <v>28</v>
      </c>
      <c r="L2252" s="19">
        <f t="shared" si="107"/>
        <v>207.35999999999999</v>
      </c>
      <c r="M2252" s="19">
        <f t="shared" si="106"/>
        <v>5806.08</v>
      </c>
    </row>
    <row r="2253" spans="2:13" ht="63.75" customHeight="1" x14ac:dyDescent="0.25">
      <c r="B2253" s="8" t="s">
        <v>6</v>
      </c>
      <c r="C2253" s="8" t="s">
        <v>65</v>
      </c>
      <c r="D2253" s="9" t="s">
        <v>1157</v>
      </c>
      <c r="E2253" s="8" t="s">
        <v>3903</v>
      </c>
      <c r="I2253" s="19">
        <v>11.919884099999999</v>
      </c>
      <c r="J2253" s="19">
        <f t="shared" si="105"/>
        <v>333.75675479999995</v>
      </c>
      <c r="K2253" s="20">
        <v>28</v>
      </c>
      <c r="L2253" s="19">
        <f t="shared" si="107"/>
        <v>7.1519304599999991</v>
      </c>
      <c r="M2253" s="19">
        <f t="shared" si="106"/>
        <v>200.25405287999996</v>
      </c>
    </row>
    <row r="2254" spans="2:13" ht="63.75" customHeight="1" x14ac:dyDescent="0.25">
      <c r="B2254" s="8" t="s">
        <v>2</v>
      </c>
      <c r="C2254" s="8" t="s">
        <v>39</v>
      </c>
      <c r="D2254" s="9" t="s">
        <v>512</v>
      </c>
      <c r="E2254" s="8" t="s">
        <v>3439</v>
      </c>
      <c r="F2254" s="9" t="s">
        <v>5118</v>
      </c>
      <c r="G2254" s="9">
        <v>1</v>
      </c>
      <c r="I2254" s="19">
        <v>22.68</v>
      </c>
      <c r="J2254" s="19">
        <f t="shared" si="105"/>
        <v>635.04</v>
      </c>
      <c r="K2254" s="20">
        <v>28</v>
      </c>
      <c r="L2254" s="19">
        <f t="shared" si="107"/>
        <v>13.607999999999999</v>
      </c>
      <c r="M2254" s="19">
        <f t="shared" si="106"/>
        <v>381.02399999999994</v>
      </c>
    </row>
    <row r="2255" spans="2:13" ht="63.75" customHeight="1" x14ac:dyDescent="0.25">
      <c r="B2255" s="8" t="s">
        <v>2</v>
      </c>
      <c r="C2255" s="8" t="s">
        <v>38</v>
      </c>
      <c r="D2255" s="9" t="s">
        <v>439</v>
      </c>
      <c r="E2255" s="8" t="s">
        <v>3437</v>
      </c>
      <c r="F2255" s="9" t="s">
        <v>5118</v>
      </c>
      <c r="G2255" s="9">
        <v>1</v>
      </c>
      <c r="I2255" s="19">
        <v>81.396000000000001</v>
      </c>
      <c r="J2255" s="19">
        <f t="shared" si="105"/>
        <v>2279.0880000000002</v>
      </c>
      <c r="K2255" s="20">
        <v>28</v>
      </c>
      <c r="L2255" s="19">
        <f t="shared" si="107"/>
        <v>48.837600000000002</v>
      </c>
      <c r="M2255" s="19">
        <f t="shared" si="106"/>
        <v>1367.4528</v>
      </c>
    </row>
    <row r="2256" spans="2:13" ht="63.75" customHeight="1" x14ac:dyDescent="0.25">
      <c r="B2256" s="8" t="s">
        <v>2</v>
      </c>
      <c r="C2256" s="8" t="s">
        <v>32</v>
      </c>
      <c r="D2256" s="9" t="s">
        <v>285</v>
      </c>
      <c r="E2256" s="8" t="s">
        <v>3352</v>
      </c>
      <c r="F2256" s="9" t="s">
        <v>5118</v>
      </c>
      <c r="G2256" s="9">
        <v>1</v>
      </c>
      <c r="H2256" s="9" t="s">
        <v>5953</v>
      </c>
      <c r="I2256" s="19">
        <v>77.399999999999991</v>
      </c>
      <c r="J2256" s="19">
        <f t="shared" si="105"/>
        <v>2167.1999999999998</v>
      </c>
      <c r="K2256" s="20">
        <v>28</v>
      </c>
      <c r="L2256" s="19">
        <f t="shared" si="107"/>
        <v>46.439999999999991</v>
      </c>
      <c r="M2256" s="19">
        <f t="shared" si="106"/>
        <v>1300.3199999999997</v>
      </c>
    </row>
    <row r="2257" spans="2:13" ht="63.75" customHeight="1" x14ac:dyDescent="0.25">
      <c r="B2257" s="8" t="s">
        <v>11</v>
      </c>
      <c r="C2257" s="8" t="s">
        <v>148</v>
      </c>
      <c r="D2257" s="9" t="s">
        <v>2845</v>
      </c>
      <c r="E2257" s="8" t="s">
        <v>4799</v>
      </c>
      <c r="F2257" s="9" t="s">
        <v>5118</v>
      </c>
      <c r="G2257" s="9">
        <v>1</v>
      </c>
      <c r="H2257" s="9" t="s">
        <v>6356</v>
      </c>
      <c r="I2257" s="19">
        <v>5.3999999999999995</v>
      </c>
      <c r="J2257" s="19">
        <f t="shared" si="105"/>
        <v>151.19999999999999</v>
      </c>
      <c r="K2257" s="20">
        <v>28</v>
      </c>
      <c r="L2257" s="19">
        <f t="shared" si="107"/>
        <v>3.2399999999999998</v>
      </c>
      <c r="M2257" s="19">
        <f t="shared" si="106"/>
        <v>90.72</v>
      </c>
    </row>
    <row r="2258" spans="2:13" ht="63.75" customHeight="1" x14ac:dyDescent="0.25">
      <c r="B2258" s="8" t="s">
        <v>8</v>
      </c>
      <c r="C2258" s="8" t="s">
        <v>115</v>
      </c>
      <c r="D2258" s="9" t="s">
        <v>2060</v>
      </c>
      <c r="E2258" s="8" t="s">
        <v>4331</v>
      </c>
      <c r="I2258" s="19">
        <v>9.1624451857142848</v>
      </c>
      <c r="J2258" s="19">
        <f t="shared" si="105"/>
        <v>256.54846519999995</v>
      </c>
      <c r="K2258" s="20">
        <v>28</v>
      </c>
      <c r="L2258" s="19">
        <f t="shared" si="107"/>
        <v>5.4974671114285707</v>
      </c>
      <c r="M2258" s="19">
        <f t="shared" si="106"/>
        <v>153.92907911999998</v>
      </c>
    </row>
    <row r="2259" spans="2:13" ht="63.75" customHeight="1" x14ac:dyDescent="0.25">
      <c r="B2259" s="8" t="s">
        <v>11</v>
      </c>
      <c r="C2259" s="8" t="s">
        <v>166</v>
      </c>
      <c r="D2259" s="9">
        <v>50982</v>
      </c>
      <c r="E2259" s="8" t="s">
        <v>4927</v>
      </c>
      <c r="F2259" s="9" t="s">
        <v>5118</v>
      </c>
      <c r="G2259" s="9">
        <v>1</v>
      </c>
      <c r="H2259" s="9" t="s">
        <v>6253</v>
      </c>
      <c r="I2259" s="19">
        <v>29.7</v>
      </c>
      <c r="J2259" s="19">
        <f t="shared" si="105"/>
        <v>801.9</v>
      </c>
      <c r="K2259" s="20">
        <v>27</v>
      </c>
      <c r="L2259" s="19">
        <f t="shared" si="107"/>
        <v>17.82</v>
      </c>
      <c r="M2259" s="19">
        <f t="shared" si="106"/>
        <v>481.14</v>
      </c>
    </row>
    <row r="2260" spans="2:13" ht="63.75" customHeight="1" x14ac:dyDescent="0.25">
      <c r="B2260" s="8" t="s">
        <v>2</v>
      </c>
      <c r="C2260" s="8" t="s">
        <v>30</v>
      </c>
      <c r="D2260" s="9" t="s">
        <v>271</v>
      </c>
      <c r="E2260" s="8" t="s">
        <v>3346</v>
      </c>
      <c r="F2260" s="9" t="s">
        <v>5118</v>
      </c>
      <c r="G2260" s="9">
        <v>12</v>
      </c>
      <c r="H2260" s="9" t="s">
        <v>5951</v>
      </c>
      <c r="I2260" s="19">
        <v>33.119999999999997</v>
      </c>
      <c r="J2260" s="19">
        <f t="shared" si="105"/>
        <v>894.2399999999999</v>
      </c>
      <c r="K2260" s="20">
        <v>27</v>
      </c>
      <c r="L2260" s="19">
        <f t="shared" si="107"/>
        <v>19.871999999999996</v>
      </c>
      <c r="M2260" s="19">
        <f t="shared" si="106"/>
        <v>536.54399999999987</v>
      </c>
    </row>
    <row r="2261" spans="2:13" ht="63.75" customHeight="1" x14ac:dyDescent="0.25">
      <c r="B2261" s="8" t="s">
        <v>6</v>
      </c>
      <c r="C2261" s="8" t="s">
        <v>65</v>
      </c>
      <c r="D2261" s="9" t="s">
        <v>1156</v>
      </c>
      <c r="E2261" s="8" t="s">
        <v>3901</v>
      </c>
      <c r="F2261" s="9" t="s">
        <v>5118</v>
      </c>
      <c r="G2261" s="9">
        <v>1</v>
      </c>
      <c r="I2261" s="19">
        <v>154.79999999999998</v>
      </c>
      <c r="J2261" s="19">
        <f t="shared" si="105"/>
        <v>4179.5999999999995</v>
      </c>
      <c r="K2261" s="20">
        <v>27</v>
      </c>
      <c r="L2261" s="19">
        <f t="shared" si="107"/>
        <v>92.879999999999981</v>
      </c>
      <c r="M2261" s="19">
        <f t="shared" si="106"/>
        <v>2507.7599999999993</v>
      </c>
    </row>
    <row r="2262" spans="2:13" ht="63.75" customHeight="1" x14ac:dyDescent="0.25">
      <c r="B2262" s="8" t="s">
        <v>6</v>
      </c>
      <c r="C2262" s="8" t="s">
        <v>65</v>
      </c>
      <c r="D2262" s="9" t="s">
        <v>1165</v>
      </c>
      <c r="E2262" s="8" t="s">
        <v>3911</v>
      </c>
      <c r="I2262" s="19">
        <v>11.345199999999998</v>
      </c>
      <c r="J2262" s="19">
        <f t="shared" si="105"/>
        <v>306.32039999999995</v>
      </c>
      <c r="K2262" s="20">
        <v>27</v>
      </c>
      <c r="L2262" s="19">
        <f t="shared" si="107"/>
        <v>6.8071199999999985</v>
      </c>
      <c r="M2262" s="19">
        <f t="shared" si="106"/>
        <v>183.79223999999996</v>
      </c>
    </row>
    <row r="2263" spans="2:13" ht="63.75" customHeight="1" x14ac:dyDescent="0.25">
      <c r="B2263" s="8" t="s">
        <v>9</v>
      </c>
      <c r="C2263" s="8" t="s">
        <v>121</v>
      </c>
      <c r="D2263" s="9" t="s">
        <v>2308</v>
      </c>
      <c r="E2263" s="8" t="s">
        <v>4467</v>
      </c>
      <c r="F2263" s="9" t="s">
        <v>5118</v>
      </c>
      <c r="G2263" s="9">
        <v>6</v>
      </c>
      <c r="H2263" s="9" t="s">
        <v>5581</v>
      </c>
      <c r="I2263" s="19">
        <v>23.364000000000001</v>
      </c>
      <c r="J2263" s="19">
        <f t="shared" si="105"/>
        <v>630.82799999999997</v>
      </c>
      <c r="K2263" s="20">
        <v>27</v>
      </c>
      <c r="L2263" s="19">
        <f t="shared" si="107"/>
        <v>14.0184</v>
      </c>
      <c r="M2263" s="19">
        <f t="shared" si="106"/>
        <v>378.49680000000001</v>
      </c>
    </row>
    <row r="2264" spans="2:13" ht="63.75" customHeight="1" x14ac:dyDescent="0.25">
      <c r="B2264" s="8" t="s">
        <v>9</v>
      </c>
      <c r="C2264" s="8" t="s">
        <v>124</v>
      </c>
      <c r="D2264" s="9" t="s">
        <v>2368</v>
      </c>
      <c r="E2264" s="8" t="s">
        <v>4492</v>
      </c>
      <c r="F2264" s="9" t="s">
        <v>5118</v>
      </c>
      <c r="G2264" s="9">
        <v>3</v>
      </c>
      <c r="H2264" s="9" t="s">
        <v>5583</v>
      </c>
      <c r="I2264" s="19">
        <v>28.692</v>
      </c>
      <c r="J2264" s="19">
        <f t="shared" si="105"/>
        <v>774.68399999999997</v>
      </c>
      <c r="K2264" s="20">
        <v>27</v>
      </c>
      <c r="L2264" s="19">
        <f t="shared" si="107"/>
        <v>17.215199999999999</v>
      </c>
      <c r="M2264" s="19">
        <f t="shared" si="106"/>
        <v>464.81039999999996</v>
      </c>
    </row>
    <row r="2265" spans="2:13" ht="63.75" customHeight="1" x14ac:dyDescent="0.25">
      <c r="B2265" s="8" t="s">
        <v>7</v>
      </c>
      <c r="C2265" s="8" t="s">
        <v>78</v>
      </c>
      <c r="D2265" s="9">
        <v>88122</v>
      </c>
      <c r="E2265" s="8" t="s">
        <v>3971</v>
      </c>
      <c r="F2265" s="9" t="s">
        <v>5118</v>
      </c>
      <c r="G2265" s="9">
        <v>12</v>
      </c>
      <c r="I2265" s="19">
        <v>7.4160000000000004</v>
      </c>
      <c r="J2265" s="19">
        <f t="shared" si="105"/>
        <v>200.232</v>
      </c>
      <c r="K2265" s="20">
        <v>27</v>
      </c>
      <c r="L2265" s="19">
        <f t="shared" si="107"/>
        <v>4.4496000000000002</v>
      </c>
      <c r="M2265" s="19">
        <f t="shared" si="106"/>
        <v>120.1392</v>
      </c>
    </row>
    <row r="2266" spans="2:13" ht="63.75" customHeight="1" x14ac:dyDescent="0.25">
      <c r="B2266" s="8" t="s">
        <v>11</v>
      </c>
      <c r="C2266" s="8" t="s">
        <v>152</v>
      </c>
      <c r="D2266" s="9">
        <v>8889</v>
      </c>
      <c r="E2266" s="8" t="s">
        <v>4849</v>
      </c>
      <c r="F2266" s="9" t="s">
        <v>5121</v>
      </c>
      <c r="G2266" s="9">
        <v>12</v>
      </c>
      <c r="H2266" s="9" t="s">
        <v>6357</v>
      </c>
      <c r="I2266" s="19">
        <v>33.264000000000003</v>
      </c>
      <c r="J2266" s="19">
        <f t="shared" si="105"/>
        <v>898.12800000000004</v>
      </c>
      <c r="K2266" s="20">
        <v>27</v>
      </c>
      <c r="L2266" s="19">
        <f t="shared" si="107"/>
        <v>19.958400000000001</v>
      </c>
      <c r="M2266" s="19">
        <f t="shared" si="106"/>
        <v>538.8768</v>
      </c>
    </row>
    <row r="2267" spans="2:13" ht="63.75" customHeight="1" x14ac:dyDescent="0.25">
      <c r="B2267" s="8" t="s">
        <v>11</v>
      </c>
      <c r="C2267" s="8" t="s">
        <v>172</v>
      </c>
      <c r="D2267" s="9" t="s">
        <v>3204</v>
      </c>
      <c r="E2267" s="8" t="s">
        <v>5034</v>
      </c>
      <c r="F2267" s="9" t="s">
        <v>5118</v>
      </c>
      <c r="G2267" s="9">
        <v>1</v>
      </c>
      <c r="H2267" s="9" t="s">
        <v>6358</v>
      </c>
      <c r="I2267" s="19">
        <v>63</v>
      </c>
      <c r="J2267" s="19">
        <f t="shared" si="105"/>
        <v>1701</v>
      </c>
      <c r="K2267" s="20">
        <v>27</v>
      </c>
      <c r="L2267" s="19">
        <f t="shared" si="107"/>
        <v>37.799999999999997</v>
      </c>
      <c r="M2267" s="19">
        <f t="shared" si="106"/>
        <v>1020.5999999999999</v>
      </c>
    </row>
    <row r="2268" spans="2:13" ht="63.75" customHeight="1" x14ac:dyDescent="0.25">
      <c r="B2268" s="8" t="s">
        <v>8</v>
      </c>
      <c r="C2268" s="8" t="s">
        <v>96</v>
      </c>
      <c r="D2268" s="9" t="s">
        <v>1672</v>
      </c>
      <c r="E2268" s="8" t="s">
        <v>4135</v>
      </c>
      <c r="F2268" s="9" t="s">
        <v>5118</v>
      </c>
      <c r="G2268" s="9">
        <v>12</v>
      </c>
      <c r="H2268" s="9" t="s">
        <v>6765</v>
      </c>
      <c r="I2268" s="19">
        <v>3.024</v>
      </c>
      <c r="J2268" s="19">
        <f t="shared" si="105"/>
        <v>81.647999999999996</v>
      </c>
      <c r="K2268" s="20">
        <v>27</v>
      </c>
      <c r="L2268" s="19">
        <f t="shared" si="107"/>
        <v>1.8144</v>
      </c>
      <c r="M2268" s="19">
        <f t="shared" si="106"/>
        <v>48.988799999999998</v>
      </c>
    </row>
    <row r="2269" spans="2:13" ht="63.75" customHeight="1" x14ac:dyDescent="0.25">
      <c r="B2269" s="8" t="s">
        <v>8</v>
      </c>
      <c r="C2269" s="8" t="s">
        <v>107</v>
      </c>
      <c r="D2269" s="9" t="s">
        <v>1908</v>
      </c>
      <c r="E2269" s="8" t="s">
        <v>4263</v>
      </c>
      <c r="F2269" s="9" t="s">
        <v>5118</v>
      </c>
      <c r="G2269" s="9">
        <v>1</v>
      </c>
      <c r="H2269" s="9" t="s">
        <v>6766</v>
      </c>
      <c r="I2269" s="19">
        <v>45.72</v>
      </c>
      <c r="J2269" s="19">
        <f t="shared" si="105"/>
        <v>1234.44</v>
      </c>
      <c r="K2269" s="20">
        <v>27</v>
      </c>
      <c r="L2269" s="19">
        <f t="shared" si="107"/>
        <v>27.431999999999999</v>
      </c>
      <c r="M2269" s="19">
        <f t="shared" si="106"/>
        <v>740.66399999999999</v>
      </c>
    </row>
    <row r="2270" spans="2:13" ht="63.75" customHeight="1" x14ac:dyDescent="0.25">
      <c r="B2270" s="8" t="s">
        <v>8</v>
      </c>
      <c r="C2270" s="8" t="s">
        <v>103</v>
      </c>
      <c r="D2270" s="9">
        <v>70846</v>
      </c>
      <c r="E2270" s="8" t="s">
        <v>4262</v>
      </c>
      <c r="F2270" s="9" t="s">
        <v>5118</v>
      </c>
      <c r="G2270" s="9">
        <v>12</v>
      </c>
      <c r="H2270" s="9" t="s">
        <v>6767</v>
      </c>
      <c r="I2270" s="19">
        <v>3.8879999999999999</v>
      </c>
      <c r="J2270" s="19">
        <f t="shared" si="105"/>
        <v>104.976</v>
      </c>
      <c r="K2270" s="20">
        <v>27</v>
      </c>
      <c r="L2270" s="19">
        <f t="shared" si="107"/>
        <v>2.3327999999999998</v>
      </c>
      <c r="M2270" s="19">
        <f t="shared" si="106"/>
        <v>62.985599999999991</v>
      </c>
    </row>
    <row r="2271" spans="2:13" ht="63.75" customHeight="1" x14ac:dyDescent="0.25">
      <c r="B2271" s="8" t="s">
        <v>7</v>
      </c>
      <c r="C2271" s="8" t="s">
        <v>75</v>
      </c>
      <c r="D2271" s="9">
        <v>77136</v>
      </c>
      <c r="E2271" s="8" t="s">
        <v>3956</v>
      </c>
      <c r="F2271" s="9" t="s">
        <v>5118</v>
      </c>
      <c r="G2271" s="9">
        <v>12</v>
      </c>
      <c r="I2271" s="19">
        <v>13.463999999999999</v>
      </c>
      <c r="J2271" s="19">
        <f t="shared" si="105"/>
        <v>350.06399999999996</v>
      </c>
      <c r="K2271" s="20">
        <v>26</v>
      </c>
      <c r="L2271" s="19">
        <f t="shared" si="107"/>
        <v>8.0783999999999985</v>
      </c>
      <c r="M2271" s="19">
        <f t="shared" si="106"/>
        <v>210.03839999999997</v>
      </c>
    </row>
    <row r="2272" spans="2:13" ht="63.75" customHeight="1" x14ac:dyDescent="0.25">
      <c r="B2272" s="8" t="s">
        <v>7</v>
      </c>
      <c r="C2272" s="8" t="s">
        <v>72</v>
      </c>
      <c r="D2272" s="9">
        <v>8002</v>
      </c>
      <c r="E2272" s="8" t="s">
        <v>3959</v>
      </c>
      <c r="F2272" s="9" t="s">
        <v>5118</v>
      </c>
      <c r="G2272" s="9">
        <v>6</v>
      </c>
      <c r="H2272" s="9" t="s">
        <v>6117</v>
      </c>
      <c r="I2272" s="19">
        <v>12.492000000000001</v>
      </c>
      <c r="J2272" s="19">
        <f t="shared" si="105"/>
        <v>324.79200000000003</v>
      </c>
      <c r="K2272" s="20">
        <v>26</v>
      </c>
      <c r="L2272" s="19">
        <f t="shared" si="107"/>
        <v>7.4952000000000005</v>
      </c>
      <c r="M2272" s="19">
        <f t="shared" si="106"/>
        <v>194.87520000000001</v>
      </c>
    </row>
    <row r="2273" spans="2:13" ht="63.75" customHeight="1" x14ac:dyDescent="0.25">
      <c r="B2273" s="8" t="s">
        <v>7</v>
      </c>
      <c r="C2273" s="8" t="s">
        <v>75</v>
      </c>
      <c r="D2273" s="9">
        <v>77236</v>
      </c>
      <c r="E2273" s="8" t="s">
        <v>3958</v>
      </c>
      <c r="F2273" s="9" t="s">
        <v>5118</v>
      </c>
      <c r="G2273" s="9">
        <v>6</v>
      </c>
      <c r="I2273" s="19">
        <v>21.312000000000001</v>
      </c>
      <c r="J2273" s="19">
        <f t="shared" si="105"/>
        <v>554.11200000000008</v>
      </c>
      <c r="K2273" s="20">
        <v>26</v>
      </c>
      <c r="L2273" s="19">
        <f t="shared" si="107"/>
        <v>12.7872</v>
      </c>
      <c r="M2273" s="19">
        <f t="shared" si="106"/>
        <v>332.46719999999999</v>
      </c>
    </row>
    <row r="2274" spans="2:13" ht="63.75" customHeight="1" x14ac:dyDescent="0.25">
      <c r="B2274" s="8" t="s">
        <v>2</v>
      </c>
      <c r="C2274" s="8" t="s">
        <v>39</v>
      </c>
      <c r="D2274" s="9" t="s">
        <v>459</v>
      </c>
      <c r="E2274" s="8" t="s">
        <v>3441</v>
      </c>
      <c r="F2274" s="9" t="s">
        <v>5118</v>
      </c>
      <c r="G2274" s="9">
        <v>1</v>
      </c>
      <c r="I2274" s="19">
        <v>92.16</v>
      </c>
      <c r="J2274" s="19">
        <f t="shared" si="105"/>
        <v>2396.16</v>
      </c>
      <c r="K2274" s="20">
        <v>26</v>
      </c>
      <c r="L2274" s="19">
        <f t="shared" si="107"/>
        <v>55.295999999999999</v>
      </c>
      <c r="M2274" s="19">
        <f t="shared" si="106"/>
        <v>1437.6959999999999</v>
      </c>
    </row>
    <row r="2275" spans="2:13" ht="63.75" customHeight="1" x14ac:dyDescent="0.25">
      <c r="B2275" s="8" t="s">
        <v>3</v>
      </c>
      <c r="C2275" s="8" t="s">
        <v>42</v>
      </c>
      <c r="D2275" s="9">
        <v>11</v>
      </c>
      <c r="E2275" s="8" t="s">
        <v>3508</v>
      </c>
      <c r="F2275" s="9" t="s">
        <v>5118</v>
      </c>
      <c r="G2275" s="9">
        <v>1</v>
      </c>
      <c r="H2275" s="9" t="s">
        <v>5221</v>
      </c>
      <c r="I2275" s="19">
        <v>3.357589861538461</v>
      </c>
      <c r="J2275" s="19">
        <f t="shared" si="105"/>
        <v>87.297336399999978</v>
      </c>
      <c r="K2275" s="20">
        <v>26</v>
      </c>
      <c r="L2275" s="19">
        <f t="shared" si="107"/>
        <v>2.0145539169230764</v>
      </c>
      <c r="M2275" s="19">
        <f t="shared" si="106"/>
        <v>52.378401839999988</v>
      </c>
    </row>
    <row r="2276" spans="2:13" ht="63.75" customHeight="1" x14ac:dyDescent="0.25">
      <c r="B2276" s="8" t="s">
        <v>4</v>
      </c>
      <c r="C2276" s="8" t="s">
        <v>48</v>
      </c>
      <c r="D2276" s="9" t="s">
        <v>824</v>
      </c>
      <c r="E2276" s="8" t="s">
        <v>3640</v>
      </c>
      <c r="F2276" s="9" t="s">
        <v>5118</v>
      </c>
      <c r="G2276" s="9">
        <v>1</v>
      </c>
      <c r="H2276" s="9" t="s">
        <v>5328</v>
      </c>
      <c r="I2276" s="19">
        <v>3.2040000000000002</v>
      </c>
      <c r="J2276" s="19">
        <f t="shared" si="105"/>
        <v>83.304000000000002</v>
      </c>
      <c r="K2276" s="20">
        <v>26</v>
      </c>
      <c r="L2276" s="19">
        <f t="shared" si="107"/>
        <v>1.9224000000000001</v>
      </c>
      <c r="M2276" s="19">
        <f t="shared" si="106"/>
        <v>49.982400000000005</v>
      </c>
    </row>
    <row r="2277" spans="2:13" ht="63.75" customHeight="1" x14ac:dyDescent="0.25">
      <c r="B2277" s="8" t="s">
        <v>4</v>
      </c>
      <c r="C2277" s="8" t="s">
        <v>4</v>
      </c>
      <c r="D2277" s="9" t="s">
        <v>760</v>
      </c>
      <c r="E2277" s="8" t="s">
        <v>3588</v>
      </c>
      <c r="F2277" s="9" t="s">
        <v>5118</v>
      </c>
      <c r="G2277" s="9">
        <v>1</v>
      </c>
      <c r="I2277" s="19">
        <v>18</v>
      </c>
      <c r="J2277" s="19">
        <f t="shared" si="105"/>
        <v>468</v>
      </c>
      <c r="K2277" s="20">
        <v>26</v>
      </c>
      <c r="L2277" s="19">
        <f t="shared" si="107"/>
        <v>10.799999999999999</v>
      </c>
      <c r="M2277" s="19">
        <f t="shared" si="106"/>
        <v>280.79999999999995</v>
      </c>
    </row>
    <row r="2278" spans="2:13" ht="63.75" customHeight="1" x14ac:dyDescent="0.25">
      <c r="B2278" s="8" t="s">
        <v>9</v>
      </c>
      <c r="C2278" s="8" t="s">
        <v>129</v>
      </c>
      <c r="D2278" s="9" t="s">
        <v>2511</v>
      </c>
      <c r="E2278" s="8" t="s">
        <v>4578</v>
      </c>
      <c r="H2278" s="9" t="s">
        <v>5584</v>
      </c>
      <c r="I2278" s="22">
        <v>0</v>
      </c>
      <c r="J2278" s="19">
        <f t="shared" si="105"/>
        <v>0</v>
      </c>
      <c r="K2278" s="20">
        <v>26</v>
      </c>
      <c r="L2278" s="19">
        <f t="shared" si="107"/>
        <v>0</v>
      </c>
      <c r="M2278" s="19">
        <f t="shared" si="106"/>
        <v>0</v>
      </c>
    </row>
    <row r="2279" spans="2:13" ht="63.75" customHeight="1" x14ac:dyDescent="0.25">
      <c r="B2279" s="8" t="s">
        <v>10</v>
      </c>
      <c r="C2279" s="8" t="s">
        <v>145</v>
      </c>
      <c r="D2279" s="9" t="s">
        <v>2775</v>
      </c>
      <c r="E2279" s="8" t="s">
        <v>4752</v>
      </c>
      <c r="I2279" s="19">
        <v>2.5013905999999992</v>
      </c>
      <c r="J2279" s="19">
        <f t="shared" si="105"/>
        <v>65.036155599999987</v>
      </c>
      <c r="K2279" s="20">
        <v>26</v>
      </c>
      <c r="L2279" s="19">
        <f t="shared" si="107"/>
        <v>1.5008343599999996</v>
      </c>
      <c r="M2279" s="19">
        <f t="shared" si="106"/>
        <v>39.021693359999986</v>
      </c>
    </row>
    <row r="2280" spans="2:13" ht="63.75" customHeight="1" x14ac:dyDescent="0.25">
      <c r="B2280" s="8" t="s">
        <v>10</v>
      </c>
      <c r="C2280" s="8" t="s">
        <v>145</v>
      </c>
      <c r="D2280" s="9" t="s">
        <v>2821</v>
      </c>
      <c r="E2280" s="8" t="s">
        <v>4783</v>
      </c>
      <c r="F2280" s="9" t="s">
        <v>5121</v>
      </c>
      <c r="G2280" s="9">
        <v>1</v>
      </c>
      <c r="I2280" s="19">
        <v>18.143999999999998</v>
      </c>
      <c r="J2280" s="19">
        <f t="shared" si="105"/>
        <v>471.74399999999997</v>
      </c>
      <c r="K2280" s="20">
        <v>26</v>
      </c>
      <c r="L2280" s="19">
        <f t="shared" si="107"/>
        <v>10.886399999999998</v>
      </c>
      <c r="M2280" s="19">
        <f t="shared" si="106"/>
        <v>283.04639999999995</v>
      </c>
    </row>
    <row r="2281" spans="2:13" ht="63.75" customHeight="1" x14ac:dyDescent="0.25">
      <c r="B2281" s="8" t="s">
        <v>10</v>
      </c>
      <c r="C2281" s="8" t="s">
        <v>145</v>
      </c>
      <c r="D2281" s="9" t="s">
        <v>2822</v>
      </c>
      <c r="E2281" s="8" t="s">
        <v>4784</v>
      </c>
      <c r="F2281" s="9" t="s">
        <v>5121</v>
      </c>
      <c r="G2281" s="9">
        <v>1</v>
      </c>
      <c r="H2281" s="9" t="s">
        <v>5820</v>
      </c>
      <c r="I2281" s="19">
        <v>13.392000000000001</v>
      </c>
      <c r="J2281" s="19">
        <f t="shared" si="105"/>
        <v>348.19200000000001</v>
      </c>
      <c r="K2281" s="20">
        <v>26</v>
      </c>
      <c r="L2281" s="19">
        <f t="shared" si="107"/>
        <v>8.0351999999999997</v>
      </c>
      <c r="M2281" s="19">
        <f t="shared" si="106"/>
        <v>208.9152</v>
      </c>
    </row>
    <row r="2282" spans="2:13" ht="63.75" customHeight="1" x14ac:dyDescent="0.25">
      <c r="B2282" s="8" t="s">
        <v>2</v>
      </c>
      <c r="C2282" s="8" t="s">
        <v>35</v>
      </c>
      <c r="D2282" s="9" t="s">
        <v>390</v>
      </c>
      <c r="E2282" s="8" t="s">
        <v>3404</v>
      </c>
      <c r="F2282" s="9" t="s">
        <v>5118</v>
      </c>
      <c r="G2282" s="9">
        <v>1</v>
      </c>
      <c r="I2282" s="19">
        <v>27</v>
      </c>
      <c r="J2282" s="19">
        <f t="shared" si="105"/>
        <v>702</v>
      </c>
      <c r="K2282" s="20">
        <v>26</v>
      </c>
      <c r="L2282" s="19">
        <f t="shared" si="107"/>
        <v>16.2</v>
      </c>
      <c r="M2282" s="19">
        <f t="shared" si="106"/>
        <v>421.2</v>
      </c>
    </row>
    <row r="2283" spans="2:13" ht="63.75" customHeight="1" x14ac:dyDescent="0.25">
      <c r="B2283" s="8" t="s">
        <v>2</v>
      </c>
      <c r="C2283" s="8" t="s">
        <v>36</v>
      </c>
      <c r="D2283" s="9" t="s">
        <v>405</v>
      </c>
      <c r="E2283" s="8" t="s">
        <v>3415</v>
      </c>
      <c r="F2283" s="9" t="s">
        <v>5118</v>
      </c>
      <c r="G2283" s="9">
        <v>6</v>
      </c>
      <c r="I2283" s="19">
        <v>37.799999999999997</v>
      </c>
      <c r="J2283" s="19">
        <f t="shared" si="105"/>
        <v>982.8</v>
      </c>
      <c r="K2283" s="20">
        <v>26</v>
      </c>
      <c r="L2283" s="19">
        <f t="shared" si="107"/>
        <v>22.679999999999996</v>
      </c>
      <c r="M2283" s="19">
        <f t="shared" si="106"/>
        <v>589.67999999999995</v>
      </c>
    </row>
    <row r="2284" spans="2:13" ht="63.75" customHeight="1" x14ac:dyDescent="0.25">
      <c r="B2284" s="8" t="s">
        <v>8</v>
      </c>
      <c r="C2284" s="8" t="s">
        <v>107</v>
      </c>
      <c r="D2284" s="9" t="s">
        <v>1897</v>
      </c>
      <c r="E2284" s="8" t="s">
        <v>4266</v>
      </c>
      <c r="F2284" s="9" t="s">
        <v>5118</v>
      </c>
      <c r="G2284" s="9">
        <v>1</v>
      </c>
      <c r="H2284" s="9" t="s">
        <v>6768</v>
      </c>
      <c r="I2284" s="19">
        <v>60.839999999999996</v>
      </c>
      <c r="J2284" s="19">
        <f t="shared" si="105"/>
        <v>1581.84</v>
      </c>
      <c r="K2284" s="20">
        <v>26</v>
      </c>
      <c r="L2284" s="19">
        <f t="shared" si="107"/>
        <v>36.503999999999998</v>
      </c>
      <c r="M2284" s="19">
        <f t="shared" si="106"/>
        <v>949.10399999999993</v>
      </c>
    </row>
    <row r="2285" spans="2:13" ht="63.75" customHeight="1" x14ac:dyDescent="0.25">
      <c r="B2285" s="8" t="s">
        <v>8</v>
      </c>
      <c r="C2285" s="8" t="s">
        <v>107</v>
      </c>
      <c r="D2285" s="9" t="s">
        <v>1899</v>
      </c>
      <c r="E2285" s="8" t="s">
        <v>4268</v>
      </c>
      <c r="F2285" s="9" t="s">
        <v>5118</v>
      </c>
      <c r="G2285" s="9">
        <v>1</v>
      </c>
      <c r="H2285" s="9" t="s">
        <v>6769</v>
      </c>
      <c r="I2285" s="19">
        <v>60.839999999999996</v>
      </c>
      <c r="J2285" s="19">
        <f t="shared" si="105"/>
        <v>1581.84</v>
      </c>
      <c r="K2285" s="20">
        <v>26</v>
      </c>
      <c r="L2285" s="19">
        <f t="shared" si="107"/>
        <v>36.503999999999998</v>
      </c>
      <c r="M2285" s="19">
        <f t="shared" si="106"/>
        <v>949.10399999999993</v>
      </c>
    </row>
    <row r="2286" spans="2:13" ht="63.75" customHeight="1" x14ac:dyDescent="0.25">
      <c r="B2286" s="8" t="s">
        <v>8</v>
      </c>
      <c r="C2286" s="8" t="s">
        <v>107</v>
      </c>
      <c r="D2286" s="9" t="s">
        <v>1901</v>
      </c>
      <c r="E2286" s="8" t="s">
        <v>4263</v>
      </c>
      <c r="F2286" s="9" t="s">
        <v>5118</v>
      </c>
      <c r="G2286" s="9">
        <v>1</v>
      </c>
      <c r="H2286" s="9" t="s">
        <v>6770</v>
      </c>
      <c r="I2286" s="19">
        <v>47.519999999999996</v>
      </c>
      <c r="J2286" s="19">
        <f t="shared" si="105"/>
        <v>1235.52</v>
      </c>
      <c r="K2286" s="20">
        <v>26</v>
      </c>
      <c r="L2286" s="19">
        <f t="shared" si="107"/>
        <v>28.511999999999997</v>
      </c>
      <c r="M2286" s="19">
        <f t="shared" si="106"/>
        <v>741.3119999999999</v>
      </c>
    </row>
    <row r="2287" spans="2:13" ht="63.75" customHeight="1" x14ac:dyDescent="0.25">
      <c r="B2287" s="8" t="s">
        <v>8</v>
      </c>
      <c r="C2287" s="8" t="s">
        <v>107</v>
      </c>
      <c r="D2287" s="9" t="s">
        <v>1919</v>
      </c>
      <c r="E2287" s="8" t="s">
        <v>4265</v>
      </c>
      <c r="F2287" s="9" t="s">
        <v>5118</v>
      </c>
      <c r="G2287" s="9">
        <v>1</v>
      </c>
      <c r="H2287" s="9" t="s">
        <v>6771</v>
      </c>
      <c r="I2287" s="19">
        <v>42.12</v>
      </c>
      <c r="J2287" s="19">
        <f t="shared" si="105"/>
        <v>1095.1199999999999</v>
      </c>
      <c r="K2287" s="20">
        <v>26</v>
      </c>
      <c r="L2287" s="19">
        <f t="shared" si="107"/>
        <v>25.271999999999998</v>
      </c>
      <c r="M2287" s="19">
        <f t="shared" si="106"/>
        <v>657.072</v>
      </c>
    </row>
    <row r="2288" spans="2:13" ht="63.75" customHeight="1" x14ac:dyDescent="0.25">
      <c r="B2288" s="8" t="s">
        <v>8</v>
      </c>
      <c r="C2288" s="8" t="s">
        <v>92</v>
      </c>
      <c r="D2288" s="9" t="s">
        <v>1573</v>
      </c>
      <c r="E2288" s="8" t="s">
        <v>4073</v>
      </c>
      <c r="I2288" s="19">
        <v>4.1501005846153847</v>
      </c>
      <c r="J2288" s="19">
        <f t="shared" si="105"/>
        <v>107.9026152</v>
      </c>
      <c r="K2288" s="20">
        <v>26</v>
      </c>
      <c r="L2288" s="19">
        <f t="shared" si="107"/>
        <v>2.4900603507692307</v>
      </c>
      <c r="M2288" s="19">
        <f t="shared" si="106"/>
        <v>64.741569119999994</v>
      </c>
    </row>
    <row r="2289" spans="2:13" ht="63.75" customHeight="1" x14ac:dyDescent="0.25">
      <c r="B2289" s="8" t="s">
        <v>9</v>
      </c>
      <c r="C2289" s="8" t="s">
        <v>127</v>
      </c>
      <c r="D2289" s="9" t="s">
        <v>2458</v>
      </c>
      <c r="E2289" s="8" t="s">
        <v>4510</v>
      </c>
      <c r="F2289" s="9" t="s">
        <v>5118</v>
      </c>
      <c r="G2289" s="9">
        <v>6</v>
      </c>
      <c r="H2289" s="9" t="s">
        <v>5636</v>
      </c>
      <c r="I2289" s="19">
        <v>13.32</v>
      </c>
      <c r="J2289" s="19">
        <f t="shared" si="105"/>
        <v>346.32</v>
      </c>
      <c r="K2289" s="20">
        <v>26</v>
      </c>
      <c r="L2289" s="19">
        <f t="shared" si="107"/>
        <v>7.992</v>
      </c>
      <c r="M2289" s="19">
        <f t="shared" si="106"/>
        <v>207.792</v>
      </c>
    </row>
    <row r="2290" spans="2:13" ht="63.75" customHeight="1" x14ac:dyDescent="0.25">
      <c r="B2290" s="8" t="s">
        <v>2</v>
      </c>
      <c r="C2290" s="8" t="s">
        <v>34</v>
      </c>
      <c r="D2290" s="9" t="s">
        <v>318</v>
      </c>
      <c r="E2290" s="8" t="s">
        <v>3369</v>
      </c>
      <c r="F2290" s="9" t="s">
        <v>5118</v>
      </c>
      <c r="G2290" s="9">
        <v>12</v>
      </c>
      <c r="H2290" s="9" t="s">
        <v>5918</v>
      </c>
      <c r="I2290" s="19">
        <v>7.4519999999999991</v>
      </c>
      <c r="J2290" s="19">
        <f t="shared" si="105"/>
        <v>186.29999999999998</v>
      </c>
      <c r="K2290" s="20">
        <v>25</v>
      </c>
      <c r="L2290" s="19">
        <f t="shared" si="107"/>
        <v>4.4711999999999996</v>
      </c>
      <c r="M2290" s="19">
        <f t="shared" si="106"/>
        <v>111.77999999999999</v>
      </c>
    </row>
    <row r="2291" spans="2:13" ht="63.75" customHeight="1" x14ac:dyDescent="0.25">
      <c r="B2291" s="8" t="s">
        <v>11</v>
      </c>
      <c r="C2291" s="8" t="s">
        <v>152</v>
      </c>
      <c r="D2291" s="9">
        <v>5551</v>
      </c>
      <c r="E2291" s="8" t="s">
        <v>4576</v>
      </c>
      <c r="F2291" s="9" t="s">
        <v>5118</v>
      </c>
      <c r="G2291" s="9">
        <v>6</v>
      </c>
      <c r="H2291" s="9" t="s">
        <v>6353</v>
      </c>
      <c r="I2291" s="19">
        <v>18.612000000000002</v>
      </c>
      <c r="J2291" s="19">
        <f t="shared" ref="J2291:J2353" si="108">I2291*K2291</f>
        <v>465.30000000000007</v>
      </c>
      <c r="K2291" s="20">
        <v>25</v>
      </c>
      <c r="L2291" s="19">
        <f t="shared" si="107"/>
        <v>11.167200000000001</v>
      </c>
      <c r="M2291" s="19">
        <f t="shared" ref="M2291:M2353" si="109">L2291*K2291</f>
        <v>279.18</v>
      </c>
    </row>
    <row r="2292" spans="2:13" ht="63.75" customHeight="1" x14ac:dyDescent="0.25">
      <c r="B2292" s="8" t="s">
        <v>3</v>
      </c>
      <c r="C2292" s="8" t="s">
        <v>41</v>
      </c>
      <c r="D2292" s="9" t="s">
        <v>576</v>
      </c>
      <c r="E2292" s="8" t="s">
        <v>3484</v>
      </c>
      <c r="F2292" s="9" t="s">
        <v>5118</v>
      </c>
      <c r="G2292" s="9">
        <v>1</v>
      </c>
      <c r="H2292" s="9" t="s">
        <v>5217</v>
      </c>
      <c r="I2292" s="19">
        <v>27.972000000000001</v>
      </c>
      <c r="J2292" s="19">
        <f t="shared" si="108"/>
        <v>699.30000000000007</v>
      </c>
      <c r="K2292" s="20">
        <v>25</v>
      </c>
      <c r="L2292" s="19">
        <f t="shared" ref="L2292:L2354" si="110">I2292*0.6</f>
        <v>16.783200000000001</v>
      </c>
      <c r="M2292" s="19">
        <f t="shared" si="109"/>
        <v>419.58000000000004</v>
      </c>
    </row>
    <row r="2293" spans="2:13" ht="63.75" customHeight="1" x14ac:dyDescent="0.25">
      <c r="B2293" s="8" t="s">
        <v>3</v>
      </c>
      <c r="C2293" s="8" t="s">
        <v>42</v>
      </c>
      <c r="D2293" s="9">
        <v>8412</v>
      </c>
      <c r="E2293" s="8" t="s">
        <v>3523</v>
      </c>
      <c r="F2293" s="9" t="s">
        <v>5118</v>
      </c>
      <c r="G2293" s="9">
        <v>12</v>
      </c>
      <c r="H2293" s="9" t="s">
        <v>5219</v>
      </c>
      <c r="I2293" s="19">
        <v>4.5</v>
      </c>
      <c r="J2293" s="19">
        <f t="shared" si="108"/>
        <v>112.5</v>
      </c>
      <c r="K2293" s="20">
        <v>25</v>
      </c>
      <c r="L2293" s="19">
        <f t="shared" si="110"/>
        <v>2.6999999999999997</v>
      </c>
      <c r="M2293" s="19">
        <f t="shared" si="109"/>
        <v>67.5</v>
      </c>
    </row>
    <row r="2294" spans="2:13" ht="63.75" customHeight="1" x14ac:dyDescent="0.25">
      <c r="B2294" s="8" t="s">
        <v>2</v>
      </c>
      <c r="C2294" s="8" t="s">
        <v>17</v>
      </c>
      <c r="D2294" s="9" t="s">
        <v>199</v>
      </c>
      <c r="E2294" s="8" t="s">
        <v>3319</v>
      </c>
      <c r="F2294" s="9" t="s">
        <v>5118</v>
      </c>
      <c r="G2294" s="9">
        <v>1</v>
      </c>
      <c r="H2294" s="9" t="s">
        <v>5952</v>
      </c>
      <c r="I2294" s="19">
        <v>58.68</v>
      </c>
      <c r="J2294" s="19">
        <f t="shared" si="108"/>
        <v>1467</v>
      </c>
      <c r="K2294" s="20">
        <v>25</v>
      </c>
      <c r="L2294" s="19">
        <f t="shared" si="110"/>
        <v>35.207999999999998</v>
      </c>
      <c r="M2294" s="19">
        <f t="shared" si="109"/>
        <v>880.19999999999993</v>
      </c>
    </row>
    <row r="2295" spans="2:13" ht="63.75" customHeight="1" x14ac:dyDescent="0.25">
      <c r="B2295" s="8" t="s">
        <v>3</v>
      </c>
      <c r="C2295" s="8" t="s">
        <v>43</v>
      </c>
      <c r="D2295" s="9">
        <v>2043</v>
      </c>
      <c r="E2295" s="8" t="s">
        <v>3515</v>
      </c>
      <c r="F2295" s="9" t="s">
        <v>5118</v>
      </c>
      <c r="G2295" s="9">
        <v>12</v>
      </c>
      <c r="H2295" s="9" t="s">
        <v>5223</v>
      </c>
      <c r="I2295" s="19">
        <v>112.968</v>
      </c>
      <c r="J2295" s="19">
        <f t="shared" si="108"/>
        <v>2824.2000000000003</v>
      </c>
      <c r="K2295" s="20">
        <v>25</v>
      </c>
      <c r="L2295" s="19">
        <f t="shared" si="110"/>
        <v>67.780799999999999</v>
      </c>
      <c r="M2295" s="19">
        <f t="shared" si="109"/>
        <v>1694.52</v>
      </c>
    </row>
    <row r="2296" spans="2:13" ht="63.75" customHeight="1" x14ac:dyDescent="0.25">
      <c r="B2296" s="8" t="s">
        <v>4</v>
      </c>
      <c r="C2296" s="8" t="s">
        <v>49</v>
      </c>
      <c r="D2296" s="9" t="s">
        <v>840</v>
      </c>
      <c r="E2296" s="8" t="s">
        <v>3653</v>
      </c>
      <c r="F2296" s="9" t="s">
        <v>5118</v>
      </c>
      <c r="G2296" s="9">
        <v>10</v>
      </c>
      <c r="H2296" s="9" t="s">
        <v>5329</v>
      </c>
      <c r="I2296" s="19">
        <v>8.4239999999999995</v>
      </c>
      <c r="J2296" s="19">
        <f t="shared" si="108"/>
        <v>210.6</v>
      </c>
      <c r="K2296" s="20">
        <v>25</v>
      </c>
      <c r="L2296" s="19">
        <f t="shared" si="110"/>
        <v>5.0543999999999993</v>
      </c>
      <c r="M2296" s="19">
        <f t="shared" si="109"/>
        <v>126.35999999999999</v>
      </c>
    </row>
    <row r="2297" spans="2:13" ht="63.75" customHeight="1" x14ac:dyDescent="0.25">
      <c r="B2297" s="8" t="s">
        <v>9</v>
      </c>
      <c r="C2297" s="8" t="s">
        <v>121</v>
      </c>
      <c r="D2297" s="9" t="s">
        <v>2278</v>
      </c>
      <c r="E2297" s="8" t="s">
        <v>4467</v>
      </c>
      <c r="F2297" s="9" t="s">
        <v>5118</v>
      </c>
      <c r="G2297" s="9">
        <v>6</v>
      </c>
      <c r="H2297" s="9" t="s">
        <v>5585</v>
      </c>
      <c r="I2297" s="19">
        <v>26.532</v>
      </c>
      <c r="J2297" s="19">
        <f t="shared" si="108"/>
        <v>663.3</v>
      </c>
      <c r="K2297" s="20">
        <v>25</v>
      </c>
      <c r="L2297" s="19">
        <f t="shared" si="110"/>
        <v>15.9192</v>
      </c>
      <c r="M2297" s="19">
        <f t="shared" si="109"/>
        <v>397.98</v>
      </c>
    </row>
    <row r="2298" spans="2:13" ht="63.75" customHeight="1" x14ac:dyDescent="0.25">
      <c r="B2298" s="8" t="s">
        <v>9</v>
      </c>
      <c r="C2298" s="8" t="s">
        <v>124</v>
      </c>
      <c r="D2298" s="9" t="s">
        <v>2382</v>
      </c>
      <c r="E2298" s="8" t="s">
        <v>4496</v>
      </c>
      <c r="F2298" s="9" t="s">
        <v>5118</v>
      </c>
      <c r="G2298" s="9">
        <v>6</v>
      </c>
      <c r="I2298" s="19">
        <v>11.375999999999999</v>
      </c>
      <c r="J2298" s="19">
        <f t="shared" si="108"/>
        <v>284.39999999999998</v>
      </c>
      <c r="K2298" s="20">
        <v>25</v>
      </c>
      <c r="L2298" s="19">
        <f t="shared" si="110"/>
        <v>6.8255999999999997</v>
      </c>
      <c r="M2298" s="19">
        <f t="shared" si="109"/>
        <v>170.64</v>
      </c>
    </row>
    <row r="2299" spans="2:13" ht="63.75" customHeight="1" x14ac:dyDescent="0.25">
      <c r="B2299" s="8" t="s">
        <v>9</v>
      </c>
      <c r="C2299" s="8" t="s">
        <v>129</v>
      </c>
      <c r="D2299" s="9" t="s">
        <v>2509</v>
      </c>
      <c r="E2299" s="8" t="s">
        <v>4578</v>
      </c>
      <c r="H2299" s="9" t="s">
        <v>5586</v>
      </c>
      <c r="I2299" s="19">
        <v>31.481121999999999</v>
      </c>
      <c r="J2299" s="19">
        <f t="shared" si="108"/>
        <v>787.02805000000001</v>
      </c>
      <c r="K2299" s="20">
        <v>25</v>
      </c>
      <c r="L2299" s="19">
        <f t="shared" si="110"/>
        <v>18.888673199999999</v>
      </c>
      <c r="M2299" s="19">
        <f t="shared" si="109"/>
        <v>472.21682999999996</v>
      </c>
    </row>
    <row r="2300" spans="2:13" ht="63.75" customHeight="1" x14ac:dyDescent="0.25">
      <c r="B2300" s="8" t="s">
        <v>5</v>
      </c>
      <c r="C2300" s="8" t="s">
        <v>58</v>
      </c>
      <c r="D2300" s="9" t="s">
        <v>901</v>
      </c>
      <c r="E2300" s="8" t="s">
        <v>3701</v>
      </c>
      <c r="F2300" s="9" t="s">
        <v>5118</v>
      </c>
      <c r="G2300" s="9">
        <v>1</v>
      </c>
      <c r="I2300" s="19">
        <v>14.76</v>
      </c>
      <c r="J2300" s="19">
        <f t="shared" si="108"/>
        <v>369</v>
      </c>
      <c r="K2300" s="20">
        <v>25</v>
      </c>
      <c r="L2300" s="19">
        <f t="shared" si="110"/>
        <v>8.8559999999999999</v>
      </c>
      <c r="M2300" s="19">
        <f t="shared" si="109"/>
        <v>221.4</v>
      </c>
    </row>
    <row r="2301" spans="2:13" ht="63.75" customHeight="1" x14ac:dyDescent="0.25">
      <c r="B2301" s="8" t="s">
        <v>5</v>
      </c>
      <c r="C2301" s="8" t="s">
        <v>58</v>
      </c>
      <c r="D2301" s="9" t="s">
        <v>1043</v>
      </c>
      <c r="E2301" s="8" t="s">
        <v>3810</v>
      </c>
      <c r="F2301" s="9" t="s">
        <v>5118</v>
      </c>
      <c r="G2301" s="9">
        <v>12</v>
      </c>
      <c r="I2301" s="19">
        <v>3.024</v>
      </c>
      <c r="J2301" s="19">
        <f t="shared" si="108"/>
        <v>75.599999999999994</v>
      </c>
      <c r="K2301" s="20">
        <v>25</v>
      </c>
      <c r="L2301" s="19">
        <f t="shared" si="110"/>
        <v>1.8144</v>
      </c>
      <c r="M2301" s="19">
        <f t="shared" si="109"/>
        <v>45.36</v>
      </c>
    </row>
    <row r="2302" spans="2:13" ht="63.75" customHeight="1" x14ac:dyDescent="0.25">
      <c r="B2302" s="8" t="s">
        <v>5</v>
      </c>
      <c r="C2302" s="8" t="s">
        <v>57</v>
      </c>
      <c r="D2302" s="9" t="s">
        <v>884</v>
      </c>
      <c r="E2302" s="8" t="s">
        <v>3689</v>
      </c>
      <c r="F2302" s="9" t="s">
        <v>5119</v>
      </c>
      <c r="G2302" s="9">
        <v>1</v>
      </c>
      <c r="I2302" s="19">
        <v>90</v>
      </c>
      <c r="J2302" s="19">
        <f t="shared" si="108"/>
        <v>2250</v>
      </c>
      <c r="K2302" s="20">
        <v>25</v>
      </c>
      <c r="L2302" s="19">
        <f t="shared" si="110"/>
        <v>54</v>
      </c>
      <c r="M2302" s="19">
        <f t="shared" si="109"/>
        <v>1350</v>
      </c>
    </row>
    <row r="2303" spans="2:13" ht="63.75" customHeight="1" x14ac:dyDescent="0.25">
      <c r="B2303" s="8" t="s">
        <v>2</v>
      </c>
      <c r="C2303" s="8" t="s">
        <v>19</v>
      </c>
      <c r="D2303" s="9" t="s">
        <v>213</v>
      </c>
      <c r="E2303" s="8" t="s">
        <v>3326</v>
      </c>
      <c r="H2303" s="9" t="s">
        <v>5954</v>
      </c>
      <c r="I2303" s="19">
        <v>27.162860448</v>
      </c>
      <c r="J2303" s="19">
        <f t="shared" si="108"/>
        <v>679.07151120000003</v>
      </c>
      <c r="K2303" s="20">
        <v>25</v>
      </c>
      <c r="L2303" s="19">
        <f t="shared" si="110"/>
        <v>16.297716268799999</v>
      </c>
      <c r="M2303" s="19">
        <f t="shared" si="109"/>
        <v>407.44290671999994</v>
      </c>
    </row>
    <row r="2304" spans="2:13" ht="63.75" customHeight="1" x14ac:dyDescent="0.25">
      <c r="B2304" s="8" t="s">
        <v>2</v>
      </c>
      <c r="C2304" s="8" t="s">
        <v>39</v>
      </c>
      <c r="D2304" s="9" t="s">
        <v>468</v>
      </c>
      <c r="E2304" s="8" t="s">
        <v>3443</v>
      </c>
      <c r="F2304" s="9" t="s">
        <v>5118</v>
      </c>
      <c r="G2304" s="9">
        <v>1</v>
      </c>
      <c r="I2304" s="19">
        <v>61.919999999999995</v>
      </c>
      <c r="J2304" s="19">
        <f t="shared" si="108"/>
        <v>1547.9999999999998</v>
      </c>
      <c r="K2304" s="20">
        <v>25</v>
      </c>
      <c r="L2304" s="19">
        <f t="shared" si="110"/>
        <v>37.151999999999994</v>
      </c>
      <c r="M2304" s="19">
        <f t="shared" si="109"/>
        <v>928.79999999999984</v>
      </c>
    </row>
    <row r="2305" spans="2:13" ht="63.75" customHeight="1" x14ac:dyDescent="0.25">
      <c r="B2305" s="8" t="s">
        <v>2</v>
      </c>
      <c r="C2305" s="8" t="s">
        <v>39</v>
      </c>
      <c r="D2305" s="9" t="s">
        <v>510</v>
      </c>
      <c r="E2305" s="8" t="s">
        <v>3439</v>
      </c>
      <c r="F2305" s="9" t="s">
        <v>5118</v>
      </c>
      <c r="G2305" s="9">
        <v>1</v>
      </c>
      <c r="I2305" s="19">
        <v>14.399999999999999</v>
      </c>
      <c r="J2305" s="19">
        <f t="shared" si="108"/>
        <v>359.99999999999994</v>
      </c>
      <c r="K2305" s="20">
        <v>25</v>
      </c>
      <c r="L2305" s="19">
        <f t="shared" si="110"/>
        <v>8.6399999999999988</v>
      </c>
      <c r="M2305" s="19">
        <f t="shared" si="109"/>
        <v>215.99999999999997</v>
      </c>
    </row>
    <row r="2306" spans="2:13" ht="63.75" customHeight="1" x14ac:dyDescent="0.25">
      <c r="B2306" s="8" t="s">
        <v>2</v>
      </c>
      <c r="C2306" s="8" t="s">
        <v>36</v>
      </c>
      <c r="D2306" s="9" t="s">
        <v>403</v>
      </c>
      <c r="E2306" s="8" t="s">
        <v>3414</v>
      </c>
      <c r="F2306" s="9" t="s">
        <v>5118</v>
      </c>
      <c r="G2306" s="9">
        <v>6</v>
      </c>
      <c r="I2306" s="19">
        <v>30.24</v>
      </c>
      <c r="J2306" s="19">
        <f t="shared" si="108"/>
        <v>756</v>
      </c>
      <c r="K2306" s="20">
        <v>25</v>
      </c>
      <c r="L2306" s="19">
        <f t="shared" si="110"/>
        <v>18.143999999999998</v>
      </c>
      <c r="M2306" s="19">
        <f t="shared" si="109"/>
        <v>453.59999999999997</v>
      </c>
    </row>
    <row r="2307" spans="2:13" ht="63.75" customHeight="1" x14ac:dyDescent="0.25">
      <c r="B2307" s="8" t="s">
        <v>7</v>
      </c>
      <c r="C2307" s="8" t="s">
        <v>84</v>
      </c>
      <c r="D2307" s="9">
        <v>2136</v>
      </c>
      <c r="E2307" s="8" t="s">
        <v>3980</v>
      </c>
      <c r="F2307" s="9" t="s">
        <v>5118</v>
      </c>
      <c r="G2307" s="9">
        <v>12</v>
      </c>
      <c r="H2307" s="9" t="s">
        <v>6123</v>
      </c>
      <c r="I2307" s="19">
        <v>14.76</v>
      </c>
      <c r="J2307" s="19">
        <f t="shared" si="108"/>
        <v>369</v>
      </c>
      <c r="K2307" s="20">
        <v>25</v>
      </c>
      <c r="L2307" s="19">
        <f t="shared" si="110"/>
        <v>8.8559999999999999</v>
      </c>
      <c r="M2307" s="19">
        <f t="shared" si="109"/>
        <v>221.4</v>
      </c>
    </row>
    <row r="2308" spans="2:13" ht="63.75" customHeight="1" x14ac:dyDescent="0.25">
      <c r="B2308" s="8" t="s">
        <v>8</v>
      </c>
      <c r="C2308" s="8" t="s">
        <v>101</v>
      </c>
      <c r="D2308" s="9" t="s">
        <v>1811</v>
      </c>
      <c r="E2308" s="8" t="s">
        <v>4228</v>
      </c>
      <c r="F2308" s="9" t="s">
        <v>5118</v>
      </c>
      <c r="G2308" s="9">
        <v>3</v>
      </c>
      <c r="H2308" s="9" t="s">
        <v>6772</v>
      </c>
      <c r="I2308" s="19">
        <v>76.176000000000002</v>
      </c>
      <c r="J2308" s="19">
        <f t="shared" si="108"/>
        <v>1904.4</v>
      </c>
      <c r="K2308" s="20">
        <v>25</v>
      </c>
      <c r="L2308" s="19">
        <f t="shared" si="110"/>
        <v>45.705599999999997</v>
      </c>
      <c r="M2308" s="19">
        <f t="shared" si="109"/>
        <v>1142.6399999999999</v>
      </c>
    </row>
    <row r="2309" spans="2:13" ht="63.75" customHeight="1" x14ac:dyDescent="0.25">
      <c r="B2309" s="8" t="s">
        <v>8</v>
      </c>
      <c r="C2309" s="8" t="s">
        <v>106</v>
      </c>
      <c r="D2309" s="9" t="s">
        <v>1891</v>
      </c>
      <c r="E2309" s="8" t="s">
        <v>4265</v>
      </c>
      <c r="F2309" s="9" t="s">
        <v>5118</v>
      </c>
      <c r="G2309" s="9">
        <v>1</v>
      </c>
      <c r="H2309" s="9" t="s">
        <v>6773</v>
      </c>
      <c r="I2309" s="19">
        <v>15.66</v>
      </c>
      <c r="J2309" s="19">
        <f t="shared" si="108"/>
        <v>391.5</v>
      </c>
      <c r="K2309" s="20">
        <v>25</v>
      </c>
      <c r="L2309" s="19">
        <f t="shared" si="110"/>
        <v>9.395999999999999</v>
      </c>
      <c r="M2309" s="19">
        <f t="shared" si="109"/>
        <v>234.89999999999998</v>
      </c>
    </row>
    <row r="2310" spans="2:13" ht="63.75" customHeight="1" x14ac:dyDescent="0.25">
      <c r="B2310" s="8" t="s">
        <v>8</v>
      </c>
      <c r="C2310" s="8" t="s">
        <v>116</v>
      </c>
      <c r="D2310" s="9" t="s">
        <v>2078</v>
      </c>
      <c r="E2310" s="8" t="s">
        <v>4345</v>
      </c>
      <c r="F2310" s="9" t="s">
        <v>5118</v>
      </c>
      <c r="G2310" s="9">
        <v>12</v>
      </c>
      <c r="I2310" s="19">
        <v>9.3960000000000008</v>
      </c>
      <c r="J2310" s="19">
        <f t="shared" si="108"/>
        <v>234.90000000000003</v>
      </c>
      <c r="K2310" s="20">
        <v>25</v>
      </c>
      <c r="L2310" s="19">
        <f t="shared" si="110"/>
        <v>5.6375999999999999</v>
      </c>
      <c r="M2310" s="19">
        <f t="shared" si="109"/>
        <v>140.94</v>
      </c>
    </row>
    <row r="2311" spans="2:13" ht="63.75" customHeight="1" x14ac:dyDescent="0.25">
      <c r="B2311" s="8" t="s">
        <v>8</v>
      </c>
      <c r="C2311" s="8" t="s">
        <v>117</v>
      </c>
      <c r="D2311" s="9" t="s">
        <v>2155</v>
      </c>
      <c r="E2311" s="8" t="s">
        <v>4396</v>
      </c>
      <c r="F2311" s="9" t="s">
        <v>5118</v>
      </c>
      <c r="G2311" s="9">
        <v>1</v>
      </c>
      <c r="H2311" s="9" t="s">
        <v>6774</v>
      </c>
      <c r="I2311" s="19">
        <v>55.223999999999997</v>
      </c>
      <c r="J2311" s="19">
        <f t="shared" si="108"/>
        <v>1380.6</v>
      </c>
      <c r="K2311" s="20">
        <v>25</v>
      </c>
      <c r="L2311" s="19">
        <f t="shared" si="110"/>
        <v>33.134399999999999</v>
      </c>
      <c r="M2311" s="19">
        <f t="shared" si="109"/>
        <v>828.36</v>
      </c>
    </row>
    <row r="2312" spans="2:13" ht="63.75" customHeight="1" x14ac:dyDescent="0.25">
      <c r="B2312" s="8" t="s">
        <v>8</v>
      </c>
      <c r="C2312" s="8" t="s">
        <v>110</v>
      </c>
      <c r="D2312" s="9" t="s">
        <v>1991</v>
      </c>
      <c r="E2312" s="8" t="s">
        <v>4291</v>
      </c>
      <c r="F2312" s="9" t="s">
        <v>5118</v>
      </c>
      <c r="G2312" s="9">
        <v>12</v>
      </c>
      <c r="H2312" s="9" t="s">
        <v>6775</v>
      </c>
      <c r="I2312" s="19">
        <v>5.0759999999999996</v>
      </c>
      <c r="J2312" s="19">
        <f t="shared" si="108"/>
        <v>126.89999999999999</v>
      </c>
      <c r="K2312" s="20">
        <v>25</v>
      </c>
      <c r="L2312" s="19">
        <f t="shared" si="110"/>
        <v>3.0455999999999999</v>
      </c>
      <c r="M2312" s="19">
        <f t="shared" si="109"/>
        <v>76.14</v>
      </c>
    </row>
    <row r="2313" spans="2:13" ht="63.75" customHeight="1" x14ac:dyDescent="0.25">
      <c r="B2313" s="8" t="s">
        <v>9</v>
      </c>
      <c r="C2313" s="8" t="s">
        <v>121</v>
      </c>
      <c r="D2313" s="9" t="s">
        <v>2250</v>
      </c>
      <c r="E2313" s="8" t="s">
        <v>4467</v>
      </c>
      <c r="F2313" s="9" t="s">
        <v>5118</v>
      </c>
      <c r="G2313" s="9">
        <v>6</v>
      </c>
      <c r="H2313" s="9" t="s">
        <v>5587</v>
      </c>
      <c r="I2313" s="19">
        <v>42.372</v>
      </c>
      <c r="J2313" s="19">
        <f t="shared" si="108"/>
        <v>1059.3</v>
      </c>
      <c r="K2313" s="20">
        <v>25</v>
      </c>
      <c r="L2313" s="19">
        <f t="shared" si="110"/>
        <v>25.423199999999998</v>
      </c>
      <c r="M2313" s="19">
        <f t="shared" si="109"/>
        <v>635.57999999999993</v>
      </c>
    </row>
    <row r="2314" spans="2:13" ht="63.75" customHeight="1" x14ac:dyDescent="0.25">
      <c r="B2314" s="8" t="s">
        <v>10</v>
      </c>
      <c r="C2314" s="8" t="s">
        <v>145</v>
      </c>
      <c r="D2314" s="9" t="s">
        <v>2816</v>
      </c>
      <c r="E2314" s="8" t="s">
        <v>4779</v>
      </c>
      <c r="F2314" s="9" t="s">
        <v>5121</v>
      </c>
      <c r="G2314" s="9">
        <v>3</v>
      </c>
      <c r="H2314" s="9" t="s">
        <v>5823</v>
      </c>
      <c r="I2314" s="19">
        <v>11.448</v>
      </c>
      <c r="J2314" s="19">
        <f t="shared" si="108"/>
        <v>286.2</v>
      </c>
      <c r="K2314" s="20">
        <v>25</v>
      </c>
      <c r="L2314" s="19">
        <f t="shared" si="110"/>
        <v>6.8688000000000002</v>
      </c>
      <c r="M2314" s="19">
        <f t="shared" si="109"/>
        <v>171.72</v>
      </c>
    </row>
    <row r="2315" spans="2:13" ht="63.75" customHeight="1" x14ac:dyDescent="0.25">
      <c r="B2315" s="8" t="s">
        <v>2</v>
      </c>
      <c r="C2315" s="8" t="s">
        <v>33</v>
      </c>
      <c r="D2315" s="9" t="s">
        <v>297</v>
      </c>
      <c r="E2315" s="8" t="s">
        <v>3357</v>
      </c>
      <c r="I2315" s="19">
        <v>3.9323999999999995</v>
      </c>
      <c r="J2315" s="19">
        <f t="shared" si="108"/>
        <v>94.377599999999987</v>
      </c>
      <c r="K2315" s="20">
        <v>24</v>
      </c>
      <c r="L2315" s="19">
        <f t="shared" si="110"/>
        <v>2.3594399999999998</v>
      </c>
      <c r="M2315" s="19">
        <f t="shared" si="109"/>
        <v>56.626559999999998</v>
      </c>
    </row>
    <row r="2316" spans="2:13" ht="63.75" customHeight="1" x14ac:dyDescent="0.25">
      <c r="B2316" s="8" t="s">
        <v>6870</v>
      </c>
      <c r="C2316" s="8" t="s">
        <v>183</v>
      </c>
      <c r="D2316" s="9" t="s">
        <v>3298</v>
      </c>
      <c r="E2316" s="8" t="s">
        <v>5101</v>
      </c>
      <c r="I2316" s="19">
        <v>14.809995238095238</v>
      </c>
      <c r="J2316" s="19">
        <f t="shared" si="108"/>
        <v>355.43988571428571</v>
      </c>
      <c r="K2316" s="20">
        <v>24</v>
      </c>
      <c r="L2316" s="19">
        <f t="shared" si="110"/>
        <v>8.8859971428571427</v>
      </c>
      <c r="M2316" s="19">
        <f t="shared" si="109"/>
        <v>213.26393142857142</v>
      </c>
    </row>
    <row r="2317" spans="2:13" ht="63.75" customHeight="1" x14ac:dyDescent="0.25">
      <c r="B2317" s="8" t="s">
        <v>7</v>
      </c>
      <c r="C2317" s="8" t="s">
        <v>77</v>
      </c>
      <c r="D2317" s="9" t="s">
        <v>1301</v>
      </c>
      <c r="E2317" s="8" t="s">
        <v>3964</v>
      </c>
      <c r="F2317" s="9" t="s">
        <v>5118</v>
      </c>
      <c r="G2317" s="9">
        <v>6</v>
      </c>
      <c r="I2317" s="19">
        <v>33.012</v>
      </c>
      <c r="J2317" s="19">
        <f t="shared" si="108"/>
        <v>792.28800000000001</v>
      </c>
      <c r="K2317" s="20">
        <v>24</v>
      </c>
      <c r="L2317" s="19">
        <f t="shared" si="110"/>
        <v>19.807199999999998</v>
      </c>
      <c r="M2317" s="19">
        <f t="shared" si="109"/>
        <v>475.37279999999998</v>
      </c>
    </row>
    <row r="2318" spans="2:13" ht="63.75" customHeight="1" x14ac:dyDescent="0.25">
      <c r="B2318" s="8" t="s">
        <v>7</v>
      </c>
      <c r="C2318" s="8" t="s">
        <v>76</v>
      </c>
      <c r="D2318" s="9" t="s">
        <v>1294</v>
      </c>
      <c r="E2318" s="8" t="s">
        <v>3967</v>
      </c>
      <c r="F2318" s="9" t="s">
        <v>5118</v>
      </c>
      <c r="G2318" s="9">
        <v>12</v>
      </c>
      <c r="I2318" s="19">
        <v>3.5999999999999996</v>
      </c>
      <c r="J2318" s="19">
        <f t="shared" si="108"/>
        <v>86.399999999999991</v>
      </c>
      <c r="K2318" s="20">
        <v>24</v>
      </c>
      <c r="L2318" s="19">
        <f t="shared" si="110"/>
        <v>2.1599999999999997</v>
      </c>
      <c r="M2318" s="19">
        <f t="shared" si="109"/>
        <v>51.839999999999989</v>
      </c>
    </row>
    <row r="2319" spans="2:13" ht="63.75" customHeight="1" x14ac:dyDescent="0.25">
      <c r="B2319" s="8" t="s">
        <v>9</v>
      </c>
      <c r="C2319" s="8" t="s">
        <v>134</v>
      </c>
      <c r="D2319" s="9">
        <v>19924</v>
      </c>
      <c r="E2319" s="8" t="s">
        <v>4648</v>
      </c>
      <c r="F2319" s="9" t="s">
        <v>5118</v>
      </c>
      <c r="G2319" s="9">
        <v>1</v>
      </c>
      <c r="H2319" s="9" t="s">
        <v>5579</v>
      </c>
      <c r="I2319" s="19">
        <v>17.027999999999999</v>
      </c>
      <c r="J2319" s="19">
        <f t="shared" si="108"/>
        <v>408.67199999999997</v>
      </c>
      <c r="K2319" s="20">
        <v>24</v>
      </c>
      <c r="L2319" s="19">
        <f t="shared" si="110"/>
        <v>10.216799999999999</v>
      </c>
      <c r="M2319" s="19">
        <f t="shared" si="109"/>
        <v>245.20319999999998</v>
      </c>
    </row>
    <row r="2320" spans="2:13" ht="63.75" customHeight="1" x14ac:dyDescent="0.25">
      <c r="B2320" s="8" t="s">
        <v>3</v>
      </c>
      <c r="C2320" s="8" t="s">
        <v>41</v>
      </c>
      <c r="D2320" s="9">
        <v>2225</v>
      </c>
      <c r="E2320" s="8" t="s">
        <v>3482</v>
      </c>
      <c r="F2320" s="9" t="s">
        <v>5118</v>
      </c>
      <c r="G2320" s="9">
        <v>1</v>
      </c>
      <c r="H2320" s="9" t="s">
        <v>5222</v>
      </c>
      <c r="I2320" s="19">
        <v>20.556000000000001</v>
      </c>
      <c r="J2320" s="19">
        <f t="shared" si="108"/>
        <v>493.34400000000005</v>
      </c>
      <c r="K2320" s="20">
        <v>24</v>
      </c>
      <c r="L2320" s="19">
        <f t="shared" si="110"/>
        <v>12.333600000000001</v>
      </c>
      <c r="M2320" s="19">
        <f t="shared" si="109"/>
        <v>296.00639999999999</v>
      </c>
    </row>
    <row r="2321" spans="2:13" ht="63.75" customHeight="1" x14ac:dyDescent="0.25">
      <c r="B2321" s="8" t="s">
        <v>3</v>
      </c>
      <c r="C2321" s="8" t="s">
        <v>42</v>
      </c>
      <c r="D2321" s="9" t="s">
        <v>652</v>
      </c>
      <c r="E2321" s="8" t="s">
        <v>3533</v>
      </c>
      <c r="F2321" s="9" t="s">
        <v>5118</v>
      </c>
      <c r="G2321" s="9">
        <v>12</v>
      </c>
      <c r="H2321" s="9" t="s">
        <v>5225</v>
      </c>
      <c r="I2321" s="19">
        <v>1.5509871499999999</v>
      </c>
      <c r="J2321" s="19">
        <f t="shared" si="108"/>
        <v>37.223691599999995</v>
      </c>
      <c r="K2321" s="20">
        <v>24</v>
      </c>
      <c r="L2321" s="19">
        <f t="shared" si="110"/>
        <v>0.93059228999999988</v>
      </c>
      <c r="M2321" s="19">
        <f t="shared" si="109"/>
        <v>22.334214959999997</v>
      </c>
    </row>
    <row r="2322" spans="2:13" ht="63.75" customHeight="1" x14ac:dyDescent="0.25">
      <c r="B2322" s="8" t="s">
        <v>3</v>
      </c>
      <c r="C2322" s="8" t="s">
        <v>42</v>
      </c>
      <c r="D2322" s="9" t="s">
        <v>653</v>
      </c>
      <c r="E2322" s="8" t="s">
        <v>3534</v>
      </c>
      <c r="F2322" s="9" t="s">
        <v>5118</v>
      </c>
      <c r="G2322" s="9">
        <v>12</v>
      </c>
      <c r="I2322" s="19">
        <v>2.9815501999999996</v>
      </c>
      <c r="J2322" s="19">
        <f t="shared" si="108"/>
        <v>71.557204799999994</v>
      </c>
      <c r="K2322" s="20">
        <v>24</v>
      </c>
      <c r="L2322" s="19">
        <f t="shared" si="110"/>
        <v>1.7889301199999996</v>
      </c>
      <c r="M2322" s="19">
        <f t="shared" si="109"/>
        <v>42.934322879999989</v>
      </c>
    </row>
    <row r="2323" spans="2:13" ht="63.75" customHeight="1" x14ac:dyDescent="0.25">
      <c r="B2323" s="8" t="s">
        <v>6</v>
      </c>
      <c r="C2323" s="8" t="s">
        <v>69</v>
      </c>
      <c r="D2323" s="9" t="s">
        <v>1202</v>
      </c>
      <c r="E2323" s="8" t="s">
        <v>3939</v>
      </c>
      <c r="F2323" s="9" t="s">
        <v>5118</v>
      </c>
      <c r="G2323" s="9">
        <v>1</v>
      </c>
      <c r="I2323" s="19">
        <v>418.68</v>
      </c>
      <c r="J2323" s="19">
        <f t="shared" si="108"/>
        <v>10048.32</v>
      </c>
      <c r="K2323" s="20">
        <v>24</v>
      </c>
      <c r="L2323" s="19">
        <f t="shared" si="110"/>
        <v>251.208</v>
      </c>
      <c r="M2323" s="19">
        <f t="shared" si="109"/>
        <v>6028.9920000000002</v>
      </c>
    </row>
    <row r="2324" spans="2:13" ht="63.75" customHeight="1" x14ac:dyDescent="0.25">
      <c r="B2324" s="8" t="s">
        <v>9</v>
      </c>
      <c r="C2324" s="8" t="s">
        <v>128</v>
      </c>
      <c r="D2324" s="9" t="s">
        <v>2484</v>
      </c>
      <c r="E2324" s="8" t="s">
        <v>4561</v>
      </c>
      <c r="F2324" s="9" t="s">
        <v>5118</v>
      </c>
      <c r="G2324" s="9">
        <v>6</v>
      </c>
      <c r="I2324" s="19">
        <v>16.343999999999998</v>
      </c>
      <c r="J2324" s="19">
        <f t="shared" si="108"/>
        <v>392.25599999999997</v>
      </c>
      <c r="K2324" s="20">
        <v>24</v>
      </c>
      <c r="L2324" s="19">
        <f t="shared" si="110"/>
        <v>9.8063999999999982</v>
      </c>
      <c r="M2324" s="19">
        <f t="shared" si="109"/>
        <v>235.35359999999997</v>
      </c>
    </row>
    <row r="2325" spans="2:13" ht="63.75" customHeight="1" x14ac:dyDescent="0.25">
      <c r="B2325" s="8" t="s">
        <v>9</v>
      </c>
      <c r="C2325" s="8" t="s">
        <v>121</v>
      </c>
      <c r="D2325" s="9" t="s">
        <v>2253</v>
      </c>
      <c r="E2325" s="8" t="s">
        <v>4467</v>
      </c>
      <c r="F2325" s="9" t="s">
        <v>5118</v>
      </c>
      <c r="G2325" s="9">
        <v>6</v>
      </c>
      <c r="H2325" s="9" t="s">
        <v>5588</v>
      </c>
      <c r="I2325" s="19">
        <v>42.372</v>
      </c>
      <c r="J2325" s="19">
        <f t="shared" si="108"/>
        <v>1016.928</v>
      </c>
      <c r="K2325" s="20">
        <v>24</v>
      </c>
      <c r="L2325" s="19">
        <f t="shared" si="110"/>
        <v>25.423199999999998</v>
      </c>
      <c r="M2325" s="19">
        <f t="shared" si="109"/>
        <v>610.15679999999998</v>
      </c>
    </row>
    <row r="2326" spans="2:13" ht="63.75" customHeight="1" x14ac:dyDescent="0.25">
      <c r="B2326" s="8" t="s">
        <v>9</v>
      </c>
      <c r="C2326" s="8" t="s">
        <v>124</v>
      </c>
      <c r="D2326" s="9" t="s">
        <v>2353</v>
      </c>
      <c r="E2326" s="8" t="s">
        <v>4495</v>
      </c>
      <c r="F2326" s="9" t="s">
        <v>5118</v>
      </c>
      <c r="G2326" s="9">
        <v>3</v>
      </c>
      <c r="H2326" s="9" t="s">
        <v>5589</v>
      </c>
      <c r="I2326" s="19">
        <v>39.78</v>
      </c>
      <c r="J2326" s="19">
        <f t="shared" si="108"/>
        <v>954.72</v>
      </c>
      <c r="K2326" s="20">
        <v>24</v>
      </c>
      <c r="L2326" s="19">
        <f t="shared" si="110"/>
        <v>23.867999999999999</v>
      </c>
      <c r="M2326" s="19">
        <f t="shared" si="109"/>
        <v>572.83199999999999</v>
      </c>
    </row>
    <row r="2327" spans="2:13" ht="63.75" customHeight="1" x14ac:dyDescent="0.25">
      <c r="B2327" s="8" t="s">
        <v>9</v>
      </c>
      <c r="C2327" s="8" t="s">
        <v>133</v>
      </c>
      <c r="D2327" s="9">
        <v>5821</v>
      </c>
      <c r="E2327" s="8" t="s">
        <v>4632</v>
      </c>
      <c r="F2327" s="9" t="s">
        <v>5118</v>
      </c>
      <c r="G2327" s="9">
        <v>1</v>
      </c>
      <c r="H2327" s="9" t="s">
        <v>5590</v>
      </c>
      <c r="I2327" s="19">
        <v>30.347999999999999</v>
      </c>
      <c r="J2327" s="19">
        <f t="shared" si="108"/>
        <v>728.35199999999998</v>
      </c>
      <c r="K2327" s="20">
        <v>24</v>
      </c>
      <c r="L2327" s="19">
        <f t="shared" si="110"/>
        <v>18.2088</v>
      </c>
      <c r="M2327" s="19">
        <f t="shared" si="109"/>
        <v>437.01120000000003</v>
      </c>
    </row>
    <row r="2328" spans="2:13" ht="63.75" customHeight="1" x14ac:dyDescent="0.25">
      <c r="B2328" s="8" t="s">
        <v>9</v>
      </c>
      <c r="C2328" s="8" t="s">
        <v>141</v>
      </c>
      <c r="D2328" s="9" t="s">
        <v>2701</v>
      </c>
      <c r="E2328" s="8" t="s">
        <v>4703</v>
      </c>
      <c r="F2328" s="9" t="s">
        <v>5118</v>
      </c>
      <c r="G2328" s="9">
        <v>1</v>
      </c>
      <c r="H2328" s="9" t="s">
        <v>5591</v>
      </c>
      <c r="I2328" s="19">
        <v>20.952000000000002</v>
      </c>
      <c r="J2328" s="19">
        <f t="shared" si="108"/>
        <v>502.84800000000007</v>
      </c>
      <c r="K2328" s="20">
        <v>24</v>
      </c>
      <c r="L2328" s="19">
        <f t="shared" si="110"/>
        <v>12.571200000000001</v>
      </c>
      <c r="M2328" s="19">
        <f t="shared" si="109"/>
        <v>301.7088</v>
      </c>
    </row>
    <row r="2329" spans="2:13" ht="63.75" customHeight="1" x14ac:dyDescent="0.25">
      <c r="B2329" s="8" t="s">
        <v>9</v>
      </c>
      <c r="C2329" s="8" t="s">
        <v>141</v>
      </c>
      <c r="D2329" s="9" t="s">
        <v>2703</v>
      </c>
      <c r="E2329" s="8" t="s">
        <v>4704</v>
      </c>
      <c r="I2329" s="19">
        <v>12.897447100000001</v>
      </c>
      <c r="J2329" s="19">
        <f t="shared" si="108"/>
        <v>309.53873040000002</v>
      </c>
      <c r="K2329" s="20">
        <v>24</v>
      </c>
      <c r="L2329" s="19">
        <f t="shared" si="110"/>
        <v>7.7384682600000003</v>
      </c>
      <c r="M2329" s="19">
        <f t="shared" si="109"/>
        <v>185.72323824</v>
      </c>
    </row>
    <row r="2330" spans="2:13" ht="63.75" customHeight="1" x14ac:dyDescent="0.25">
      <c r="B2330" s="8" t="s">
        <v>10</v>
      </c>
      <c r="C2330" s="8" t="s">
        <v>145</v>
      </c>
      <c r="D2330" s="9" t="s">
        <v>2792</v>
      </c>
      <c r="E2330" s="8" t="s">
        <v>4764</v>
      </c>
      <c r="F2330" s="9" t="s">
        <v>5121</v>
      </c>
      <c r="G2330" s="9">
        <v>1</v>
      </c>
      <c r="H2330" s="9" t="s">
        <v>5821</v>
      </c>
      <c r="I2330" s="19">
        <v>18.143999999999998</v>
      </c>
      <c r="J2330" s="19">
        <f t="shared" si="108"/>
        <v>435.45599999999996</v>
      </c>
      <c r="K2330" s="20">
        <v>24</v>
      </c>
      <c r="L2330" s="19">
        <f t="shared" si="110"/>
        <v>10.886399999999998</v>
      </c>
      <c r="M2330" s="19">
        <f t="shared" si="109"/>
        <v>261.27359999999999</v>
      </c>
    </row>
    <row r="2331" spans="2:13" ht="63.75" customHeight="1" x14ac:dyDescent="0.25">
      <c r="B2331" s="8" t="s">
        <v>10</v>
      </c>
      <c r="C2331" s="8" t="s">
        <v>145</v>
      </c>
      <c r="D2331" s="9">
        <v>5116</v>
      </c>
      <c r="E2331" s="8" t="s">
        <v>4768</v>
      </c>
      <c r="F2331" s="9" t="s">
        <v>5118</v>
      </c>
      <c r="G2331" s="9">
        <v>12</v>
      </c>
      <c r="H2331" s="9" t="s">
        <v>5822</v>
      </c>
      <c r="I2331" s="19">
        <v>20.808</v>
      </c>
      <c r="J2331" s="19">
        <f t="shared" si="108"/>
        <v>499.392</v>
      </c>
      <c r="K2331" s="20">
        <v>24</v>
      </c>
      <c r="L2331" s="19">
        <f t="shared" si="110"/>
        <v>12.4848</v>
      </c>
      <c r="M2331" s="19">
        <f t="shared" si="109"/>
        <v>299.6352</v>
      </c>
    </row>
    <row r="2332" spans="2:13" ht="63.75" customHeight="1" x14ac:dyDescent="0.25">
      <c r="B2332" s="8" t="s">
        <v>5</v>
      </c>
      <c r="C2332" s="8" t="s">
        <v>55</v>
      </c>
      <c r="D2332" s="9" t="s">
        <v>878</v>
      </c>
      <c r="E2332" s="8" t="s">
        <v>3685</v>
      </c>
      <c r="I2332" s="19">
        <v>1.7449120999999999</v>
      </c>
      <c r="J2332" s="19">
        <f t="shared" si="108"/>
        <v>41.877890399999998</v>
      </c>
      <c r="K2332" s="20">
        <v>24</v>
      </c>
      <c r="L2332" s="19">
        <f t="shared" si="110"/>
        <v>1.0469472599999998</v>
      </c>
      <c r="M2332" s="19">
        <f t="shared" si="109"/>
        <v>25.126734239999998</v>
      </c>
    </row>
    <row r="2333" spans="2:13" ht="63.75" customHeight="1" x14ac:dyDescent="0.25">
      <c r="B2333" s="8" t="s">
        <v>5</v>
      </c>
      <c r="C2333" s="8" t="s">
        <v>58</v>
      </c>
      <c r="D2333" s="9">
        <v>450</v>
      </c>
      <c r="E2333" s="8" t="s">
        <v>3697</v>
      </c>
      <c r="H2333" s="9" t="s">
        <v>5854</v>
      </c>
      <c r="I2333" s="19">
        <v>0.96049999999999991</v>
      </c>
      <c r="J2333" s="19">
        <f t="shared" si="108"/>
        <v>23.052</v>
      </c>
      <c r="K2333" s="20">
        <v>24</v>
      </c>
      <c r="L2333" s="19">
        <f t="shared" si="110"/>
        <v>0.57629999999999992</v>
      </c>
      <c r="M2333" s="19">
        <f t="shared" si="109"/>
        <v>13.831199999999999</v>
      </c>
    </row>
    <row r="2334" spans="2:13" ht="63.75" customHeight="1" x14ac:dyDescent="0.25">
      <c r="B2334" s="8" t="s">
        <v>7</v>
      </c>
      <c r="C2334" s="8" t="s">
        <v>85</v>
      </c>
      <c r="D2334" s="9">
        <v>8134</v>
      </c>
      <c r="E2334" s="8" t="s">
        <v>3959</v>
      </c>
      <c r="F2334" s="9" t="s">
        <v>5118</v>
      </c>
      <c r="G2334" s="9">
        <v>12</v>
      </c>
      <c r="H2334" s="9" t="s">
        <v>6124</v>
      </c>
      <c r="I2334" s="19">
        <v>7.9919999999999991</v>
      </c>
      <c r="J2334" s="19">
        <f t="shared" si="108"/>
        <v>191.80799999999999</v>
      </c>
      <c r="K2334" s="20">
        <v>24</v>
      </c>
      <c r="L2334" s="19">
        <f t="shared" si="110"/>
        <v>4.7951999999999995</v>
      </c>
      <c r="M2334" s="19">
        <f t="shared" si="109"/>
        <v>115.08479999999999</v>
      </c>
    </row>
    <row r="2335" spans="2:13" ht="63.75" customHeight="1" x14ac:dyDescent="0.25">
      <c r="B2335" s="8" t="s">
        <v>11</v>
      </c>
      <c r="C2335" s="8" t="s">
        <v>152</v>
      </c>
      <c r="D2335" s="9">
        <v>420</v>
      </c>
      <c r="E2335" s="8" t="s">
        <v>4841</v>
      </c>
      <c r="F2335" s="9" t="s">
        <v>5121</v>
      </c>
      <c r="G2335" s="9">
        <v>1</v>
      </c>
      <c r="H2335" s="9" t="s">
        <v>6359</v>
      </c>
      <c r="I2335" s="19">
        <v>17.927999999999997</v>
      </c>
      <c r="J2335" s="19">
        <f t="shared" si="108"/>
        <v>430.27199999999993</v>
      </c>
      <c r="K2335" s="20">
        <v>24</v>
      </c>
      <c r="L2335" s="19">
        <f t="shared" si="110"/>
        <v>10.756799999999998</v>
      </c>
      <c r="M2335" s="19">
        <f t="shared" si="109"/>
        <v>258.16319999999996</v>
      </c>
    </row>
    <row r="2336" spans="2:13" ht="63.75" customHeight="1" x14ac:dyDescent="0.25">
      <c r="B2336" s="8" t="s">
        <v>11</v>
      </c>
      <c r="C2336" s="8" t="s">
        <v>175</v>
      </c>
      <c r="D2336" s="9" t="s">
        <v>3234</v>
      </c>
      <c r="E2336" s="8" t="s">
        <v>5058</v>
      </c>
      <c r="I2336" s="19">
        <v>4.2424719999999994</v>
      </c>
      <c r="J2336" s="19">
        <f t="shared" si="108"/>
        <v>101.81932799999998</v>
      </c>
      <c r="K2336" s="20">
        <v>24</v>
      </c>
      <c r="L2336" s="19">
        <f t="shared" si="110"/>
        <v>2.5454831999999996</v>
      </c>
      <c r="M2336" s="19">
        <f t="shared" si="109"/>
        <v>61.091596799999991</v>
      </c>
    </row>
    <row r="2337" spans="2:13" ht="63.75" customHeight="1" x14ac:dyDescent="0.25">
      <c r="B2337" s="8" t="s">
        <v>8</v>
      </c>
      <c r="C2337" s="8" t="s">
        <v>96</v>
      </c>
      <c r="D2337" s="9">
        <v>3772</v>
      </c>
      <c r="E2337" s="8" t="s">
        <v>4121</v>
      </c>
      <c r="F2337" s="9" t="s">
        <v>5118</v>
      </c>
      <c r="G2337" s="9">
        <v>12</v>
      </c>
      <c r="H2337" s="9" t="s">
        <v>6776</v>
      </c>
      <c r="I2337" s="19">
        <v>1.8719999999999999</v>
      </c>
      <c r="J2337" s="19">
        <f t="shared" si="108"/>
        <v>44.927999999999997</v>
      </c>
      <c r="K2337" s="20">
        <v>24</v>
      </c>
      <c r="L2337" s="19">
        <f t="shared" si="110"/>
        <v>1.1232</v>
      </c>
      <c r="M2337" s="19">
        <f t="shared" si="109"/>
        <v>26.956800000000001</v>
      </c>
    </row>
    <row r="2338" spans="2:13" ht="63.75" customHeight="1" x14ac:dyDescent="0.25">
      <c r="B2338" s="8" t="s">
        <v>8</v>
      </c>
      <c r="C2338" s="8" t="s">
        <v>113</v>
      </c>
      <c r="D2338" s="9">
        <v>2512</v>
      </c>
      <c r="E2338" s="8" t="s">
        <v>4298</v>
      </c>
      <c r="F2338" s="9" t="s">
        <v>5118</v>
      </c>
      <c r="G2338" s="9">
        <v>12</v>
      </c>
      <c r="H2338" s="9" t="s">
        <v>6777</v>
      </c>
      <c r="I2338" s="19">
        <v>4.1760000000000002</v>
      </c>
      <c r="J2338" s="19">
        <f t="shared" si="108"/>
        <v>100.224</v>
      </c>
      <c r="K2338" s="20">
        <v>24</v>
      </c>
      <c r="L2338" s="19">
        <f t="shared" si="110"/>
        <v>2.5055999999999998</v>
      </c>
      <c r="M2338" s="19">
        <f t="shared" si="109"/>
        <v>60.134399999999999</v>
      </c>
    </row>
    <row r="2339" spans="2:13" ht="63.75" customHeight="1" x14ac:dyDescent="0.25">
      <c r="B2339" s="8" t="s">
        <v>8</v>
      </c>
      <c r="C2339" s="8" t="s">
        <v>110</v>
      </c>
      <c r="D2339" s="9" t="s">
        <v>1989</v>
      </c>
      <c r="E2339" s="8" t="s">
        <v>4289</v>
      </c>
      <c r="F2339" s="9" t="s">
        <v>5118</v>
      </c>
      <c r="G2339" s="9">
        <v>12</v>
      </c>
      <c r="H2339" s="9" t="s">
        <v>6778</v>
      </c>
      <c r="I2339" s="19">
        <v>4.1040000000000001</v>
      </c>
      <c r="J2339" s="19">
        <f t="shared" si="108"/>
        <v>98.496000000000009</v>
      </c>
      <c r="K2339" s="20">
        <v>24</v>
      </c>
      <c r="L2339" s="19">
        <f t="shared" si="110"/>
        <v>2.4624000000000001</v>
      </c>
      <c r="M2339" s="19">
        <f t="shared" si="109"/>
        <v>59.0976</v>
      </c>
    </row>
    <row r="2340" spans="2:13" ht="63.75" customHeight="1" x14ac:dyDescent="0.25">
      <c r="B2340" s="8" t="s">
        <v>2</v>
      </c>
      <c r="C2340" s="8" t="s">
        <v>14</v>
      </c>
      <c r="D2340" s="9" t="s">
        <v>192</v>
      </c>
      <c r="E2340" s="8" t="s">
        <v>3315</v>
      </c>
      <c r="F2340" s="9" t="s">
        <v>5118</v>
      </c>
      <c r="G2340" s="9">
        <v>1</v>
      </c>
      <c r="H2340" s="9" t="s">
        <v>5930</v>
      </c>
      <c r="I2340" s="19">
        <v>90.72</v>
      </c>
      <c r="J2340" s="19">
        <f t="shared" si="108"/>
        <v>2086.56</v>
      </c>
      <c r="K2340" s="20">
        <v>23</v>
      </c>
      <c r="L2340" s="19">
        <f t="shared" si="110"/>
        <v>54.431999999999995</v>
      </c>
      <c r="M2340" s="19">
        <f t="shared" si="109"/>
        <v>1251.9359999999999</v>
      </c>
    </row>
    <row r="2341" spans="2:13" ht="63.75" customHeight="1" x14ac:dyDescent="0.25">
      <c r="B2341" s="8" t="s">
        <v>3</v>
      </c>
      <c r="C2341" s="8" t="s">
        <v>43</v>
      </c>
      <c r="D2341" s="9" t="s">
        <v>682</v>
      </c>
      <c r="E2341" s="8" t="s">
        <v>3546</v>
      </c>
      <c r="F2341" s="9" t="s">
        <v>5118</v>
      </c>
      <c r="G2341" s="9">
        <v>12</v>
      </c>
      <c r="H2341" s="9" t="s">
        <v>5214</v>
      </c>
      <c r="I2341" s="19">
        <v>15.263999999999999</v>
      </c>
      <c r="J2341" s="19">
        <f t="shared" si="108"/>
        <v>351.072</v>
      </c>
      <c r="K2341" s="20">
        <v>23</v>
      </c>
      <c r="L2341" s="19">
        <f t="shared" si="110"/>
        <v>9.1583999999999985</v>
      </c>
      <c r="M2341" s="19">
        <f t="shared" si="109"/>
        <v>210.64319999999998</v>
      </c>
    </row>
    <row r="2342" spans="2:13" ht="63.75" customHeight="1" x14ac:dyDescent="0.25">
      <c r="B2342" s="8" t="s">
        <v>9</v>
      </c>
      <c r="C2342" s="8" t="s">
        <v>121</v>
      </c>
      <c r="D2342" s="9" t="s">
        <v>2321</v>
      </c>
      <c r="E2342" s="8" t="s">
        <v>4472</v>
      </c>
      <c r="I2342" s="19">
        <v>187.12799999999999</v>
      </c>
      <c r="J2342" s="19">
        <f t="shared" si="108"/>
        <v>4303.9439999999995</v>
      </c>
      <c r="K2342" s="20">
        <v>23</v>
      </c>
      <c r="L2342" s="19">
        <f t="shared" si="110"/>
        <v>112.27679999999999</v>
      </c>
      <c r="M2342" s="19">
        <f t="shared" si="109"/>
        <v>2582.3663999999999</v>
      </c>
    </row>
    <row r="2343" spans="2:13" ht="63.75" customHeight="1" x14ac:dyDescent="0.25">
      <c r="B2343" s="8" t="s">
        <v>7</v>
      </c>
      <c r="C2343" s="8" t="s">
        <v>80</v>
      </c>
      <c r="D2343" s="9" t="s">
        <v>1344</v>
      </c>
      <c r="E2343" s="8" t="s">
        <v>3964</v>
      </c>
      <c r="F2343" s="9" t="s">
        <v>5118</v>
      </c>
      <c r="G2343" s="9">
        <v>6</v>
      </c>
      <c r="H2343" s="9" t="s">
        <v>6122</v>
      </c>
      <c r="I2343" s="19">
        <v>10.548</v>
      </c>
      <c r="J2343" s="19">
        <f t="shared" si="108"/>
        <v>242.60400000000001</v>
      </c>
      <c r="K2343" s="20">
        <v>23</v>
      </c>
      <c r="L2343" s="19">
        <f t="shared" si="110"/>
        <v>6.3288000000000002</v>
      </c>
      <c r="M2343" s="19">
        <f t="shared" si="109"/>
        <v>145.5624</v>
      </c>
    </row>
    <row r="2344" spans="2:13" ht="63.75" customHeight="1" x14ac:dyDescent="0.25">
      <c r="B2344" s="8" t="s">
        <v>2</v>
      </c>
      <c r="C2344" s="8" t="s">
        <v>40</v>
      </c>
      <c r="D2344" s="9" t="s">
        <v>562</v>
      </c>
      <c r="E2344" s="8" t="s">
        <v>3470</v>
      </c>
      <c r="F2344" s="9" t="s">
        <v>5118</v>
      </c>
      <c r="G2344" s="9">
        <v>1</v>
      </c>
      <c r="H2344" s="9" t="s">
        <v>5958</v>
      </c>
      <c r="I2344" s="19">
        <v>106.2</v>
      </c>
      <c r="J2344" s="19">
        <f t="shared" si="108"/>
        <v>2442.6</v>
      </c>
      <c r="K2344" s="20">
        <v>23</v>
      </c>
      <c r="L2344" s="19">
        <f t="shared" si="110"/>
        <v>63.72</v>
      </c>
      <c r="M2344" s="19">
        <f t="shared" si="109"/>
        <v>1465.56</v>
      </c>
    </row>
    <row r="2345" spans="2:13" ht="63.75" customHeight="1" x14ac:dyDescent="0.25">
      <c r="B2345" s="8" t="s">
        <v>6</v>
      </c>
      <c r="C2345" s="8" t="s">
        <v>65</v>
      </c>
      <c r="D2345" s="9" t="s">
        <v>1150</v>
      </c>
      <c r="E2345" s="8" t="s">
        <v>3897</v>
      </c>
      <c r="F2345" s="9" t="s">
        <v>5118</v>
      </c>
      <c r="G2345" s="9">
        <v>1</v>
      </c>
      <c r="I2345" s="19">
        <v>196.2</v>
      </c>
      <c r="J2345" s="19">
        <f t="shared" si="108"/>
        <v>4512.5999999999995</v>
      </c>
      <c r="K2345" s="20">
        <v>23</v>
      </c>
      <c r="L2345" s="19">
        <f t="shared" si="110"/>
        <v>117.71999999999998</v>
      </c>
      <c r="M2345" s="19">
        <f t="shared" si="109"/>
        <v>2707.5599999999995</v>
      </c>
    </row>
    <row r="2346" spans="2:13" ht="63.75" customHeight="1" x14ac:dyDescent="0.25">
      <c r="B2346" s="8" t="s">
        <v>6</v>
      </c>
      <c r="C2346" s="8" t="s">
        <v>65</v>
      </c>
      <c r="D2346" s="9" t="s">
        <v>1161</v>
      </c>
      <c r="E2346" s="8" t="s">
        <v>3907</v>
      </c>
      <c r="H2346" s="9" t="s">
        <v>5404</v>
      </c>
      <c r="I2346" s="19">
        <v>177.99760000000001</v>
      </c>
      <c r="J2346" s="19">
        <f t="shared" si="108"/>
        <v>4093.9448000000002</v>
      </c>
      <c r="K2346" s="20">
        <v>23</v>
      </c>
      <c r="L2346" s="19">
        <f t="shared" si="110"/>
        <v>106.79855999999999</v>
      </c>
      <c r="M2346" s="19">
        <f t="shared" si="109"/>
        <v>2456.36688</v>
      </c>
    </row>
    <row r="2347" spans="2:13" ht="63.75" customHeight="1" x14ac:dyDescent="0.25">
      <c r="B2347" s="8" t="s">
        <v>9</v>
      </c>
      <c r="C2347" s="8" t="s">
        <v>121</v>
      </c>
      <c r="D2347" s="9" t="s">
        <v>2275</v>
      </c>
      <c r="E2347" s="8" t="s">
        <v>4467</v>
      </c>
      <c r="F2347" s="9" t="s">
        <v>5118</v>
      </c>
      <c r="G2347" s="9">
        <v>6</v>
      </c>
      <c r="H2347" s="9" t="s">
        <v>5593</v>
      </c>
      <c r="I2347" s="19">
        <v>26.532</v>
      </c>
      <c r="J2347" s="19">
        <f t="shared" si="108"/>
        <v>610.23599999999999</v>
      </c>
      <c r="K2347" s="20">
        <v>23</v>
      </c>
      <c r="L2347" s="19">
        <f t="shared" si="110"/>
        <v>15.9192</v>
      </c>
      <c r="M2347" s="19">
        <f t="shared" si="109"/>
        <v>366.14159999999998</v>
      </c>
    </row>
    <row r="2348" spans="2:13" ht="63.75" customHeight="1" x14ac:dyDescent="0.25">
      <c r="B2348" s="8" t="s">
        <v>9</v>
      </c>
      <c r="C2348" s="8" t="s">
        <v>139</v>
      </c>
      <c r="D2348" s="9">
        <v>53707</v>
      </c>
      <c r="E2348" s="8" t="s">
        <v>4677</v>
      </c>
      <c r="F2348" s="9" t="s">
        <v>5118</v>
      </c>
      <c r="G2348" s="9">
        <v>1</v>
      </c>
      <c r="H2348" s="9" t="s">
        <v>5594</v>
      </c>
      <c r="I2348" s="19">
        <v>163.72800000000001</v>
      </c>
      <c r="J2348" s="19">
        <f t="shared" si="108"/>
        <v>3765.7440000000001</v>
      </c>
      <c r="K2348" s="20">
        <v>23</v>
      </c>
      <c r="L2348" s="19">
        <f t="shared" si="110"/>
        <v>98.236800000000002</v>
      </c>
      <c r="M2348" s="19">
        <f t="shared" si="109"/>
        <v>2259.4464000000003</v>
      </c>
    </row>
    <row r="2349" spans="2:13" ht="63.75" customHeight="1" x14ac:dyDescent="0.25">
      <c r="B2349" s="8" t="s">
        <v>2</v>
      </c>
      <c r="C2349" s="8" t="s">
        <v>39</v>
      </c>
      <c r="D2349" s="9" t="s">
        <v>464</v>
      </c>
      <c r="E2349" s="8" t="s">
        <v>3442</v>
      </c>
      <c r="F2349" s="9" t="s">
        <v>5118</v>
      </c>
      <c r="G2349" s="9">
        <v>1</v>
      </c>
      <c r="I2349" s="19">
        <v>9.36</v>
      </c>
      <c r="J2349" s="19">
        <f t="shared" si="108"/>
        <v>215.27999999999997</v>
      </c>
      <c r="K2349" s="20">
        <v>23</v>
      </c>
      <c r="L2349" s="19">
        <f t="shared" si="110"/>
        <v>5.6159999999999997</v>
      </c>
      <c r="M2349" s="19">
        <f t="shared" si="109"/>
        <v>129.16800000000001</v>
      </c>
    </row>
    <row r="2350" spans="2:13" ht="63.75" customHeight="1" x14ac:dyDescent="0.25">
      <c r="B2350" s="8" t="s">
        <v>2</v>
      </c>
      <c r="C2350" s="8" t="s">
        <v>39</v>
      </c>
      <c r="D2350" s="9" t="s">
        <v>488</v>
      </c>
      <c r="E2350" s="8" t="s">
        <v>3449</v>
      </c>
      <c r="F2350" s="9" t="s">
        <v>5118</v>
      </c>
      <c r="G2350" s="9">
        <v>1</v>
      </c>
      <c r="I2350" s="19">
        <v>93.24</v>
      </c>
      <c r="J2350" s="19">
        <f t="shared" si="108"/>
        <v>2144.52</v>
      </c>
      <c r="K2350" s="20">
        <v>23</v>
      </c>
      <c r="L2350" s="19">
        <f t="shared" si="110"/>
        <v>55.943999999999996</v>
      </c>
      <c r="M2350" s="19">
        <f t="shared" si="109"/>
        <v>1286.712</v>
      </c>
    </row>
    <row r="2351" spans="2:13" ht="63.75" customHeight="1" x14ac:dyDescent="0.25">
      <c r="B2351" s="8" t="s">
        <v>8</v>
      </c>
      <c r="C2351" s="8" t="s">
        <v>108</v>
      </c>
      <c r="D2351" s="9" t="s">
        <v>1934</v>
      </c>
      <c r="E2351" s="8" t="s">
        <v>108</v>
      </c>
      <c r="F2351" s="9" t="s">
        <v>5118</v>
      </c>
      <c r="G2351" s="9">
        <v>1</v>
      </c>
      <c r="H2351" s="9" t="s">
        <v>6779</v>
      </c>
      <c r="I2351" s="19">
        <v>25.344000000000001</v>
      </c>
      <c r="J2351" s="19">
        <f t="shared" si="108"/>
        <v>582.91200000000003</v>
      </c>
      <c r="K2351" s="20">
        <v>23</v>
      </c>
      <c r="L2351" s="19">
        <f t="shared" si="110"/>
        <v>15.2064</v>
      </c>
      <c r="M2351" s="19">
        <f t="shared" si="109"/>
        <v>349.74720000000002</v>
      </c>
    </row>
    <row r="2352" spans="2:13" ht="63.75" customHeight="1" x14ac:dyDescent="0.25">
      <c r="B2352" s="8" t="s">
        <v>8</v>
      </c>
      <c r="C2352" s="8" t="s">
        <v>107</v>
      </c>
      <c r="D2352" s="9" t="s">
        <v>1912</v>
      </c>
      <c r="E2352" s="8" t="s">
        <v>4265</v>
      </c>
      <c r="F2352" s="9" t="s">
        <v>5118</v>
      </c>
      <c r="G2352" s="9">
        <v>1</v>
      </c>
      <c r="H2352" s="9" t="s">
        <v>6780</v>
      </c>
      <c r="I2352" s="19">
        <v>42.12</v>
      </c>
      <c r="J2352" s="19">
        <f t="shared" si="108"/>
        <v>968.76</v>
      </c>
      <c r="K2352" s="20">
        <v>23</v>
      </c>
      <c r="L2352" s="19">
        <f t="shared" si="110"/>
        <v>25.271999999999998</v>
      </c>
      <c r="M2352" s="19">
        <f t="shared" si="109"/>
        <v>581.25599999999997</v>
      </c>
    </row>
    <row r="2353" spans="2:13" ht="63.75" customHeight="1" x14ac:dyDescent="0.25">
      <c r="B2353" s="8" t="s">
        <v>8</v>
      </c>
      <c r="C2353" s="8" t="s">
        <v>116</v>
      </c>
      <c r="D2353" s="9" t="s">
        <v>2133</v>
      </c>
      <c r="E2353" s="8" t="s">
        <v>4338</v>
      </c>
      <c r="F2353" s="9" t="s">
        <v>5121</v>
      </c>
      <c r="G2353" s="9">
        <v>12</v>
      </c>
      <c r="H2353" s="9" t="s">
        <v>6781</v>
      </c>
      <c r="I2353" s="19">
        <v>4.968</v>
      </c>
      <c r="J2353" s="19">
        <f t="shared" si="108"/>
        <v>114.264</v>
      </c>
      <c r="K2353" s="20">
        <v>23</v>
      </c>
      <c r="L2353" s="19">
        <f t="shared" si="110"/>
        <v>2.9807999999999999</v>
      </c>
      <c r="M2353" s="19">
        <f t="shared" si="109"/>
        <v>68.558399999999992</v>
      </c>
    </row>
    <row r="2354" spans="2:13" ht="63.75" customHeight="1" x14ac:dyDescent="0.25">
      <c r="B2354" s="8" t="s">
        <v>8</v>
      </c>
      <c r="C2354" s="8" t="s">
        <v>110</v>
      </c>
      <c r="D2354" s="9" t="s">
        <v>1967</v>
      </c>
      <c r="E2354" s="8" t="s">
        <v>4280</v>
      </c>
      <c r="F2354" s="9" t="s">
        <v>5118</v>
      </c>
      <c r="G2354" s="9">
        <v>12</v>
      </c>
      <c r="H2354" s="9" t="s">
        <v>6782</v>
      </c>
      <c r="I2354" s="19">
        <v>5.22</v>
      </c>
      <c r="J2354" s="19">
        <f t="shared" ref="J2354:J2417" si="111">I2354*K2354</f>
        <v>120.05999999999999</v>
      </c>
      <c r="K2354" s="20">
        <v>23</v>
      </c>
      <c r="L2354" s="19">
        <f t="shared" si="110"/>
        <v>3.1319999999999997</v>
      </c>
      <c r="M2354" s="19">
        <f t="shared" ref="M2354:M2417" si="112">L2354*K2354</f>
        <v>72.035999999999987</v>
      </c>
    </row>
    <row r="2355" spans="2:13" ht="63.75" customHeight="1" x14ac:dyDescent="0.25">
      <c r="B2355" s="8" t="s">
        <v>8</v>
      </c>
      <c r="C2355" s="8" t="s">
        <v>93</v>
      </c>
      <c r="D2355" s="9" t="s">
        <v>1590</v>
      </c>
      <c r="E2355" s="8" t="s">
        <v>4085</v>
      </c>
      <c r="F2355" s="9" t="s">
        <v>5118</v>
      </c>
      <c r="G2355" s="9">
        <v>6</v>
      </c>
      <c r="H2355" s="9" t="s">
        <v>6743</v>
      </c>
      <c r="I2355" s="19">
        <v>9.5039999999999996</v>
      </c>
      <c r="J2355" s="19">
        <f t="shared" si="111"/>
        <v>209.08799999999999</v>
      </c>
      <c r="K2355" s="20">
        <v>22</v>
      </c>
      <c r="L2355" s="19">
        <f t="shared" ref="L2355:L2418" si="113">I2355*0.6</f>
        <v>5.7023999999999999</v>
      </c>
      <c r="M2355" s="19">
        <f t="shared" si="112"/>
        <v>125.4528</v>
      </c>
    </row>
    <row r="2356" spans="2:13" ht="63.75" customHeight="1" x14ac:dyDescent="0.25">
      <c r="B2356" s="8" t="s">
        <v>2</v>
      </c>
      <c r="C2356" s="8" t="s">
        <v>35</v>
      </c>
      <c r="D2356" s="9" t="s">
        <v>384</v>
      </c>
      <c r="E2356" s="8" t="s">
        <v>3402</v>
      </c>
      <c r="F2356" s="9" t="s">
        <v>5118</v>
      </c>
      <c r="G2356" s="9">
        <v>1</v>
      </c>
      <c r="I2356" s="19">
        <v>57.599999999999994</v>
      </c>
      <c r="J2356" s="19">
        <f t="shared" si="111"/>
        <v>1267.1999999999998</v>
      </c>
      <c r="K2356" s="20">
        <v>22</v>
      </c>
      <c r="L2356" s="19">
        <f t="shared" si="113"/>
        <v>34.559999999999995</v>
      </c>
      <c r="M2356" s="19">
        <f t="shared" si="112"/>
        <v>760.31999999999994</v>
      </c>
    </row>
    <row r="2357" spans="2:13" ht="63.75" customHeight="1" x14ac:dyDescent="0.25">
      <c r="B2357" s="8" t="s">
        <v>2</v>
      </c>
      <c r="C2357" s="8" t="s">
        <v>40</v>
      </c>
      <c r="D2357" s="9" t="s">
        <v>540</v>
      </c>
      <c r="E2357" s="8" t="s">
        <v>3461</v>
      </c>
      <c r="F2357" s="9" t="s">
        <v>5118</v>
      </c>
      <c r="G2357" s="9">
        <v>1</v>
      </c>
      <c r="H2357" s="9" t="s">
        <v>5957</v>
      </c>
      <c r="I2357" s="19">
        <v>27.792000000000002</v>
      </c>
      <c r="J2357" s="19">
        <f t="shared" si="111"/>
        <v>611.42399999999998</v>
      </c>
      <c r="K2357" s="20">
        <v>22</v>
      </c>
      <c r="L2357" s="19">
        <f t="shared" si="113"/>
        <v>16.6752</v>
      </c>
      <c r="M2357" s="19">
        <f t="shared" si="112"/>
        <v>366.8544</v>
      </c>
    </row>
    <row r="2358" spans="2:13" ht="63.75" customHeight="1" x14ac:dyDescent="0.25">
      <c r="B2358" s="8" t="s">
        <v>2</v>
      </c>
      <c r="C2358" s="8" t="s">
        <v>34</v>
      </c>
      <c r="D2358" s="9" t="s">
        <v>315</v>
      </c>
      <c r="E2358" s="8" t="s">
        <v>3366</v>
      </c>
      <c r="F2358" s="9" t="s">
        <v>5118</v>
      </c>
      <c r="G2358" s="9">
        <v>12</v>
      </c>
      <c r="H2358" s="9" t="s">
        <v>5959</v>
      </c>
      <c r="I2358" s="19">
        <v>3.96</v>
      </c>
      <c r="J2358" s="19">
        <f t="shared" si="111"/>
        <v>87.12</v>
      </c>
      <c r="K2358" s="20">
        <v>22</v>
      </c>
      <c r="L2358" s="19">
        <f t="shared" si="113"/>
        <v>2.3759999999999999</v>
      </c>
      <c r="M2358" s="19">
        <f t="shared" si="112"/>
        <v>52.271999999999998</v>
      </c>
    </row>
    <row r="2359" spans="2:13" ht="63.75" customHeight="1" x14ac:dyDescent="0.25">
      <c r="B2359" s="8" t="s">
        <v>6</v>
      </c>
      <c r="C2359" s="8" t="s">
        <v>59</v>
      </c>
      <c r="D2359" s="9" t="s">
        <v>1065</v>
      </c>
      <c r="E2359" s="8" t="s">
        <v>3824</v>
      </c>
      <c r="F2359" s="9" t="s">
        <v>5118</v>
      </c>
      <c r="G2359" s="9">
        <v>1</v>
      </c>
      <c r="H2359" s="9" t="s">
        <v>5405</v>
      </c>
      <c r="I2359" s="19">
        <v>1440</v>
      </c>
      <c r="J2359" s="19">
        <f t="shared" si="111"/>
        <v>31680</v>
      </c>
      <c r="K2359" s="20">
        <v>22</v>
      </c>
      <c r="L2359" s="19">
        <f t="shared" si="113"/>
        <v>864</v>
      </c>
      <c r="M2359" s="19">
        <f t="shared" si="112"/>
        <v>19008</v>
      </c>
    </row>
    <row r="2360" spans="2:13" ht="63.75" customHeight="1" x14ac:dyDescent="0.25">
      <c r="B2360" s="8" t="s">
        <v>9</v>
      </c>
      <c r="C2360" s="8" t="s">
        <v>129</v>
      </c>
      <c r="D2360" s="9" t="s">
        <v>2532</v>
      </c>
      <c r="E2360" s="8" t="s">
        <v>4597</v>
      </c>
      <c r="F2360" s="9" t="s">
        <v>5118</v>
      </c>
      <c r="G2360" s="9">
        <v>6</v>
      </c>
      <c r="H2360" s="9" t="s">
        <v>5598</v>
      </c>
      <c r="I2360" s="19">
        <v>28.187999999999999</v>
      </c>
      <c r="J2360" s="19">
        <f t="shared" si="111"/>
        <v>620.13599999999997</v>
      </c>
      <c r="K2360" s="20">
        <v>22</v>
      </c>
      <c r="L2360" s="19">
        <f t="shared" si="113"/>
        <v>16.912799999999997</v>
      </c>
      <c r="M2360" s="19">
        <f t="shared" si="112"/>
        <v>372.08159999999992</v>
      </c>
    </row>
    <row r="2361" spans="2:13" ht="63.75" customHeight="1" x14ac:dyDescent="0.25">
      <c r="B2361" s="8" t="s">
        <v>2</v>
      </c>
      <c r="C2361" s="8" t="s">
        <v>39</v>
      </c>
      <c r="D2361" s="9" t="s">
        <v>465</v>
      </c>
      <c r="E2361" s="8" t="s">
        <v>3442</v>
      </c>
      <c r="F2361" s="9" t="s">
        <v>5118</v>
      </c>
      <c r="G2361" s="9">
        <v>1</v>
      </c>
      <c r="I2361" s="19">
        <v>11.16</v>
      </c>
      <c r="J2361" s="19">
        <f t="shared" si="111"/>
        <v>245.52</v>
      </c>
      <c r="K2361" s="20">
        <v>22</v>
      </c>
      <c r="L2361" s="19">
        <f t="shared" si="113"/>
        <v>6.6959999999999997</v>
      </c>
      <c r="M2361" s="19">
        <f t="shared" si="112"/>
        <v>147.31199999999998</v>
      </c>
    </row>
    <row r="2362" spans="2:13" ht="63.75" customHeight="1" x14ac:dyDescent="0.25">
      <c r="B2362" s="8" t="s">
        <v>2</v>
      </c>
      <c r="C2362" s="8" t="s">
        <v>39</v>
      </c>
      <c r="D2362" s="9" t="s">
        <v>466</v>
      </c>
      <c r="E2362" s="8" t="s">
        <v>3442</v>
      </c>
      <c r="F2362" s="9" t="s">
        <v>5118</v>
      </c>
      <c r="G2362" s="9">
        <v>1</v>
      </c>
      <c r="I2362" s="19">
        <v>7.56</v>
      </c>
      <c r="J2362" s="19">
        <f t="shared" si="111"/>
        <v>166.32</v>
      </c>
      <c r="K2362" s="20">
        <v>22</v>
      </c>
      <c r="L2362" s="19">
        <f t="shared" si="113"/>
        <v>4.5359999999999996</v>
      </c>
      <c r="M2362" s="19">
        <f t="shared" si="112"/>
        <v>99.791999999999987</v>
      </c>
    </row>
    <row r="2363" spans="2:13" ht="63.75" customHeight="1" x14ac:dyDescent="0.25">
      <c r="B2363" s="8" t="s">
        <v>2</v>
      </c>
      <c r="C2363" s="8" t="s">
        <v>35</v>
      </c>
      <c r="D2363" s="9" t="s">
        <v>354</v>
      </c>
      <c r="E2363" s="8" t="s">
        <v>3389</v>
      </c>
      <c r="F2363" s="9" t="s">
        <v>5118</v>
      </c>
      <c r="G2363" s="9">
        <v>1</v>
      </c>
      <c r="I2363" s="19">
        <v>41.04</v>
      </c>
      <c r="J2363" s="19">
        <f t="shared" si="111"/>
        <v>902.88</v>
      </c>
      <c r="K2363" s="20">
        <v>22</v>
      </c>
      <c r="L2363" s="19">
        <f t="shared" si="113"/>
        <v>24.623999999999999</v>
      </c>
      <c r="M2363" s="19">
        <f t="shared" si="112"/>
        <v>541.72799999999995</v>
      </c>
    </row>
    <row r="2364" spans="2:13" ht="63.75" customHeight="1" x14ac:dyDescent="0.25">
      <c r="B2364" s="8" t="s">
        <v>8</v>
      </c>
      <c r="C2364" s="8" t="s">
        <v>89</v>
      </c>
      <c r="D2364" s="9">
        <v>9250</v>
      </c>
      <c r="E2364" s="8" t="s">
        <v>4005</v>
      </c>
      <c r="F2364" s="9" t="s">
        <v>5118</v>
      </c>
      <c r="G2364" s="9">
        <v>6</v>
      </c>
      <c r="H2364" s="9" t="s">
        <v>6784</v>
      </c>
      <c r="I2364" s="19">
        <v>52.595999999999997</v>
      </c>
      <c r="J2364" s="19">
        <f t="shared" si="111"/>
        <v>1157.1119999999999</v>
      </c>
      <c r="K2364" s="20">
        <v>22</v>
      </c>
      <c r="L2364" s="19">
        <f t="shared" si="113"/>
        <v>31.557599999999997</v>
      </c>
      <c r="M2364" s="19">
        <f t="shared" si="112"/>
        <v>694.26719999999989</v>
      </c>
    </row>
    <row r="2365" spans="2:13" ht="63.75" customHeight="1" x14ac:dyDescent="0.25">
      <c r="B2365" s="8" t="s">
        <v>8</v>
      </c>
      <c r="C2365" s="8" t="s">
        <v>115</v>
      </c>
      <c r="D2365" s="9">
        <v>1265</v>
      </c>
      <c r="E2365" s="8" t="s">
        <v>4323</v>
      </c>
      <c r="F2365" s="9" t="s">
        <v>5121</v>
      </c>
      <c r="G2365" s="9">
        <v>2</v>
      </c>
      <c r="H2365" s="9" t="s">
        <v>6785</v>
      </c>
      <c r="I2365" s="19">
        <v>5.2919999999999998</v>
      </c>
      <c r="J2365" s="19">
        <f t="shared" si="111"/>
        <v>116.42399999999999</v>
      </c>
      <c r="K2365" s="20">
        <v>22</v>
      </c>
      <c r="L2365" s="19">
        <f t="shared" si="113"/>
        <v>3.1751999999999998</v>
      </c>
      <c r="M2365" s="19">
        <f t="shared" si="112"/>
        <v>69.854399999999998</v>
      </c>
    </row>
    <row r="2366" spans="2:13" ht="63.75" customHeight="1" x14ac:dyDescent="0.25">
      <c r="B2366" s="8" t="s">
        <v>9</v>
      </c>
      <c r="C2366" s="8" t="s">
        <v>134</v>
      </c>
      <c r="D2366" s="9">
        <v>19948</v>
      </c>
      <c r="E2366" s="8" t="s">
        <v>4648</v>
      </c>
      <c r="F2366" s="9" t="s">
        <v>5118</v>
      </c>
      <c r="G2366" s="9">
        <v>1</v>
      </c>
      <c r="H2366" s="9" t="s">
        <v>5638</v>
      </c>
      <c r="I2366" s="19">
        <v>25.452000000000002</v>
      </c>
      <c r="J2366" s="19">
        <f t="shared" si="111"/>
        <v>559.94400000000007</v>
      </c>
      <c r="K2366" s="20">
        <v>22</v>
      </c>
      <c r="L2366" s="19">
        <f t="shared" si="113"/>
        <v>15.2712</v>
      </c>
      <c r="M2366" s="19">
        <f t="shared" si="112"/>
        <v>335.96640000000002</v>
      </c>
    </row>
    <row r="2367" spans="2:13" ht="63.75" customHeight="1" x14ac:dyDescent="0.25">
      <c r="B2367" s="8" t="s">
        <v>2</v>
      </c>
      <c r="C2367" s="8" t="s">
        <v>14</v>
      </c>
      <c r="D2367" s="9" t="s">
        <v>191</v>
      </c>
      <c r="E2367" s="8" t="s">
        <v>3315</v>
      </c>
      <c r="F2367" s="9" t="s">
        <v>5118</v>
      </c>
      <c r="G2367" s="9">
        <v>1</v>
      </c>
      <c r="H2367" s="9" t="s">
        <v>5992</v>
      </c>
      <c r="I2367" s="19">
        <v>78.48</v>
      </c>
      <c r="J2367" s="19">
        <f t="shared" si="111"/>
        <v>1726.5600000000002</v>
      </c>
      <c r="K2367" s="20">
        <v>22</v>
      </c>
      <c r="L2367" s="19">
        <f t="shared" si="113"/>
        <v>47.088000000000001</v>
      </c>
      <c r="M2367" s="19">
        <f t="shared" si="112"/>
        <v>1035.9359999999999</v>
      </c>
    </row>
    <row r="2368" spans="2:13" ht="63.75" customHeight="1" x14ac:dyDescent="0.25">
      <c r="B2368" s="8" t="s">
        <v>3</v>
      </c>
      <c r="C2368" s="8" t="s">
        <v>43</v>
      </c>
      <c r="D2368" s="9" t="s">
        <v>684</v>
      </c>
      <c r="E2368" s="8" t="s">
        <v>3546</v>
      </c>
      <c r="F2368" s="9" t="s">
        <v>5118</v>
      </c>
      <c r="G2368" s="9">
        <v>12</v>
      </c>
      <c r="H2368" s="9" t="s">
        <v>5224</v>
      </c>
      <c r="I2368" s="19">
        <v>16.956</v>
      </c>
      <c r="J2368" s="19">
        <f t="shared" si="111"/>
        <v>356.07599999999996</v>
      </c>
      <c r="K2368" s="20">
        <v>21</v>
      </c>
      <c r="L2368" s="19">
        <f t="shared" si="113"/>
        <v>10.173599999999999</v>
      </c>
      <c r="M2368" s="19">
        <f t="shared" si="112"/>
        <v>213.64559999999997</v>
      </c>
    </row>
    <row r="2369" spans="2:13" ht="63.75" customHeight="1" x14ac:dyDescent="0.25">
      <c r="B2369" s="8" t="s">
        <v>3</v>
      </c>
      <c r="C2369" s="8" t="s">
        <v>44</v>
      </c>
      <c r="D2369" s="9" t="s">
        <v>686</v>
      </c>
      <c r="E2369" s="8" t="s">
        <v>3548</v>
      </c>
      <c r="F2369" s="9" t="s">
        <v>5118</v>
      </c>
      <c r="G2369" s="9">
        <v>12</v>
      </c>
      <c r="H2369" s="9" t="s">
        <v>5229</v>
      </c>
      <c r="I2369" s="19">
        <v>0.28799999999999998</v>
      </c>
      <c r="J2369" s="19">
        <f t="shared" si="111"/>
        <v>6.0479999999999992</v>
      </c>
      <c r="K2369" s="20">
        <v>21</v>
      </c>
      <c r="L2369" s="19">
        <f t="shared" si="113"/>
        <v>0.17279999999999998</v>
      </c>
      <c r="M2369" s="19">
        <f t="shared" si="112"/>
        <v>3.6287999999999996</v>
      </c>
    </row>
    <row r="2370" spans="2:13" ht="63.75" customHeight="1" x14ac:dyDescent="0.25">
      <c r="B2370" s="8" t="s">
        <v>4</v>
      </c>
      <c r="C2370" s="8" t="s">
        <v>48</v>
      </c>
      <c r="D2370" s="9" t="s">
        <v>817</v>
      </c>
      <c r="E2370" s="8" t="s">
        <v>3633</v>
      </c>
      <c r="H2370" s="9" t="s">
        <v>5330</v>
      </c>
      <c r="I2370" s="19">
        <v>1.7434769999999997</v>
      </c>
      <c r="J2370" s="19">
        <f t="shared" si="111"/>
        <v>36.613016999999992</v>
      </c>
      <c r="K2370" s="20">
        <v>21</v>
      </c>
      <c r="L2370" s="19">
        <f t="shared" si="113"/>
        <v>1.0460861999999997</v>
      </c>
      <c r="M2370" s="19">
        <f t="shared" si="112"/>
        <v>21.967810199999995</v>
      </c>
    </row>
    <row r="2371" spans="2:13" ht="63.75" customHeight="1" x14ac:dyDescent="0.25">
      <c r="B2371" s="8" t="s">
        <v>9</v>
      </c>
      <c r="C2371" s="8" t="s">
        <v>139</v>
      </c>
      <c r="D2371" s="9">
        <v>74840</v>
      </c>
      <c r="E2371" s="8" t="s">
        <v>4679</v>
      </c>
      <c r="F2371" s="9" t="s">
        <v>5118</v>
      </c>
      <c r="G2371" s="9">
        <v>1</v>
      </c>
      <c r="H2371" s="9" t="s">
        <v>5600</v>
      </c>
      <c r="I2371" s="19">
        <v>50.363999999999997</v>
      </c>
      <c r="J2371" s="19">
        <f t="shared" si="111"/>
        <v>1057.644</v>
      </c>
      <c r="K2371" s="20">
        <v>21</v>
      </c>
      <c r="L2371" s="19">
        <f t="shared" si="113"/>
        <v>30.218399999999995</v>
      </c>
      <c r="M2371" s="19">
        <f t="shared" si="112"/>
        <v>634.58639999999991</v>
      </c>
    </row>
    <row r="2372" spans="2:13" ht="63.75" customHeight="1" x14ac:dyDescent="0.25">
      <c r="B2372" s="8" t="s">
        <v>10</v>
      </c>
      <c r="C2372" s="8" t="s">
        <v>145</v>
      </c>
      <c r="D2372" s="9" t="s">
        <v>2762</v>
      </c>
      <c r="E2372" s="8" t="s">
        <v>4740</v>
      </c>
      <c r="F2372" s="9" t="s">
        <v>5119</v>
      </c>
      <c r="G2372" s="9">
        <v>1</v>
      </c>
      <c r="H2372" s="9" t="s">
        <v>5824</v>
      </c>
      <c r="I2372" s="19">
        <v>49.248000000000005</v>
      </c>
      <c r="J2372" s="19">
        <f t="shared" si="111"/>
        <v>1034.2080000000001</v>
      </c>
      <c r="K2372" s="20">
        <v>21</v>
      </c>
      <c r="L2372" s="19">
        <f t="shared" si="113"/>
        <v>29.5488</v>
      </c>
      <c r="M2372" s="19">
        <f t="shared" si="112"/>
        <v>620.52480000000003</v>
      </c>
    </row>
    <row r="2373" spans="2:13" ht="63.75" customHeight="1" x14ac:dyDescent="0.25">
      <c r="B2373" s="8" t="s">
        <v>2</v>
      </c>
      <c r="C2373" s="8" t="s">
        <v>37</v>
      </c>
      <c r="D2373" s="9" t="s">
        <v>417</v>
      </c>
      <c r="E2373" s="8" t="s">
        <v>3425</v>
      </c>
      <c r="F2373" s="9" t="s">
        <v>5118</v>
      </c>
      <c r="G2373" s="9">
        <v>6</v>
      </c>
      <c r="I2373" s="19">
        <v>10.70937106190476</v>
      </c>
      <c r="J2373" s="19">
        <f t="shared" si="111"/>
        <v>224.89679229999996</v>
      </c>
      <c r="K2373" s="20">
        <v>21</v>
      </c>
      <c r="L2373" s="19">
        <f t="shared" si="113"/>
        <v>6.4256226371428555</v>
      </c>
      <c r="M2373" s="19">
        <f t="shared" si="112"/>
        <v>134.93807537999996</v>
      </c>
    </row>
    <row r="2374" spans="2:13" ht="63.75" customHeight="1" x14ac:dyDescent="0.25">
      <c r="B2374" s="8" t="s">
        <v>2</v>
      </c>
      <c r="C2374" s="8" t="s">
        <v>32</v>
      </c>
      <c r="D2374" s="9" t="s">
        <v>291</v>
      </c>
      <c r="E2374" s="8" t="s">
        <v>3354</v>
      </c>
      <c r="F2374" s="9" t="s">
        <v>5118</v>
      </c>
      <c r="G2374" s="9">
        <v>1</v>
      </c>
      <c r="H2374" s="9" t="s">
        <v>5961</v>
      </c>
      <c r="I2374" s="19">
        <v>98.64</v>
      </c>
      <c r="J2374" s="19">
        <f t="shared" si="111"/>
        <v>2071.44</v>
      </c>
      <c r="K2374" s="20">
        <v>21</v>
      </c>
      <c r="L2374" s="19">
        <f t="shared" si="113"/>
        <v>59.183999999999997</v>
      </c>
      <c r="M2374" s="19">
        <f t="shared" si="112"/>
        <v>1242.864</v>
      </c>
    </row>
    <row r="2375" spans="2:13" ht="63.75" customHeight="1" x14ac:dyDescent="0.25">
      <c r="B2375" s="8" t="s">
        <v>11</v>
      </c>
      <c r="C2375" s="8" t="s">
        <v>166</v>
      </c>
      <c r="D2375" s="9" t="s">
        <v>3087</v>
      </c>
      <c r="E2375" s="8" t="s">
        <v>4942</v>
      </c>
      <c r="F2375" s="9" t="s">
        <v>5118</v>
      </c>
      <c r="G2375" s="9">
        <v>1</v>
      </c>
      <c r="I2375" s="19">
        <v>59.04</v>
      </c>
      <c r="J2375" s="19">
        <f t="shared" si="111"/>
        <v>1239.8399999999999</v>
      </c>
      <c r="K2375" s="20">
        <v>21</v>
      </c>
      <c r="L2375" s="19">
        <f t="shared" si="113"/>
        <v>35.423999999999999</v>
      </c>
      <c r="M2375" s="19">
        <f t="shared" si="112"/>
        <v>743.904</v>
      </c>
    </row>
    <row r="2376" spans="2:13" ht="63.75" customHeight="1" x14ac:dyDescent="0.25">
      <c r="B2376" s="8" t="s">
        <v>8</v>
      </c>
      <c r="C2376" s="8" t="s">
        <v>120</v>
      </c>
      <c r="D2376" s="9" t="s">
        <v>2219</v>
      </c>
      <c r="E2376" s="8" t="s">
        <v>4449</v>
      </c>
      <c r="F2376" s="9" t="s">
        <v>5118</v>
      </c>
      <c r="G2376" s="9">
        <v>12</v>
      </c>
      <c r="H2376" s="9" t="s">
        <v>6786</v>
      </c>
      <c r="I2376" s="19">
        <v>8.7839999999999989</v>
      </c>
      <c r="J2376" s="19">
        <f t="shared" si="111"/>
        <v>184.46399999999997</v>
      </c>
      <c r="K2376" s="20">
        <v>21</v>
      </c>
      <c r="L2376" s="19">
        <f t="shared" si="113"/>
        <v>5.2703999999999995</v>
      </c>
      <c r="M2376" s="19">
        <f t="shared" si="112"/>
        <v>110.6784</v>
      </c>
    </row>
    <row r="2377" spans="2:13" ht="63.75" customHeight="1" x14ac:dyDescent="0.25">
      <c r="B2377" s="8" t="s">
        <v>8</v>
      </c>
      <c r="C2377" s="8" t="s">
        <v>120</v>
      </c>
      <c r="D2377" s="9" t="s">
        <v>2223</v>
      </c>
      <c r="E2377" s="8" t="s">
        <v>4453</v>
      </c>
      <c r="F2377" s="9" t="s">
        <v>5118</v>
      </c>
      <c r="G2377" s="9">
        <v>12</v>
      </c>
      <c r="H2377" s="9" t="s">
        <v>6787</v>
      </c>
      <c r="I2377" s="19">
        <v>29.052</v>
      </c>
      <c r="J2377" s="19">
        <f t="shared" si="111"/>
        <v>610.09199999999998</v>
      </c>
      <c r="K2377" s="20">
        <v>21</v>
      </c>
      <c r="L2377" s="19">
        <f t="shared" si="113"/>
        <v>17.4312</v>
      </c>
      <c r="M2377" s="19">
        <f t="shared" si="112"/>
        <v>366.05520000000001</v>
      </c>
    </row>
    <row r="2378" spans="2:13" ht="63.75" customHeight="1" x14ac:dyDescent="0.25">
      <c r="B2378" s="8" t="s">
        <v>8</v>
      </c>
      <c r="C2378" s="8" t="s">
        <v>97</v>
      </c>
      <c r="D2378" s="9">
        <v>5723</v>
      </c>
      <c r="E2378" s="8" t="s">
        <v>4155</v>
      </c>
      <c r="F2378" s="9" t="s">
        <v>5118</v>
      </c>
      <c r="G2378" s="9">
        <v>12</v>
      </c>
      <c r="I2378" s="19">
        <v>3.06</v>
      </c>
      <c r="J2378" s="19">
        <f t="shared" si="111"/>
        <v>64.260000000000005</v>
      </c>
      <c r="K2378" s="20">
        <v>21</v>
      </c>
      <c r="L2378" s="19">
        <f t="shared" si="113"/>
        <v>1.8359999999999999</v>
      </c>
      <c r="M2378" s="19">
        <f t="shared" si="112"/>
        <v>38.555999999999997</v>
      </c>
    </row>
    <row r="2379" spans="2:13" ht="63.75" customHeight="1" x14ac:dyDescent="0.25">
      <c r="B2379" s="8" t="s">
        <v>8</v>
      </c>
      <c r="C2379" s="8" t="s">
        <v>108</v>
      </c>
      <c r="D2379" s="9" t="s">
        <v>1932</v>
      </c>
      <c r="E2379" s="8" t="s">
        <v>108</v>
      </c>
      <c r="F2379" s="9" t="s">
        <v>5118</v>
      </c>
      <c r="G2379" s="9">
        <v>1</v>
      </c>
      <c r="H2379" s="9" t="s">
        <v>6788</v>
      </c>
      <c r="I2379" s="19">
        <v>25.344000000000001</v>
      </c>
      <c r="J2379" s="19">
        <f t="shared" si="111"/>
        <v>532.22400000000005</v>
      </c>
      <c r="K2379" s="20">
        <v>21</v>
      </c>
      <c r="L2379" s="19">
        <f t="shared" si="113"/>
        <v>15.2064</v>
      </c>
      <c r="M2379" s="19">
        <f t="shared" si="112"/>
        <v>319.33440000000002</v>
      </c>
    </row>
    <row r="2380" spans="2:13" ht="63.75" customHeight="1" x14ac:dyDescent="0.25">
      <c r="B2380" s="8" t="s">
        <v>8</v>
      </c>
      <c r="C2380" s="8" t="s">
        <v>107</v>
      </c>
      <c r="D2380" s="9" t="s">
        <v>1905</v>
      </c>
      <c r="E2380" s="8" t="s">
        <v>4263</v>
      </c>
      <c r="F2380" s="9" t="s">
        <v>5118</v>
      </c>
      <c r="G2380" s="9">
        <v>1</v>
      </c>
      <c r="H2380" s="9" t="s">
        <v>6789</v>
      </c>
      <c r="I2380" s="19">
        <v>45.72</v>
      </c>
      <c r="J2380" s="19">
        <f t="shared" si="111"/>
        <v>960.12</v>
      </c>
      <c r="K2380" s="20">
        <v>21</v>
      </c>
      <c r="L2380" s="19">
        <f t="shared" si="113"/>
        <v>27.431999999999999</v>
      </c>
      <c r="M2380" s="19">
        <f t="shared" si="112"/>
        <v>576.072</v>
      </c>
    </row>
    <row r="2381" spans="2:13" ht="63.75" customHeight="1" x14ac:dyDescent="0.25">
      <c r="B2381" s="8" t="s">
        <v>8</v>
      </c>
      <c r="C2381" s="8" t="s">
        <v>107</v>
      </c>
      <c r="D2381" s="9" t="s">
        <v>1911</v>
      </c>
      <c r="E2381" s="8" t="s">
        <v>4265</v>
      </c>
      <c r="F2381" s="9" t="s">
        <v>5118</v>
      </c>
      <c r="G2381" s="9">
        <v>1</v>
      </c>
      <c r="H2381" s="9" t="s">
        <v>6790</v>
      </c>
      <c r="I2381" s="19">
        <v>43.559999999999995</v>
      </c>
      <c r="J2381" s="19">
        <f t="shared" si="111"/>
        <v>914.75999999999988</v>
      </c>
      <c r="K2381" s="20">
        <v>21</v>
      </c>
      <c r="L2381" s="19">
        <f t="shared" si="113"/>
        <v>26.135999999999996</v>
      </c>
      <c r="M2381" s="19">
        <f t="shared" si="112"/>
        <v>548.85599999999988</v>
      </c>
    </row>
    <row r="2382" spans="2:13" ht="63.75" customHeight="1" x14ac:dyDescent="0.25">
      <c r="B2382" s="8" t="s">
        <v>8</v>
      </c>
      <c r="C2382" s="8" t="s">
        <v>115</v>
      </c>
      <c r="D2382" s="9">
        <v>1013</v>
      </c>
      <c r="E2382" s="8" t="s">
        <v>4322</v>
      </c>
      <c r="F2382" s="9" t="s">
        <v>5118</v>
      </c>
      <c r="G2382" s="9">
        <v>12</v>
      </c>
      <c r="I2382" s="19">
        <v>8.4960000000000004</v>
      </c>
      <c r="J2382" s="19">
        <f t="shared" si="111"/>
        <v>178.416</v>
      </c>
      <c r="K2382" s="20">
        <v>21</v>
      </c>
      <c r="L2382" s="19">
        <f t="shared" si="113"/>
        <v>5.0975999999999999</v>
      </c>
      <c r="M2382" s="19">
        <f t="shared" si="112"/>
        <v>107.0496</v>
      </c>
    </row>
    <row r="2383" spans="2:13" ht="63.75" customHeight="1" x14ac:dyDescent="0.25">
      <c r="B2383" s="8" t="s">
        <v>9</v>
      </c>
      <c r="C2383" s="8" t="s">
        <v>121</v>
      </c>
      <c r="D2383" s="9" t="s">
        <v>2295</v>
      </c>
      <c r="E2383" s="8" t="s">
        <v>4472</v>
      </c>
      <c r="I2383" s="19">
        <v>196.44361832198442</v>
      </c>
      <c r="J2383" s="19">
        <f t="shared" si="111"/>
        <v>4038.8807927000003</v>
      </c>
      <c r="K2383" s="20">
        <v>20.560000000000002</v>
      </c>
      <c r="L2383" s="19">
        <f t="shared" si="113"/>
        <v>117.86617099319065</v>
      </c>
      <c r="M2383" s="19">
        <f t="shared" si="112"/>
        <v>2423.3284756200001</v>
      </c>
    </row>
    <row r="2384" spans="2:13" ht="63.75" customHeight="1" x14ac:dyDescent="0.25">
      <c r="B2384" s="8" t="s">
        <v>9</v>
      </c>
      <c r="C2384" s="8" t="s">
        <v>134</v>
      </c>
      <c r="D2384" s="9">
        <v>19936</v>
      </c>
      <c r="E2384" s="8" t="s">
        <v>4648</v>
      </c>
      <c r="F2384" s="9" t="s">
        <v>5118</v>
      </c>
      <c r="G2384" s="9">
        <v>1</v>
      </c>
      <c r="H2384" s="9" t="s">
        <v>5515</v>
      </c>
      <c r="I2384" s="19">
        <v>20.843999999999998</v>
      </c>
      <c r="J2384" s="19">
        <f t="shared" si="111"/>
        <v>416.87999999999994</v>
      </c>
      <c r="K2384" s="20">
        <v>20</v>
      </c>
      <c r="L2384" s="19">
        <f t="shared" si="113"/>
        <v>12.506399999999998</v>
      </c>
      <c r="M2384" s="19">
        <f t="shared" si="112"/>
        <v>250.12799999999996</v>
      </c>
    </row>
    <row r="2385" spans="2:13" ht="63.75" customHeight="1" x14ac:dyDescent="0.25">
      <c r="B2385" s="8" t="s">
        <v>3</v>
      </c>
      <c r="C2385" s="8" t="s">
        <v>44</v>
      </c>
      <c r="D2385" s="9" t="s">
        <v>695</v>
      </c>
      <c r="E2385" s="8" t="s">
        <v>3550</v>
      </c>
      <c r="F2385" s="9" t="s">
        <v>5118</v>
      </c>
      <c r="G2385" s="9">
        <v>12</v>
      </c>
      <c r="I2385" s="19">
        <v>1.3320000000000001</v>
      </c>
      <c r="J2385" s="19">
        <f t="shared" si="111"/>
        <v>26.64</v>
      </c>
      <c r="K2385" s="20">
        <v>20</v>
      </c>
      <c r="L2385" s="19">
        <f t="shared" si="113"/>
        <v>0.79920000000000002</v>
      </c>
      <c r="M2385" s="19">
        <f t="shared" si="112"/>
        <v>15.984</v>
      </c>
    </row>
    <row r="2386" spans="2:13" ht="63.75" customHeight="1" x14ac:dyDescent="0.25">
      <c r="B2386" s="8" t="s">
        <v>9</v>
      </c>
      <c r="C2386" s="8" t="s">
        <v>139</v>
      </c>
      <c r="D2386" s="9">
        <v>53706</v>
      </c>
      <c r="E2386" s="8" t="s">
        <v>4677</v>
      </c>
      <c r="F2386" s="9" t="s">
        <v>5118</v>
      </c>
      <c r="G2386" s="9">
        <v>1</v>
      </c>
      <c r="H2386" s="9" t="s">
        <v>5597</v>
      </c>
      <c r="I2386" s="19">
        <v>87.911999999999992</v>
      </c>
      <c r="J2386" s="19">
        <f t="shared" si="111"/>
        <v>1758.2399999999998</v>
      </c>
      <c r="K2386" s="20">
        <v>20</v>
      </c>
      <c r="L2386" s="19">
        <f t="shared" si="113"/>
        <v>52.747199999999992</v>
      </c>
      <c r="M2386" s="19">
        <f t="shared" si="112"/>
        <v>1054.944</v>
      </c>
    </row>
    <row r="2387" spans="2:13" ht="63.75" customHeight="1" x14ac:dyDescent="0.25">
      <c r="B2387" s="8" t="s">
        <v>3</v>
      </c>
      <c r="C2387" s="8" t="s">
        <v>41</v>
      </c>
      <c r="D2387" s="9">
        <v>857</v>
      </c>
      <c r="E2387" s="8" t="s">
        <v>3490</v>
      </c>
      <c r="F2387" s="9" t="s">
        <v>5118</v>
      </c>
      <c r="G2387" s="9">
        <v>1</v>
      </c>
      <c r="H2387" s="9" t="s">
        <v>5231</v>
      </c>
      <c r="I2387" s="19">
        <v>15.263999999999999</v>
      </c>
      <c r="J2387" s="19">
        <f t="shared" si="111"/>
        <v>305.27999999999997</v>
      </c>
      <c r="K2387" s="20">
        <v>20</v>
      </c>
      <c r="L2387" s="19">
        <f t="shared" si="113"/>
        <v>9.1583999999999985</v>
      </c>
      <c r="M2387" s="19">
        <f t="shared" si="112"/>
        <v>183.16799999999998</v>
      </c>
    </row>
    <row r="2388" spans="2:13" ht="63.75" customHeight="1" x14ac:dyDescent="0.25">
      <c r="B2388" s="8" t="s">
        <v>4</v>
      </c>
      <c r="C2388" s="8" t="s">
        <v>4</v>
      </c>
      <c r="D2388" s="9">
        <v>1144</v>
      </c>
      <c r="E2388" s="8" t="s">
        <v>3576</v>
      </c>
      <c r="F2388" s="9" t="s">
        <v>5118</v>
      </c>
      <c r="G2388" s="9">
        <v>1</v>
      </c>
      <c r="H2388" s="9" t="s">
        <v>5331</v>
      </c>
      <c r="I2388" s="19">
        <v>540</v>
      </c>
      <c r="J2388" s="19">
        <f t="shared" si="111"/>
        <v>10800</v>
      </c>
      <c r="K2388" s="20">
        <v>20</v>
      </c>
      <c r="L2388" s="19">
        <f t="shared" si="113"/>
        <v>324</v>
      </c>
      <c r="M2388" s="19">
        <f t="shared" si="112"/>
        <v>6480</v>
      </c>
    </row>
    <row r="2389" spans="2:13" ht="63.75" customHeight="1" x14ac:dyDescent="0.25">
      <c r="B2389" s="8" t="s">
        <v>4</v>
      </c>
      <c r="C2389" s="8" t="s">
        <v>4</v>
      </c>
      <c r="D2389" s="9" t="s">
        <v>774</v>
      </c>
      <c r="E2389" s="8" t="s">
        <v>3594</v>
      </c>
      <c r="F2389" s="9" t="s">
        <v>5118</v>
      </c>
      <c r="G2389" s="9">
        <v>12</v>
      </c>
      <c r="H2389" s="9" t="s">
        <v>5332</v>
      </c>
      <c r="I2389" s="19">
        <v>13.86</v>
      </c>
      <c r="J2389" s="19">
        <f t="shared" si="111"/>
        <v>277.2</v>
      </c>
      <c r="K2389" s="20">
        <v>20</v>
      </c>
      <c r="L2389" s="19">
        <f t="shared" si="113"/>
        <v>8.3159999999999989</v>
      </c>
      <c r="M2389" s="19">
        <f t="shared" si="112"/>
        <v>166.32</v>
      </c>
    </row>
    <row r="2390" spans="2:13" ht="63.75" customHeight="1" x14ac:dyDescent="0.25">
      <c r="B2390" s="8" t="s">
        <v>6</v>
      </c>
      <c r="C2390" s="8" t="s">
        <v>67</v>
      </c>
      <c r="D2390" s="9">
        <v>819</v>
      </c>
      <c r="E2390" s="8" t="s">
        <v>3922</v>
      </c>
      <c r="F2390" s="9" t="s">
        <v>5118</v>
      </c>
      <c r="G2390" s="9">
        <v>12</v>
      </c>
      <c r="H2390" s="9" t="s">
        <v>5406</v>
      </c>
      <c r="I2390" s="19">
        <v>0.89999999999999991</v>
      </c>
      <c r="J2390" s="19">
        <f t="shared" si="111"/>
        <v>18</v>
      </c>
      <c r="K2390" s="20">
        <v>20</v>
      </c>
      <c r="L2390" s="19">
        <f t="shared" si="113"/>
        <v>0.53999999999999992</v>
      </c>
      <c r="M2390" s="19">
        <f t="shared" si="112"/>
        <v>10.799999999999999</v>
      </c>
    </row>
    <row r="2391" spans="2:13" ht="63.75" customHeight="1" x14ac:dyDescent="0.25">
      <c r="B2391" s="8" t="s">
        <v>6</v>
      </c>
      <c r="C2391" s="8" t="s">
        <v>59</v>
      </c>
      <c r="D2391" s="9" t="s">
        <v>1073</v>
      </c>
      <c r="E2391" s="8" t="s">
        <v>3832</v>
      </c>
      <c r="F2391" s="9" t="s">
        <v>5118</v>
      </c>
      <c r="G2391" s="9">
        <v>1</v>
      </c>
      <c r="H2391" s="9" t="s">
        <v>5407</v>
      </c>
      <c r="I2391" s="19">
        <v>1069.2</v>
      </c>
      <c r="J2391" s="19">
        <f t="shared" si="111"/>
        <v>21384</v>
      </c>
      <c r="K2391" s="20">
        <v>20</v>
      </c>
      <c r="L2391" s="19">
        <f t="shared" si="113"/>
        <v>641.52</v>
      </c>
      <c r="M2391" s="19">
        <f t="shared" si="112"/>
        <v>12830.4</v>
      </c>
    </row>
    <row r="2392" spans="2:13" ht="63.75" customHeight="1" x14ac:dyDescent="0.25">
      <c r="B2392" s="8" t="s">
        <v>6</v>
      </c>
      <c r="C2392" s="8" t="s">
        <v>59</v>
      </c>
      <c r="D2392" s="9" t="s">
        <v>1074</v>
      </c>
      <c r="E2392" s="8" t="s">
        <v>3833</v>
      </c>
      <c r="F2392" s="9" t="s">
        <v>5118</v>
      </c>
      <c r="G2392" s="9">
        <v>1</v>
      </c>
      <c r="H2392" s="9" t="s">
        <v>5408</v>
      </c>
      <c r="I2392" s="19">
        <v>1148.3999999999999</v>
      </c>
      <c r="J2392" s="19">
        <f t="shared" si="111"/>
        <v>22967.999999999996</v>
      </c>
      <c r="K2392" s="20">
        <v>20</v>
      </c>
      <c r="L2392" s="19">
        <f t="shared" si="113"/>
        <v>689.03999999999985</v>
      </c>
      <c r="M2392" s="19">
        <f t="shared" si="112"/>
        <v>13780.799999999997</v>
      </c>
    </row>
    <row r="2393" spans="2:13" ht="63.75" customHeight="1" x14ac:dyDescent="0.25">
      <c r="B2393" s="8" t="s">
        <v>6</v>
      </c>
      <c r="C2393" s="8" t="s">
        <v>61</v>
      </c>
      <c r="D2393" s="9" t="s">
        <v>1092</v>
      </c>
      <c r="E2393" s="8" t="s">
        <v>3847</v>
      </c>
      <c r="F2393" s="9" t="s">
        <v>5118</v>
      </c>
      <c r="G2393" s="9">
        <v>1</v>
      </c>
      <c r="I2393" s="19">
        <v>36.827999999999996</v>
      </c>
      <c r="J2393" s="19">
        <f t="shared" si="111"/>
        <v>736.56</v>
      </c>
      <c r="K2393" s="20">
        <v>20</v>
      </c>
      <c r="L2393" s="19">
        <f t="shared" si="113"/>
        <v>22.096799999999998</v>
      </c>
      <c r="M2393" s="19">
        <f t="shared" si="112"/>
        <v>441.93599999999998</v>
      </c>
    </row>
    <row r="2394" spans="2:13" ht="63.75" customHeight="1" x14ac:dyDescent="0.25">
      <c r="B2394" s="8" t="s">
        <v>9</v>
      </c>
      <c r="C2394" s="8" t="s">
        <v>121</v>
      </c>
      <c r="D2394" s="9" t="s">
        <v>2251</v>
      </c>
      <c r="E2394" s="8" t="s">
        <v>4467</v>
      </c>
      <c r="F2394" s="9" t="s">
        <v>5118</v>
      </c>
      <c r="G2394" s="9">
        <v>6</v>
      </c>
      <c r="H2394" s="9" t="s">
        <v>5601</v>
      </c>
      <c r="I2394" s="19">
        <v>42.372</v>
      </c>
      <c r="J2394" s="19">
        <f t="shared" si="111"/>
        <v>847.44</v>
      </c>
      <c r="K2394" s="20">
        <v>20</v>
      </c>
      <c r="L2394" s="19">
        <f t="shared" si="113"/>
        <v>25.423199999999998</v>
      </c>
      <c r="M2394" s="19">
        <f t="shared" si="112"/>
        <v>508.46399999999994</v>
      </c>
    </row>
    <row r="2395" spans="2:13" ht="63.75" customHeight="1" x14ac:dyDescent="0.25">
      <c r="B2395" s="8" t="s">
        <v>9</v>
      </c>
      <c r="C2395" s="8" t="s">
        <v>121</v>
      </c>
      <c r="D2395" s="9" t="s">
        <v>2283</v>
      </c>
      <c r="E2395" s="8" t="s">
        <v>4467</v>
      </c>
      <c r="F2395" s="9" t="s">
        <v>5118</v>
      </c>
      <c r="G2395" s="9">
        <v>6</v>
      </c>
      <c r="H2395" s="9" t="s">
        <v>5602</v>
      </c>
      <c r="I2395" s="19">
        <v>34.847999999999999</v>
      </c>
      <c r="J2395" s="19">
        <f t="shared" si="111"/>
        <v>696.96</v>
      </c>
      <c r="K2395" s="20">
        <v>20</v>
      </c>
      <c r="L2395" s="19">
        <f t="shared" si="113"/>
        <v>20.908799999999999</v>
      </c>
      <c r="M2395" s="19">
        <f t="shared" si="112"/>
        <v>418.17599999999999</v>
      </c>
    </row>
    <row r="2396" spans="2:13" ht="63.75" customHeight="1" x14ac:dyDescent="0.25">
      <c r="B2396" s="8" t="s">
        <v>9</v>
      </c>
      <c r="C2396" s="8" t="s">
        <v>139</v>
      </c>
      <c r="D2396" s="9" t="s">
        <v>2665</v>
      </c>
      <c r="E2396" s="8" t="s">
        <v>4676</v>
      </c>
      <c r="F2396" s="9" t="s">
        <v>5118</v>
      </c>
      <c r="G2396" s="9">
        <v>1</v>
      </c>
      <c r="I2396" s="19">
        <v>245.26799999999997</v>
      </c>
      <c r="J2396" s="19">
        <f t="shared" si="111"/>
        <v>4905.3599999999997</v>
      </c>
      <c r="K2396" s="20">
        <v>20</v>
      </c>
      <c r="L2396" s="19">
        <f t="shared" si="113"/>
        <v>147.16079999999997</v>
      </c>
      <c r="M2396" s="19">
        <f t="shared" si="112"/>
        <v>2943.2159999999994</v>
      </c>
    </row>
    <row r="2397" spans="2:13" ht="63.75" customHeight="1" x14ac:dyDescent="0.25">
      <c r="B2397" s="8" t="s">
        <v>9</v>
      </c>
      <c r="C2397" s="8" t="s">
        <v>139</v>
      </c>
      <c r="D2397" s="9">
        <v>53703</v>
      </c>
      <c r="E2397" s="8" t="s">
        <v>4677</v>
      </c>
      <c r="F2397" s="9" t="s">
        <v>5118</v>
      </c>
      <c r="G2397" s="9">
        <v>1</v>
      </c>
      <c r="H2397" s="9" t="s">
        <v>5603</v>
      </c>
      <c r="I2397" s="19">
        <v>78.3</v>
      </c>
      <c r="J2397" s="19">
        <f t="shared" si="111"/>
        <v>1566</v>
      </c>
      <c r="K2397" s="20">
        <v>20</v>
      </c>
      <c r="L2397" s="19">
        <f t="shared" si="113"/>
        <v>46.98</v>
      </c>
      <c r="M2397" s="19">
        <f t="shared" si="112"/>
        <v>939.59999999999991</v>
      </c>
    </row>
    <row r="2398" spans="2:13" ht="63.75" customHeight="1" x14ac:dyDescent="0.25">
      <c r="B2398" s="8" t="s">
        <v>2</v>
      </c>
      <c r="C2398" s="8" t="s">
        <v>35</v>
      </c>
      <c r="D2398" s="9" t="s">
        <v>351</v>
      </c>
      <c r="E2398" s="8" t="s">
        <v>3386</v>
      </c>
      <c r="F2398" s="9" t="s">
        <v>5118</v>
      </c>
      <c r="G2398" s="9">
        <v>1</v>
      </c>
      <c r="I2398" s="19">
        <v>32.4</v>
      </c>
      <c r="J2398" s="19">
        <f t="shared" si="111"/>
        <v>648</v>
      </c>
      <c r="K2398" s="20">
        <v>20</v>
      </c>
      <c r="L2398" s="19">
        <f t="shared" si="113"/>
        <v>19.439999999999998</v>
      </c>
      <c r="M2398" s="19">
        <f t="shared" si="112"/>
        <v>388.79999999999995</v>
      </c>
    </row>
    <row r="2399" spans="2:13" ht="63.75" customHeight="1" x14ac:dyDescent="0.25">
      <c r="B2399" s="8" t="s">
        <v>2</v>
      </c>
      <c r="C2399" s="8" t="s">
        <v>35</v>
      </c>
      <c r="D2399" s="9" t="s">
        <v>379</v>
      </c>
      <c r="E2399" s="8" t="s">
        <v>30</v>
      </c>
      <c r="F2399" s="9" t="s">
        <v>5118</v>
      </c>
      <c r="G2399" s="9">
        <v>6</v>
      </c>
      <c r="I2399" s="19">
        <v>5.3999999999999995</v>
      </c>
      <c r="J2399" s="19">
        <f t="shared" si="111"/>
        <v>107.99999999999999</v>
      </c>
      <c r="K2399" s="20">
        <v>20</v>
      </c>
      <c r="L2399" s="19">
        <f t="shared" si="113"/>
        <v>3.2399999999999998</v>
      </c>
      <c r="M2399" s="19">
        <f t="shared" si="112"/>
        <v>64.8</v>
      </c>
    </row>
    <row r="2400" spans="2:13" ht="63.75" customHeight="1" x14ac:dyDescent="0.25">
      <c r="B2400" s="8" t="s">
        <v>2</v>
      </c>
      <c r="C2400" s="8" t="s">
        <v>35</v>
      </c>
      <c r="D2400" s="9" t="s">
        <v>383</v>
      </c>
      <c r="E2400" s="8" t="s">
        <v>30</v>
      </c>
      <c r="F2400" s="9" t="s">
        <v>5118</v>
      </c>
      <c r="G2400" s="9">
        <v>6</v>
      </c>
      <c r="I2400" s="19">
        <v>9.36</v>
      </c>
      <c r="J2400" s="19">
        <f t="shared" si="111"/>
        <v>187.2</v>
      </c>
      <c r="K2400" s="20">
        <v>20</v>
      </c>
      <c r="L2400" s="19">
        <f t="shared" si="113"/>
        <v>5.6159999999999997</v>
      </c>
      <c r="M2400" s="19">
        <f t="shared" si="112"/>
        <v>112.32</v>
      </c>
    </row>
    <row r="2401" spans="2:13" ht="63.75" customHeight="1" x14ac:dyDescent="0.25">
      <c r="B2401" s="8" t="s">
        <v>6870</v>
      </c>
      <c r="C2401" s="8" t="s">
        <v>13</v>
      </c>
      <c r="D2401" s="9">
        <v>61027</v>
      </c>
      <c r="E2401" s="8" t="s">
        <v>3413</v>
      </c>
      <c r="I2401" s="19">
        <v>9.3010977999999991</v>
      </c>
      <c r="J2401" s="19">
        <f t="shared" si="111"/>
        <v>186.02195599999999</v>
      </c>
      <c r="K2401" s="20">
        <v>20</v>
      </c>
      <c r="L2401" s="19">
        <f t="shared" si="113"/>
        <v>5.5806586799999991</v>
      </c>
      <c r="M2401" s="19">
        <f t="shared" si="112"/>
        <v>111.61317359999998</v>
      </c>
    </row>
    <row r="2402" spans="2:13" ht="63.75" customHeight="1" x14ac:dyDescent="0.25">
      <c r="B2402" s="8" t="s">
        <v>7</v>
      </c>
      <c r="C2402" s="8" t="s">
        <v>88</v>
      </c>
      <c r="D2402" s="9" t="s">
        <v>1439</v>
      </c>
      <c r="E2402" s="8" t="s">
        <v>3963</v>
      </c>
      <c r="F2402" s="9" t="s">
        <v>5118</v>
      </c>
      <c r="G2402" s="9">
        <v>12</v>
      </c>
      <c r="H2402" s="9" t="s">
        <v>6128</v>
      </c>
      <c r="I2402" s="19">
        <v>1.9079999999999999</v>
      </c>
      <c r="J2402" s="19">
        <f t="shared" si="111"/>
        <v>38.159999999999997</v>
      </c>
      <c r="K2402" s="20">
        <v>20</v>
      </c>
      <c r="L2402" s="19">
        <f t="shared" si="113"/>
        <v>1.1447999999999998</v>
      </c>
      <c r="M2402" s="19">
        <f t="shared" si="112"/>
        <v>22.895999999999997</v>
      </c>
    </row>
    <row r="2403" spans="2:13" ht="63.75" customHeight="1" x14ac:dyDescent="0.25">
      <c r="B2403" s="8" t="s">
        <v>11</v>
      </c>
      <c r="C2403" s="8" t="s">
        <v>148</v>
      </c>
      <c r="D2403" s="9" t="s">
        <v>2865</v>
      </c>
      <c r="E2403" s="8" t="s">
        <v>4813</v>
      </c>
      <c r="F2403" s="9" t="s">
        <v>5118</v>
      </c>
      <c r="G2403" s="9">
        <v>12</v>
      </c>
      <c r="I2403" s="19">
        <v>3.3839999999999999</v>
      </c>
      <c r="J2403" s="19">
        <f t="shared" si="111"/>
        <v>67.679999999999993</v>
      </c>
      <c r="K2403" s="20">
        <v>20</v>
      </c>
      <c r="L2403" s="19">
        <f t="shared" si="113"/>
        <v>2.0303999999999998</v>
      </c>
      <c r="M2403" s="19">
        <f t="shared" si="112"/>
        <v>40.607999999999997</v>
      </c>
    </row>
    <row r="2404" spans="2:13" ht="63.75" customHeight="1" x14ac:dyDescent="0.25">
      <c r="B2404" s="8" t="s">
        <v>11</v>
      </c>
      <c r="C2404" s="8" t="s">
        <v>178</v>
      </c>
      <c r="D2404" s="9" t="s">
        <v>3264</v>
      </c>
      <c r="E2404" s="8" t="s">
        <v>5081</v>
      </c>
      <c r="F2404" s="9" t="s">
        <v>5118</v>
      </c>
      <c r="G2404" s="9">
        <v>1</v>
      </c>
      <c r="I2404" s="19">
        <v>82.08</v>
      </c>
      <c r="J2404" s="19">
        <f t="shared" si="111"/>
        <v>1641.6</v>
      </c>
      <c r="K2404" s="20">
        <v>20</v>
      </c>
      <c r="L2404" s="19">
        <f t="shared" si="113"/>
        <v>49.247999999999998</v>
      </c>
      <c r="M2404" s="19">
        <f t="shared" si="112"/>
        <v>984.95999999999992</v>
      </c>
    </row>
    <row r="2405" spans="2:13" ht="63.75" customHeight="1" x14ac:dyDescent="0.25">
      <c r="B2405" s="8" t="s">
        <v>8</v>
      </c>
      <c r="C2405" s="8" t="s">
        <v>113</v>
      </c>
      <c r="D2405" s="9" t="s">
        <v>2018</v>
      </c>
      <c r="E2405" s="8" t="s">
        <v>4298</v>
      </c>
      <c r="I2405" s="19">
        <v>2.9835502999999997</v>
      </c>
      <c r="J2405" s="19">
        <f t="shared" si="111"/>
        <v>59.671005999999991</v>
      </c>
      <c r="K2405" s="20">
        <v>20</v>
      </c>
      <c r="L2405" s="19">
        <f t="shared" si="113"/>
        <v>1.7901301799999998</v>
      </c>
      <c r="M2405" s="19">
        <f t="shared" si="112"/>
        <v>35.802603599999998</v>
      </c>
    </row>
    <row r="2406" spans="2:13" ht="63.75" customHeight="1" x14ac:dyDescent="0.25">
      <c r="B2406" s="8" t="s">
        <v>9</v>
      </c>
      <c r="C2406" s="8" t="s">
        <v>121</v>
      </c>
      <c r="D2406" s="9" t="s">
        <v>2294</v>
      </c>
      <c r="E2406" s="8" t="s">
        <v>4471</v>
      </c>
      <c r="I2406" s="19">
        <v>212.15249386233268</v>
      </c>
      <c r="J2406" s="19">
        <f t="shared" si="111"/>
        <v>4226.0776777376668</v>
      </c>
      <c r="K2406" s="20">
        <v>19.919999999999998</v>
      </c>
      <c r="L2406" s="19">
        <f t="shared" si="113"/>
        <v>127.29149631739961</v>
      </c>
      <c r="M2406" s="19">
        <f t="shared" si="112"/>
        <v>2535.6466066426001</v>
      </c>
    </row>
    <row r="2407" spans="2:13" ht="63.75" customHeight="1" x14ac:dyDescent="0.25">
      <c r="B2407" s="8" t="s">
        <v>9</v>
      </c>
      <c r="C2407" s="8" t="s">
        <v>121</v>
      </c>
      <c r="D2407" s="9" t="s">
        <v>2268</v>
      </c>
      <c r="E2407" s="8" t="s">
        <v>4471</v>
      </c>
      <c r="I2407" s="19">
        <v>354.47504502517626</v>
      </c>
      <c r="J2407" s="19">
        <f t="shared" si="111"/>
        <v>7039.8743942000001</v>
      </c>
      <c r="K2407" s="20">
        <v>19.86</v>
      </c>
      <c r="L2407" s="19">
        <f t="shared" si="113"/>
        <v>212.68502701510576</v>
      </c>
      <c r="M2407" s="19">
        <f t="shared" si="112"/>
        <v>4223.9246365200006</v>
      </c>
    </row>
    <row r="2408" spans="2:13" ht="63.75" customHeight="1" x14ac:dyDescent="0.25">
      <c r="B2408" s="8" t="s">
        <v>9</v>
      </c>
      <c r="C2408" s="8" t="s">
        <v>121</v>
      </c>
      <c r="D2408" s="9" t="s">
        <v>2293</v>
      </c>
      <c r="E2408" s="8" t="s">
        <v>4477</v>
      </c>
      <c r="I2408" s="19">
        <v>197.15160705128204</v>
      </c>
      <c r="J2408" s="19">
        <f t="shared" si="111"/>
        <v>3844.4563374999998</v>
      </c>
      <c r="K2408" s="20">
        <v>19.5</v>
      </c>
      <c r="L2408" s="19">
        <f t="shared" si="113"/>
        <v>118.29096423076922</v>
      </c>
      <c r="M2408" s="19">
        <f t="shared" si="112"/>
        <v>2306.6738025</v>
      </c>
    </row>
    <row r="2409" spans="2:13" ht="63.75" customHeight="1" x14ac:dyDescent="0.25">
      <c r="B2409" s="8" t="s">
        <v>10</v>
      </c>
      <c r="C2409" s="8" t="s">
        <v>145</v>
      </c>
      <c r="D2409" s="9" t="s">
        <v>2759</v>
      </c>
      <c r="E2409" s="8" t="s">
        <v>4739</v>
      </c>
      <c r="F2409" s="9" t="s">
        <v>5119</v>
      </c>
      <c r="G2409" s="9">
        <v>1</v>
      </c>
      <c r="H2409" s="9" t="s">
        <v>5803</v>
      </c>
      <c r="I2409" s="19">
        <v>25.919999999999998</v>
      </c>
      <c r="J2409" s="19">
        <f t="shared" si="111"/>
        <v>492.47999999999996</v>
      </c>
      <c r="K2409" s="20">
        <v>19</v>
      </c>
      <c r="L2409" s="19">
        <f t="shared" si="113"/>
        <v>15.551999999999998</v>
      </c>
      <c r="M2409" s="19">
        <f t="shared" si="112"/>
        <v>295.48799999999994</v>
      </c>
    </row>
    <row r="2410" spans="2:13" ht="63.75" customHeight="1" x14ac:dyDescent="0.25">
      <c r="B2410" s="8" t="s">
        <v>7</v>
      </c>
      <c r="C2410" s="8" t="s">
        <v>82</v>
      </c>
      <c r="D2410" s="9" t="s">
        <v>1370</v>
      </c>
      <c r="E2410" s="8" t="s">
        <v>3967</v>
      </c>
      <c r="F2410" s="9" t="s">
        <v>5118</v>
      </c>
      <c r="G2410" s="9">
        <v>12</v>
      </c>
      <c r="I2410" s="19">
        <v>4.7159999999999993</v>
      </c>
      <c r="J2410" s="19">
        <f t="shared" si="111"/>
        <v>89.603999999999985</v>
      </c>
      <c r="K2410" s="20">
        <v>19</v>
      </c>
      <c r="L2410" s="19">
        <f t="shared" si="113"/>
        <v>2.8295999999999997</v>
      </c>
      <c r="M2410" s="19">
        <f t="shared" si="112"/>
        <v>53.762399999999992</v>
      </c>
    </row>
    <row r="2411" spans="2:13" ht="63.75" customHeight="1" x14ac:dyDescent="0.25">
      <c r="B2411" s="8" t="s">
        <v>7</v>
      </c>
      <c r="C2411" s="8" t="s">
        <v>77</v>
      </c>
      <c r="D2411" s="9" t="s">
        <v>1299</v>
      </c>
      <c r="E2411" s="8" t="s">
        <v>3964</v>
      </c>
      <c r="F2411" s="9" t="s">
        <v>5118</v>
      </c>
      <c r="G2411" s="9">
        <v>6</v>
      </c>
      <c r="I2411" s="19">
        <v>18.036000000000001</v>
      </c>
      <c r="J2411" s="19">
        <f t="shared" si="111"/>
        <v>342.68400000000003</v>
      </c>
      <c r="K2411" s="20">
        <v>19</v>
      </c>
      <c r="L2411" s="19">
        <f t="shared" si="113"/>
        <v>10.8216</v>
      </c>
      <c r="M2411" s="19">
        <f t="shared" si="112"/>
        <v>205.6104</v>
      </c>
    </row>
    <row r="2412" spans="2:13" ht="63.75" customHeight="1" x14ac:dyDescent="0.25">
      <c r="B2412" s="8" t="s">
        <v>2</v>
      </c>
      <c r="C2412" s="8" t="s">
        <v>25</v>
      </c>
      <c r="D2412" s="9" t="s">
        <v>248</v>
      </c>
      <c r="E2412" s="8" t="s">
        <v>3336</v>
      </c>
      <c r="F2412" s="9" t="s">
        <v>5118</v>
      </c>
      <c r="G2412" s="9">
        <v>12</v>
      </c>
      <c r="H2412" s="9" t="s">
        <v>5956</v>
      </c>
      <c r="I2412" s="19">
        <v>15.12</v>
      </c>
      <c r="J2412" s="19">
        <f t="shared" si="111"/>
        <v>287.27999999999997</v>
      </c>
      <c r="K2412" s="20">
        <v>19</v>
      </c>
      <c r="L2412" s="19">
        <f t="shared" si="113"/>
        <v>9.0719999999999992</v>
      </c>
      <c r="M2412" s="19">
        <f t="shared" si="112"/>
        <v>172.36799999999999</v>
      </c>
    </row>
    <row r="2413" spans="2:13" ht="63.75" customHeight="1" x14ac:dyDescent="0.25">
      <c r="B2413" s="8" t="s">
        <v>2</v>
      </c>
      <c r="C2413" s="8" t="s">
        <v>39</v>
      </c>
      <c r="D2413" s="9" t="s">
        <v>505</v>
      </c>
      <c r="E2413" s="8" t="s">
        <v>3437</v>
      </c>
      <c r="F2413" s="9" t="s">
        <v>5118</v>
      </c>
      <c r="G2413" s="9">
        <v>1</v>
      </c>
      <c r="I2413" s="19">
        <v>182.88</v>
      </c>
      <c r="J2413" s="19">
        <f t="shared" si="111"/>
        <v>3474.72</v>
      </c>
      <c r="K2413" s="20">
        <v>19</v>
      </c>
      <c r="L2413" s="19">
        <f t="shared" si="113"/>
        <v>109.72799999999999</v>
      </c>
      <c r="M2413" s="19">
        <f t="shared" si="112"/>
        <v>2084.8319999999999</v>
      </c>
    </row>
    <row r="2414" spans="2:13" ht="63.75" customHeight="1" x14ac:dyDescent="0.25">
      <c r="B2414" s="8" t="s">
        <v>7</v>
      </c>
      <c r="C2414" s="8" t="s">
        <v>83</v>
      </c>
      <c r="D2414" s="9" t="s">
        <v>1382</v>
      </c>
      <c r="E2414" s="8" t="s">
        <v>3964</v>
      </c>
      <c r="F2414" s="9" t="s">
        <v>5118</v>
      </c>
      <c r="G2414" s="9">
        <v>6</v>
      </c>
      <c r="I2414" s="19">
        <v>9.468</v>
      </c>
      <c r="J2414" s="19">
        <f t="shared" si="111"/>
        <v>179.892</v>
      </c>
      <c r="K2414" s="20">
        <v>19</v>
      </c>
      <c r="L2414" s="19">
        <f t="shared" si="113"/>
        <v>5.6807999999999996</v>
      </c>
      <c r="M2414" s="19">
        <f t="shared" si="112"/>
        <v>107.93519999999999</v>
      </c>
    </row>
    <row r="2415" spans="2:13" ht="63.75" customHeight="1" x14ac:dyDescent="0.25">
      <c r="B2415" s="8" t="s">
        <v>8</v>
      </c>
      <c r="C2415" s="8" t="s">
        <v>116</v>
      </c>
      <c r="D2415" s="9" t="s">
        <v>2070</v>
      </c>
      <c r="E2415" s="8" t="s">
        <v>4338</v>
      </c>
      <c r="F2415" s="9" t="s">
        <v>5121</v>
      </c>
      <c r="G2415" s="9">
        <v>12</v>
      </c>
      <c r="H2415" s="9" t="s">
        <v>6791</v>
      </c>
      <c r="I2415" s="19">
        <v>4.5</v>
      </c>
      <c r="J2415" s="19">
        <f t="shared" si="111"/>
        <v>85.5</v>
      </c>
      <c r="K2415" s="20">
        <v>19</v>
      </c>
      <c r="L2415" s="19">
        <f t="shared" si="113"/>
        <v>2.6999999999999997</v>
      </c>
      <c r="M2415" s="19">
        <f t="shared" si="112"/>
        <v>51.3</v>
      </c>
    </row>
    <row r="2416" spans="2:13" ht="63.75" customHeight="1" x14ac:dyDescent="0.25">
      <c r="B2416" s="8" t="s">
        <v>3</v>
      </c>
      <c r="C2416" s="8" t="s">
        <v>42</v>
      </c>
      <c r="D2416" s="9">
        <v>844713</v>
      </c>
      <c r="E2416" s="8" t="s">
        <v>3524</v>
      </c>
      <c r="F2416" s="9" t="s">
        <v>5118</v>
      </c>
      <c r="G2416" s="9">
        <v>1</v>
      </c>
      <c r="H2416" s="9" t="s">
        <v>5232</v>
      </c>
      <c r="I2416" s="19">
        <v>40.392000000000003</v>
      </c>
      <c r="J2416" s="19">
        <f t="shared" si="111"/>
        <v>767.44800000000009</v>
      </c>
      <c r="K2416" s="20">
        <v>19</v>
      </c>
      <c r="L2416" s="19">
        <f t="shared" si="113"/>
        <v>24.235200000000003</v>
      </c>
      <c r="M2416" s="19">
        <f t="shared" si="112"/>
        <v>460.46880000000004</v>
      </c>
    </row>
    <row r="2417" spans="2:13" ht="63.75" customHeight="1" x14ac:dyDescent="0.25">
      <c r="B2417" s="8" t="s">
        <v>6</v>
      </c>
      <c r="C2417" s="8" t="s">
        <v>63</v>
      </c>
      <c r="D2417" s="9" t="s">
        <v>1117</v>
      </c>
      <c r="E2417" s="8" t="s">
        <v>3869</v>
      </c>
      <c r="F2417" s="9" t="s">
        <v>5118</v>
      </c>
      <c r="G2417" s="9">
        <v>12</v>
      </c>
      <c r="H2417" s="9" t="s">
        <v>5409</v>
      </c>
      <c r="I2417" s="19">
        <v>8.1719999999999988</v>
      </c>
      <c r="J2417" s="19">
        <f t="shared" si="111"/>
        <v>155.26799999999997</v>
      </c>
      <c r="K2417" s="20">
        <v>19</v>
      </c>
      <c r="L2417" s="19">
        <f t="shared" si="113"/>
        <v>4.9031999999999991</v>
      </c>
      <c r="M2417" s="19">
        <f t="shared" si="112"/>
        <v>93.160799999999981</v>
      </c>
    </row>
    <row r="2418" spans="2:13" ht="63.75" customHeight="1" x14ac:dyDescent="0.25">
      <c r="B2418" s="8" t="s">
        <v>6</v>
      </c>
      <c r="C2418" s="8" t="s">
        <v>69</v>
      </c>
      <c r="D2418" s="9" t="s">
        <v>1208</v>
      </c>
      <c r="E2418" s="8" t="s">
        <v>3944</v>
      </c>
      <c r="F2418" s="9" t="s">
        <v>5118</v>
      </c>
      <c r="G2418" s="9">
        <v>1</v>
      </c>
      <c r="I2418" s="19">
        <v>332.28</v>
      </c>
      <c r="J2418" s="19">
        <f t="shared" ref="J2418:J2481" si="114">I2418*K2418</f>
        <v>6313.32</v>
      </c>
      <c r="K2418" s="20">
        <v>19</v>
      </c>
      <c r="L2418" s="19">
        <f t="shared" si="113"/>
        <v>199.36799999999997</v>
      </c>
      <c r="M2418" s="19">
        <f t="shared" ref="M2418:M2481" si="115">L2418*K2418</f>
        <v>3787.9919999999993</v>
      </c>
    </row>
    <row r="2419" spans="2:13" ht="63.75" customHeight="1" x14ac:dyDescent="0.25">
      <c r="B2419" s="8" t="s">
        <v>9</v>
      </c>
      <c r="C2419" s="8" t="s">
        <v>121</v>
      </c>
      <c r="D2419" s="9" t="s">
        <v>2276</v>
      </c>
      <c r="E2419" s="8" t="s">
        <v>4467</v>
      </c>
      <c r="F2419" s="9" t="s">
        <v>5118</v>
      </c>
      <c r="G2419" s="9">
        <v>6</v>
      </c>
      <c r="H2419" s="9" t="s">
        <v>5605</v>
      </c>
      <c r="I2419" s="19">
        <v>26.532</v>
      </c>
      <c r="J2419" s="19">
        <f t="shared" si="114"/>
        <v>504.108</v>
      </c>
      <c r="K2419" s="20">
        <v>19</v>
      </c>
      <c r="L2419" s="19">
        <f t="shared" ref="L2419:L2482" si="116">I2419*0.6</f>
        <v>15.9192</v>
      </c>
      <c r="M2419" s="19">
        <f t="shared" si="115"/>
        <v>302.46480000000003</v>
      </c>
    </row>
    <row r="2420" spans="2:13" ht="63.75" customHeight="1" x14ac:dyDescent="0.25">
      <c r="B2420" s="8" t="s">
        <v>9</v>
      </c>
      <c r="C2420" s="8" t="s">
        <v>121</v>
      </c>
      <c r="D2420" s="9" t="s">
        <v>2304</v>
      </c>
      <c r="E2420" s="8" t="s">
        <v>4467</v>
      </c>
      <c r="F2420" s="9" t="s">
        <v>5118</v>
      </c>
      <c r="G2420" s="9">
        <v>6</v>
      </c>
      <c r="H2420" s="9" t="s">
        <v>5606</v>
      </c>
      <c r="I2420" s="19">
        <v>21.779999999999998</v>
      </c>
      <c r="J2420" s="19">
        <f t="shared" si="114"/>
        <v>413.81999999999994</v>
      </c>
      <c r="K2420" s="20">
        <v>19</v>
      </c>
      <c r="L2420" s="19">
        <f t="shared" si="116"/>
        <v>13.067999999999998</v>
      </c>
      <c r="M2420" s="19">
        <f t="shared" si="115"/>
        <v>248.29199999999997</v>
      </c>
    </row>
    <row r="2421" spans="2:13" ht="63.75" customHeight="1" x14ac:dyDescent="0.25">
      <c r="B2421" s="8" t="s">
        <v>5</v>
      </c>
      <c r="C2421" s="8" t="s">
        <v>56</v>
      </c>
      <c r="D2421" s="9">
        <v>14101</v>
      </c>
      <c r="E2421" s="8" t="s">
        <v>3686</v>
      </c>
      <c r="F2421" s="9" t="s">
        <v>5118</v>
      </c>
      <c r="G2421" s="9">
        <v>6</v>
      </c>
      <c r="H2421" s="9" t="s">
        <v>5855</v>
      </c>
      <c r="I2421" s="19">
        <v>19.62</v>
      </c>
      <c r="J2421" s="19">
        <f t="shared" si="114"/>
        <v>372.78000000000003</v>
      </c>
      <c r="K2421" s="20">
        <v>19</v>
      </c>
      <c r="L2421" s="19">
        <f t="shared" si="116"/>
        <v>11.772</v>
      </c>
      <c r="M2421" s="19">
        <f t="shared" si="115"/>
        <v>223.66800000000001</v>
      </c>
    </row>
    <row r="2422" spans="2:13" ht="63.75" customHeight="1" x14ac:dyDescent="0.25">
      <c r="B2422" s="8" t="s">
        <v>2</v>
      </c>
      <c r="C2422" s="8" t="s">
        <v>35</v>
      </c>
      <c r="D2422" s="9" t="s">
        <v>382</v>
      </c>
      <c r="E2422" s="8" t="s">
        <v>30</v>
      </c>
      <c r="F2422" s="9" t="s">
        <v>5118</v>
      </c>
      <c r="G2422" s="9">
        <v>6</v>
      </c>
      <c r="I2422" s="19">
        <v>7.56</v>
      </c>
      <c r="J2422" s="19">
        <f t="shared" si="114"/>
        <v>143.63999999999999</v>
      </c>
      <c r="K2422" s="20">
        <v>19</v>
      </c>
      <c r="L2422" s="19">
        <f t="shared" si="116"/>
        <v>4.5359999999999996</v>
      </c>
      <c r="M2422" s="19">
        <f t="shared" si="115"/>
        <v>86.183999999999997</v>
      </c>
    </row>
    <row r="2423" spans="2:13" ht="63.75" customHeight="1" x14ac:dyDescent="0.25">
      <c r="B2423" s="8" t="s">
        <v>2</v>
      </c>
      <c r="C2423" s="8" t="s">
        <v>38</v>
      </c>
      <c r="D2423" s="9" t="s">
        <v>432</v>
      </c>
      <c r="E2423" s="8" t="s">
        <v>3435</v>
      </c>
      <c r="F2423" s="9" t="s">
        <v>5118</v>
      </c>
      <c r="G2423" s="9">
        <v>1</v>
      </c>
      <c r="I2423" s="19">
        <v>56.448</v>
      </c>
      <c r="J2423" s="19">
        <f t="shared" si="114"/>
        <v>1072.5119999999999</v>
      </c>
      <c r="K2423" s="20">
        <v>19</v>
      </c>
      <c r="L2423" s="19">
        <f t="shared" si="116"/>
        <v>33.8688</v>
      </c>
      <c r="M2423" s="19">
        <f t="shared" si="115"/>
        <v>643.50720000000001</v>
      </c>
    </row>
    <row r="2424" spans="2:13" ht="63.75" customHeight="1" x14ac:dyDescent="0.25">
      <c r="B2424" s="8" t="s">
        <v>6870</v>
      </c>
      <c r="C2424" s="8" t="s">
        <v>185</v>
      </c>
      <c r="D2424" s="9" t="s">
        <v>3311</v>
      </c>
      <c r="E2424" s="8" t="s">
        <v>3442</v>
      </c>
      <c r="I2424" s="19">
        <v>2.4283474000000003</v>
      </c>
      <c r="J2424" s="19">
        <f t="shared" si="114"/>
        <v>46.138600600000004</v>
      </c>
      <c r="K2424" s="20">
        <v>19</v>
      </c>
      <c r="L2424" s="19">
        <f t="shared" si="116"/>
        <v>1.4570084400000001</v>
      </c>
      <c r="M2424" s="19">
        <f t="shared" si="115"/>
        <v>27.683160360000002</v>
      </c>
    </row>
    <row r="2425" spans="2:13" ht="63.75" customHeight="1" x14ac:dyDescent="0.25">
      <c r="B2425" s="8" t="s">
        <v>8</v>
      </c>
      <c r="C2425" s="8" t="s">
        <v>115</v>
      </c>
      <c r="D2425" s="9" t="s">
        <v>2062</v>
      </c>
      <c r="E2425" s="8" t="s">
        <v>4332</v>
      </c>
      <c r="I2425" s="19">
        <v>12.246185873684208</v>
      </c>
      <c r="J2425" s="19">
        <f t="shared" si="114"/>
        <v>232.67753159999995</v>
      </c>
      <c r="K2425" s="20">
        <v>19</v>
      </c>
      <c r="L2425" s="19">
        <f t="shared" si="116"/>
        <v>7.3477115242105242</v>
      </c>
      <c r="M2425" s="19">
        <f t="shared" si="115"/>
        <v>139.60651895999996</v>
      </c>
    </row>
    <row r="2426" spans="2:13" ht="63.75" customHeight="1" x14ac:dyDescent="0.25">
      <c r="B2426" s="8" t="s">
        <v>8</v>
      </c>
      <c r="C2426" s="8" t="s">
        <v>110</v>
      </c>
      <c r="D2426" s="9" t="s">
        <v>1971</v>
      </c>
      <c r="E2426" s="8" t="s">
        <v>4284</v>
      </c>
      <c r="F2426" s="9" t="s">
        <v>5118</v>
      </c>
      <c r="G2426" s="9">
        <v>12</v>
      </c>
      <c r="H2426" s="9" t="s">
        <v>6794</v>
      </c>
      <c r="I2426" s="19">
        <v>7.8479999999999999</v>
      </c>
      <c r="J2426" s="19">
        <f t="shared" si="114"/>
        <v>149.11199999999999</v>
      </c>
      <c r="K2426" s="20">
        <v>19</v>
      </c>
      <c r="L2426" s="19">
        <f t="shared" si="116"/>
        <v>4.7088000000000001</v>
      </c>
      <c r="M2426" s="19">
        <f t="shared" si="115"/>
        <v>89.467200000000005</v>
      </c>
    </row>
    <row r="2427" spans="2:13" ht="63.75" customHeight="1" x14ac:dyDescent="0.25">
      <c r="B2427" s="8" t="s">
        <v>9</v>
      </c>
      <c r="C2427" s="8" t="s">
        <v>121</v>
      </c>
      <c r="D2427" s="9" t="s">
        <v>2311</v>
      </c>
      <c r="E2427" s="8" t="s">
        <v>4467</v>
      </c>
      <c r="F2427" s="9" t="s">
        <v>5118</v>
      </c>
      <c r="G2427" s="9">
        <v>3</v>
      </c>
      <c r="H2427" s="9" t="s">
        <v>5669</v>
      </c>
      <c r="I2427" s="19">
        <v>32.472000000000001</v>
      </c>
      <c r="J2427" s="19">
        <f t="shared" si="114"/>
        <v>616.96800000000007</v>
      </c>
      <c r="K2427" s="20">
        <v>19</v>
      </c>
      <c r="L2427" s="19">
        <f t="shared" si="116"/>
        <v>19.4832</v>
      </c>
      <c r="M2427" s="19">
        <f t="shared" si="115"/>
        <v>370.18079999999998</v>
      </c>
    </row>
    <row r="2428" spans="2:13" ht="63.75" customHeight="1" x14ac:dyDescent="0.25">
      <c r="B2428" s="8" t="s">
        <v>11</v>
      </c>
      <c r="C2428" s="8" t="s">
        <v>170</v>
      </c>
      <c r="D2428" s="9">
        <v>2985</v>
      </c>
      <c r="E2428" s="8" t="s">
        <v>4985</v>
      </c>
      <c r="F2428" s="9" t="s">
        <v>5118</v>
      </c>
      <c r="G2428" s="9">
        <v>12</v>
      </c>
      <c r="H2428" s="9" t="s">
        <v>6330</v>
      </c>
      <c r="I2428" s="19">
        <v>2.6640000000000001</v>
      </c>
      <c r="J2428" s="19">
        <f t="shared" si="114"/>
        <v>47.952000000000005</v>
      </c>
      <c r="K2428" s="20">
        <v>18</v>
      </c>
      <c r="L2428" s="19">
        <f t="shared" si="116"/>
        <v>1.5984</v>
      </c>
      <c r="M2428" s="19">
        <f t="shared" si="115"/>
        <v>28.7712</v>
      </c>
    </row>
    <row r="2429" spans="2:13" ht="63.75" customHeight="1" x14ac:dyDescent="0.25">
      <c r="B2429" s="8" t="s">
        <v>3</v>
      </c>
      <c r="C2429" s="8" t="s">
        <v>43</v>
      </c>
      <c r="D2429" s="9" t="s">
        <v>668</v>
      </c>
      <c r="E2429" s="8" t="s">
        <v>3541</v>
      </c>
      <c r="F2429" s="9" t="s">
        <v>5118</v>
      </c>
      <c r="G2429" s="9">
        <v>12</v>
      </c>
      <c r="H2429" s="9" t="s">
        <v>5228</v>
      </c>
      <c r="I2429" s="19">
        <v>36.432000000000002</v>
      </c>
      <c r="J2429" s="19">
        <f t="shared" si="114"/>
        <v>655.77600000000007</v>
      </c>
      <c r="K2429" s="20">
        <v>18</v>
      </c>
      <c r="L2429" s="19">
        <f t="shared" si="116"/>
        <v>21.859200000000001</v>
      </c>
      <c r="M2429" s="19">
        <f t="shared" si="115"/>
        <v>393.46559999999999</v>
      </c>
    </row>
    <row r="2430" spans="2:13" ht="63.75" customHeight="1" x14ac:dyDescent="0.25">
      <c r="B2430" s="8" t="s">
        <v>8</v>
      </c>
      <c r="C2430" s="8" t="s">
        <v>92</v>
      </c>
      <c r="D2430" s="9">
        <v>1306</v>
      </c>
      <c r="E2430" s="8" t="s">
        <v>4064</v>
      </c>
      <c r="F2430" s="9" t="s">
        <v>5118</v>
      </c>
      <c r="G2430" s="9">
        <v>12</v>
      </c>
      <c r="H2430" s="9" t="s">
        <v>6792</v>
      </c>
      <c r="I2430" s="19">
        <v>4.5359999999999996</v>
      </c>
      <c r="J2430" s="19">
        <f t="shared" si="114"/>
        <v>81.647999999999996</v>
      </c>
      <c r="K2430" s="20">
        <v>18</v>
      </c>
      <c r="L2430" s="19">
        <f t="shared" si="116"/>
        <v>2.7215999999999996</v>
      </c>
      <c r="M2430" s="19">
        <f t="shared" si="115"/>
        <v>48.988799999999991</v>
      </c>
    </row>
    <row r="2431" spans="2:13" ht="63.75" customHeight="1" x14ac:dyDescent="0.25">
      <c r="B2431" s="8" t="s">
        <v>8</v>
      </c>
      <c r="C2431" s="8" t="s">
        <v>92</v>
      </c>
      <c r="D2431" s="9" t="s">
        <v>1576</v>
      </c>
      <c r="E2431" s="8" t="s">
        <v>92</v>
      </c>
      <c r="F2431" s="9" t="s">
        <v>5118</v>
      </c>
      <c r="G2431" s="9">
        <v>12</v>
      </c>
      <c r="H2431" s="9" t="s">
        <v>6793</v>
      </c>
      <c r="I2431" s="19">
        <v>4.5</v>
      </c>
      <c r="J2431" s="19">
        <f t="shared" si="114"/>
        <v>81</v>
      </c>
      <c r="K2431" s="20">
        <v>18</v>
      </c>
      <c r="L2431" s="19">
        <f t="shared" si="116"/>
        <v>2.6999999999999997</v>
      </c>
      <c r="M2431" s="19">
        <f t="shared" si="115"/>
        <v>48.599999999999994</v>
      </c>
    </row>
    <row r="2432" spans="2:13" ht="63.75" customHeight="1" x14ac:dyDescent="0.25">
      <c r="B2432" s="8" t="s">
        <v>4</v>
      </c>
      <c r="C2432" s="8" t="s">
        <v>4</v>
      </c>
      <c r="D2432" s="9" t="s">
        <v>772</v>
      </c>
      <c r="E2432" s="8" t="s">
        <v>3593</v>
      </c>
      <c r="F2432" s="9" t="s">
        <v>5118</v>
      </c>
      <c r="G2432" s="9">
        <v>100</v>
      </c>
      <c r="H2432" s="9" t="s">
        <v>5333</v>
      </c>
      <c r="I2432" s="19">
        <v>35.64</v>
      </c>
      <c r="J2432" s="19">
        <f t="shared" si="114"/>
        <v>641.52</v>
      </c>
      <c r="K2432" s="20">
        <v>18</v>
      </c>
      <c r="L2432" s="19">
        <f t="shared" si="116"/>
        <v>21.384</v>
      </c>
      <c r="M2432" s="19">
        <f t="shared" si="115"/>
        <v>384.91200000000003</v>
      </c>
    </row>
    <row r="2433" spans="2:13" ht="63.75" customHeight="1" x14ac:dyDescent="0.25">
      <c r="B2433" s="8" t="s">
        <v>4</v>
      </c>
      <c r="C2433" s="8" t="s">
        <v>48</v>
      </c>
      <c r="D2433" s="9" t="s">
        <v>815</v>
      </c>
      <c r="E2433" s="8" t="s">
        <v>3631</v>
      </c>
      <c r="F2433" s="9" t="s">
        <v>5118</v>
      </c>
      <c r="G2433" s="9">
        <v>12</v>
      </c>
      <c r="H2433" s="9" t="s">
        <v>5334</v>
      </c>
      <c r="I2433" s="19">
        <v>3.8159999999999998</v>
      </c>
      <c r="J2433" s="19">
        <f t="shared" si="114"/>
        <v>68.688000000000002</v>
      </c>
      <c r="K2433" s="20">
        <v>18</v>
      </c>
      <c r="L2433" s="19">
        <f t="shared" si="116"/>
        <v>2.2895999999999996</v>
      </c>
      <c r="M2433" s="19">
        <f t="shared" si="115"/>
        <v>41.212799999999994</v>
      </c>
    </row>
    <row r="2434" spans="2:13" ht="63.75" customHeight="1" x14ac:dyDescent="0.25">
      <c r="B2434" s="8" t="s">
        <v>6</v>
      </c>
      <c r="C2434" s="8" t="s">
        <v>69</v>
      </c>
      <c r="D2434" s="9" t="s">
        <v>1212</v>
      </c>
      <c r="E2434" s="8" t="s">
        <v>3860</v>
      </c>
      <c r="F2434" s="9" t="s">
        <v>5118</v>
      </c>
      <c r="G2434" s="9">
        <v>1</v>
      </c>
      <c r="I2434" s="19">
        <v>91.44</v>
      </c>
      <c r="J2434" s="19">
        <f t="shared" si="114"/>
        <v>1645.92</v>
      </c>
      <c r="K2434" s="20">
        <v>18</v>
      </c>
      <c r="L2434" s="19">
        <f t="shared" si="116"/>
        <v>54.863999999999997</v>
      </c>
      <c r="M2434" s="19">
        <f t="shared" si="115"/>
        <v>987.55199999999991</v>
      </c>
    </row>
    <row r="2435" spans="2:13" ht="63.75" customHeight="1" x14ac:dyDescent="0.25">
      <c r="B2435" s="8" t="s">
        <v>6</v>
      </c>
      <c r="C2435" s="8" t="s">
        <v>59</v>
      </c>
      <c r="D2435" s="9" t="s">
        <v>1071</v>
      </c>
      <c r="E2435" s="8" t="s">
        <v>3830</v>
      </c>
      <c r="F2435" s="9" t="s">
        <v>5118</v>
      </c>
      <c r="G2435" s="9">
        <v>1</v>
      </c>
      <c r="H2435" s="9" t="s">
        <v>5410</v>
      </c>
      <c r="I2435" s="19">
        <v>877.68</v>
      </c>
      <c r="J2435" s="19">
        <f t="shared" si="114"/>
        <v>15798.24</v>
      </c>
      <c r="K2435" s="20">
        <v>18</v>
      </c>
      <c r="L2435" s="19">
        <f t="shared" si="116"/>
        <v>526.60799999999995</v>
      </c>
      <c r="M2435" s="19">
        <f t="shared" si="115"/>
        <v>9478.9439999999995</v>
      </c>
    </row>
    <row r="2436" spans="2:13" ht="63.75" customHeight="1" x14ac:dyDescent="0.25">
      <c r="B2436" s="8" t="s">
        <v>6</v>
      </c>
      <c r="C2436" s="8" t="s">
        <v>60</v>
      </c>
      <c r="D2436" s="9" t="s">
        <v>1080</v>
      </c>
      <c r="E2436" s="8" t="s">
        <v>3836</v>
      </c>
      <c r="I2436" s="19">
        <v>226.50883900000002</v>
      </c>
      <c r="J2436" s="19">
        <f t="shared" si="114"/>
        <v>4077.1591020000005</v>
      </c>
      <c r="K2436" s="20">
        <v>18</v>
      </c>
      <c r="L2436" s="19">
        <f t="shared" si="116"/>
        <v>135.90530340000001</v>
      </c>
      <c r="M2436" s="19">
        <f t="shared" si="115"/>
        <v>2446.2954612000003</v>
      </c>
    </row>
    <row r="2437" spans="2:13" ht="63.75" customHeight="1" x14ac:dyDescent="0.25">
      <c r="B2437" s="8" t="s">
        <v>6</v>
      </c>
      <c r="C2437" s="8" t="s">
        <v>65</v>
      </c>
      <c r="D2437" s="9" t="s">
        <v>1153</v>
      </c>
      <c r="E2437" s="8" t="s">
        <v>3900</v>
      </c>
      <c r="F2437" s="9" t="s">
        <v>5118</v>
      </c>
      <c r="G2437" s="9">
        <v>1</v>
      </c>
      <c r="I2437" s="19">
        <v>320.39999999999998</v>
      </c>
      <c r="J2437" s="19">
        <f t="shared" si="114"/>
        <v>5767.2</v>
      </c>
      <c r="K2437" s="20">
        <v>18</v>
      </c>
      <c r="L2437" s="19">
        <f t="shared" si="116"/>
        <v>192.23999999999998</v>
      </c>
      <c r="M2437" s="19">
        <f t="shared" si="115"/>
        <v>3460.3199999999997</v>
      </c>
    </row>
    <row r="2438" spans="2:13" ht="63.75" customHeight="1" x14ac:dyDescent="0.25">
      <c r="B2438" s="8" t="s">
        <v>9</v>
      </c>
      <c r="C2438" s="8" t="s">
        <v>137</v>
      </c>
      <c r="D2438" s="9" t="s">
        <v>2643</v>
      </c>
      <c r="E2438" s="8" t="s">
        <v>4662</v>
      </c>
      <c r="F2438" s="9" t="s">
        <v>5118</v>
      </c>
      <c r="G2438" s="9">
        <v>6</v>
      </c>
      <c r="H2438" s="9" t="s">
        <v>5607</v>
      </c>
      <c r="I2438" s="19">
        <v>31.175999999999998</v>
      </c>
      <c r="J2438" s="19">
        <f t="shared" si="114"/>
        <v>561.16800000000001</v>
      </c>
      <c r="K2438" s="20">
        <v>18</v>
      </c>
      <c r="L2438" s="19">
        <f t="shared" si="116"/>
        <v>18.705599999999997</v>
      </c>
      <c r="M2438" s="19">
        <f t="shared" si="115"/>
        <v>336.70079999999996</v>
      </c>
    </row>
    <row r="2439" spans="2:13" ht="63.75" customHeight="1" x14ac:dyDescent="0.25">
      <c r="B2439" s="8" t="s">
        <v>9</v>
      </c>
      <c r="C2439" s="8" t="s">
        <v>121</v>
      </c>
      <c r="D2439" s="9" t="s">
        <v>2309</v>
      </c>
      <c r="E2439" s="8" t="s">
        <v>4467</v>
      </c>
      <c r="F2439" s="9" t="s">
        <v>5118</v>
      </c>
      <c r="G2439" s="9">
        <v>6</v>
      </c>
      <c r="H2439" s="9" t="s">
        <v>5608</v>
      </c>
      <c r="I2439" s="19">
        <v>23.364000000000001</v>
      </c>
      <c r="J2439" s="19">
        <f t="shared" si="114"/>
        <v>420.55200000000002</v>
      </c>
      <c r="K2439" s="20">
        <v>18</v>
      </c>
      <c r="L2439" s="19">
        <f t="shared" si="116"/>
        <v>14.0184</v>
      </c>
      <c r="M2439" s="19">
        <f t="shared" si="115"/>
        <v>252.3312</v>
      </c>
    </row>
    <row r="2440" spans="2:13" ht="63.75" customHeight="1" x14ac:dyDescent="0.25">
      <c r="B2440" s="8" t="s">
        <v>9</v>
      </c>
      <c r="C2440" s="8" t="s">
        <v>121</v>
      </c>
      <c r="D2440" s="9" t="s">
        <v>2310</v>
      </c>
      <c r="E2440" s="8" t="s">
        <v>4467</v>
      </c>
      <c r="F2440" s="9" t="s">
        <v>5118</v>
      </c>
      <c r="G2440" s="9">
        <v>6</v>
      </c>
      <c r="H2440" s="9" t="s">
        <v>5609</v>
      </c>
      <c r="I2440" s="19">
        <v>23.364000000000001</v>
      </c>
      <c r="J2440" s="19">
        <f t="shared" si="114"/>
        <v>420.55200000000002</v>
      </c>
      <c r="K2440" s="20">
        <v>18</v>
      </c>
      <c r="L2440" s="19">
        <f t="shared" si="116"/>
        <v>14.0184</v>
      </c>
      <c r="M2440" s="19">
        <f t="shared" si="115"/>
        <v>252.3312</v>
      </c>
    </row>
    <row r="2441" spans="2:13" ht="63.75" customHeight="1" x14ac:dyDescent="0.25">
      <c r="B2441" s="8" t="s">
        <v>9</v>
      </c>
      <c r="C2441" s="8" t="s">
        <v>133</v>
      </c>
      <c r="D2441" s="9" t="s">
        <v>2592</v>
      </c>
      <c r="E2441" s="8" t="s">
        <v>4638</v>
      </c>
      <c r="F2441" s="9" t="s">
        <v>5118</v>
      </c>
      <c r="G2441" s="9">
        <v>1</v>
      </c>
      <c r="H2441" s="9" t="s">
        <v>5610</v>
      </c>
      <c r="I2441" s="19">
        <v>4.32</v>
      </c>
      <c r="J2441" s="19">
        <f t="shared" si="114"/>
        <v>77.760000000000005</v>
      </c>
      <c r="K2441" s="20">
        <v>18</v>
      </c>
      <c r="L2441" s="19">
        <f t="shared" si="116"/>
        <v>2.5920000000000001</v>
      </c>
      <c r="M2441" s="19">
        <f t="shared" si="115"/>
        <v>46.655999999999999</v>
      </c>
    </row>
    <row r="2442" spans="2:13" ht="63.75" customHeight="1" x14ac:dyDescent="0.25">
      <c r="B2442" s="8" t="s">
        <v>9</v>
      </c>
      <c r="C2442" s="8" t="s">
        <v>142</v>
      </c>
      <c r="D2442" s="9" t="s">
        <v>2711</v>
      </c>
      <c r="E2442" s="8" t="s">
        <v>4712</v>
      </c>
      <c r="F2442" s="9" t="s">
        <v>5118</v>
      </c>
      <c r="G2442" s="9">
        <v>1</v>
      </c>
      <c r="H2442" s="9" t="s">
        <v>5611</v>
      </c>
      <c r="I2442" s="19">
        <v>1.44</v>
      </c>
      <c r="J2442" s="19">
        <f t="shared" si="114"/>
        <v>25.919999999999998</v>
      </c>
      <c r="K2442" s="20">
        <v>18</v>
      </c>
      <c r="L2442" s="19">
        <f t="shared" si="116"/>
        <v>0.86399999999999999</v>
      </c>
      <c r="M2442" s="19">
        <f t="shared" si="115"/>
        <v>15.552</v>
      </c>
    </row>
    <row r="2443" spans="2:13" ht="63.75" customHeight="1" x14ac:dyDescent="0.25">
      <c r="B2443" s="8" t="s">
        <v>9</v>
      </c>
      <c r="C2443" s="8" t="s">
        <v>142</v>
      </c>
      <c r="D2443" s="9" t="s">
        <v>2720</v>
      </c>
      <c r="E2443" s="8" t="s">
        <v>4713</v>
      </c>
      <c r="I2443" s="19">
        <v>81.985082099999985</v>
      </c>
      <c r="J2443" s="19">
        <f t="shared" si="114"/>
        <v>1475.7314777999998</v>
      </c>
      <c r="K2443" s="20">
        <v>18</v>
      </c>
      <c r="L2443" s="19">
        <f t="shared" si="116"/>
        <v>49.191049259999993</v>
      </c>
      <c r="M2443" s="19">
        <f t="shared" si="115"/>
        <v>885.43888667999988</v>
      </c>
    </row>
    <row r="2444" spans="2:13" ht="63.75" customHeight="1" x14ac:dyDescent="0.25">
      <c r="B2444" s="8" t="s">
        <v>9</v>
      </c>
      <c r="C2444" s="8" t="s">
        <v>136</v>
      </c>
      <c r="D2444" s="9">
        <v>9936</v>
      </c>
      <c r="E2444" s="8" t="s">
        <v>4656</v>
      </c>
      <c r="F2444" s="9" t="s">
        <v>5118</v>
      </c>
      <c r="G2444" s="9">
        <v>12</v>
      </c>
      <c r="H2444" s="9" t="s">
        <v>5612</v>
      </c>
      <c r="I2444" s="19">
        <v>9.3960000000000008</v>
      </c>
      <c r="J2444" s="19">
        <f t="shared" si="114"/>
        <v>169.12800000000001</v>
      </c>
      <c r="K2444" s="20">
        <v>18</v>
      </c>
      <c r="L2444" s="19">
        <f t="shared" si="116"/>
        <v>5.6375999999999999</v>
      </c>
      <c r="M2444" s="19">
        <f t="shared" si="115"/>
        <v>101.4768</v>
      </c>
    </row>
    <row r="2445" spans="2:13" ht="63.75" customHeight="1" x14ac:dyDescent="0.25">
      <c r="B2445" s="8" t="s">
        <v>9</v>
      </c>
      <c r="C2445" s="8" t="s">
        <v>141</v>
      </c>
      <c r="D2445" s="9" t="s">
        <v>2699</v>
      </c>
      <c r="E2445" s="8" t="s">
        <v>4701</v>
      </c>
      <c r="F2445" s="9" t="s">
        <v>5118</v>
      </c>
      <c r="G2445" s="9">
        <v>1</v>
      </c>
      <c r="I2445" s="19">
        <v>33.114175400000001</v>
      </c>
      <c r="J2445" s="19">
        <f t="shared" si="114"/>
        <v>596.05515720000005</v>
      </c>
      <c r="K2445" s="20">
        <v>18</v>
      </c>
      <c r="L2445" s="19">
        <f t="shared" si="116"/>
        <v>19.868505240000001</v>
      </c>
      <c r="M2445" s="19">
        <f t="shared" si="115"/>
        <v>357.63309432</v>
      </c>
    </row>
    <row r="2446" spans="2:13" ht="63.75" customHeight="1" x14ac:dyDescent="0.25">
      <c r="B2446" s="8" t="s">
        <v>9</v>
      </c>
      <c r="C2446" s="8" t="s">
        <v>139</v>
      </c>
      <c r="D2446" s="9">
        <v>74855</v>
      </c>
      <c r="E2446" s="8" t="s">
        <v>4684</v>
      </c>
      <c r="F2446" s="9" t="s">
        <v>5118</v>
      </c>
      <c r="G2446" s="9">
        <v>1</v>
      </c>
      <c r="H2446" s="9" t="s">
        <v>5613</v>
      </c>
      <c r="I2446" s="19">
        <v>80.748000000000005</v>
      </c>
      <c r="J2446" s="19">
        <f t="shared" si="114"/>
        <v>1453.4640000000002</v>
      </c>
      <c r="K2446" s="20">
        <v>18</v>
      </c>
      <c r="L2446" s="19">
        <f t="shared" si="116"/>
        <v>48.448799999999999</v>
      </c>
      <c r="M2446" s="19">
        <f t="shared" si="115"/>
        <v>872.07839999999999</v>
      </c>
    </row>
    <row r="2447" spans="2:13" ht="63.75" customHeight="1" x14ac:dyDescent="0.25">
      <c r="B2447" s="8" t="s">
        <v>9</v>
      </c>
      <c r="C2447" s="8" t="s">
        <v>139</v>
      </c>
      <c r="D2447" s="9">
        <v>74879</v>
      </c>
      <c r="E2447" s="8" t="s">
        <v>4690</v>
      </c>
      <c r="F2447" s="9" t="s">
        <v>5118</v>
      </c>
      <c r="G2447" s="9">
        <v>1</v>
      </c>
      <c r="H2447" s="9" t="s">
        <v>5614</v>
      </c>
      <c r="I2447" s="19">
        <v>78.372</v>
      </c>
      <c r="J2447" s="19">
        <f t="shared" si="114"/>
        <v>1410.6959999999999</v>
      </c>
      <c r="K2447" s="20">
        <v>18</v>
      </c>
      <c r="L2447" s="19">
        <f t="shared" si="116"/>
        <v>47.023199999999996</v>
      </c>
      <c r="M2447" s="19">
        <f t="shared" si="115"/>
        <v>846.41759999999988</v>
      </c>
    </row>
    <row r="2448" spans="2:13" ht="63.75" customHeight="1" x14ac:dyDescent="0.25">
      <c r="B2448" s="8" t="s">
        <v>9</v>
      </c>
      <c r="C2448" s="8" t="s">
        <v>127</v>
      </c>
      <c r="D2448" s="9" t="s">
        <v>2460</v>
      </c>
      <c r="E2448" s="8" t="s">
        <v>4547</v>
      </c>
      <c r="F2448" s="9" t="s">
        <v>5118</v>
      </c>
      <c r="G2448" s="9">
        <v>6</v>
      </c>
      <c r="H2448" s="9" t="s">
        <v>5615</v>
      </c>
      <c r="I2448" s="19">
        <v>12.456</v>
      </c>
      <c r="J2448" s="19">
        <f t="shared" si="114"/>
        <v>224.208</v>
      </c>
      <c r="K2448" s="20">
        <v>18</v>
      </c>
      <c r="L2448" s="19">
        <f t="shared" si="116"/>
        <v>7.4735999999999994</v>
      </c>
      <c r="M2448" s="19">
        <f t="shared" si="115"/>
        <v>134.5248</v>
      </c>
    </row>
    <row r="2449" spans="2:13" ht="63.75" customHeight="1" x14ac:dyDescent="0.25">
      <c r="B2449" s="8" t="s">
        <v>10</v>
      </c>
      <c r="C2449" s="8" t="s">
        <v>145</v>
      </c>
      <c r="D2449" s="9" t="s">
        <v>2789</v>
      </c>
      <c r="E2449" s="8" t="s">
        <v>4765</v>
      </c>
      <c r="F2449" s="9" t="s">
        <v>5121</v>
      </c>
      <c r="G2449" s="9">
        <v>1</v>
      </c>
      <c r="I2449" s="19">
        <v>42.335999999999999</v>
      </c>
      <c r="J2449" s="19">
        <f t="shared" si="114"/>
        <v>762.048</v>
      </c>
      <c r="K2449" s="20">
        <v>18</v>
      </c>
      <c r="L2449" s="19">
        <f t="shared" si="116"/>
        <v>25.401599999999998</v>
      </c>
      <c r="M2449" s="19">
        <f t="shared" si="115"/>
        <v>457.22879999999998</v>
      </c>
    </row>
    <row r="2450" spans="2:13" ht="63.75" customHeight="1" x14ac:dyDescent="0.25">
      <c r="B2450" s="8" t="s">
        <v>2</v>
      </c>
      <c r="C2450" s="8" t="s">
        <v>20</v>
      </c>
      <c r="D2450" s="9" t="s">
        <v>218</v>
      </c>
      <c r="E2450" s="8" t="s">
        <v>3326</v>
      </c>
      <c r="I2450" s="19">
        <v>30.374399999999994</v>
      </c>
      <c r="J2450" s="19">
        <f t="shared" si="114"/>
        <v>546.73919999999987</v>
      </c>
      <c r="K2450" s="20">
        <v>18</v>
      </c>
      <c r="L2450" s="19">
        <f t="shared" si="116"/>
        <v>18.224639999999997</v>
      </c>
      <c r="M2450" s="19">
        <f t="shared" si="115"/>
        <v>328.04351999999994</v>
      </c>
    </row>
    <row r="2451" spans="2:13" ht="63.75" customHeight="1" x14ac:dyDescent="0.25">
      <c r="B2451" s="8" t="s">
        <v>2</v>
      </c>
      <c r="C2451" s="8" t="s">
        <v>39</v>
      </c>
      <c r="D2451" s="9" t="s">
        <v>518</v>
      </c>
      <c r="E2451" s="8" t="s">
        <v>3440</v>
      </c>
      <c r="F2451" s="9" t="s">
        <v>5118</v>
      </c>
      <c r="G2451" s="9">
        <v>1</v>
      </c>
      <c r="I2451" s="19">
        <v>46.08</v>
      </c>
      <c r="J2451" s="19">
        <f t="shared" si="114"/>
        <v>829.43999999999994</v>
      </c>
      <c r="K2451" s="20">
        <v>18</v>
      </c>
      <c r="L2451" s="19">
        <f t="shared" si="116"/>
        <v>27.648</v>
      </c>
      <c r="M2451" s="19">
        <f t="shared" si="115"/>
        <v>497.66399999999999</v>
      </c>
    </row>
    <row r="2452" spans="2:13" ht="63.75" customHeight="1" x14ac:dyDescent="0.25">
      <c r="B2452" s="8" t="s">
        <v>2</v>
      </c>
      <c r="C2452" s="8" t="s">
        <v>37</v>
      </c>
      <c r="D2452" s="9" t="s">
        <v>409</v>
      </c>
      <c r="E2452" s="8" t="s">
        <v>3418</v>
      </c>
      <c r="F2452" s="9" t="s">
        <v>5118</v>
      </c>
      <c r="G2452" s="9">
        <v>6</v>
      </c>
      <c r="I2452" s="19">
        <v>13.68</v>
      </c>
      <c r="J2452" s="19">
        <f t="shared" si="114"/>
        <v>246.24</v>
      </c>
      <c r="K2452" s="20">
        <v>18</v>
      </c>
      <c r="L2452" s="19">
        <f t="shared" si="116"/>
        <v>8.2080000000000002</v>
      </c>
      <c r="M2452" s="19">
        <f t="shared" si="115"/>
        <v>147.744</v>
      </c>
    </row>
    <row r="2453" spans="2:13" ht="63.75" customHeight="1" x14ac:dyDescent="0.25">
      <c r="B2453" s="8" t="s">
        <v>2</v>
      </c>
      <c r="C2453" s="8" t="s">
        <v>38</v>
      </c>
      <c r="D2453" s="9" t="s">
        <v>436</v>
      </c>
      <c r="E2453" s="8" t="s">
        <v>3437</v>
      </c>
      <c r="F2453" s="9" t="s">
        <v>5118</v>
      </c>
      <c r="G2453" s="9">
        <v>1</v>
      </c>
      <c r="I2453" s="19">
        <v>65.988</v>
      </c>
      <c r="J2453" s="19">
        <f t="shared" si="114"/>
        <v>1187.7840000000001</v>
      </c>
      <c r="K2453" s="20">
        <v>18</v>
      </c>
      <c r="L2453" s="19">
        <f t="shared" si="116"/>
        <v>39.592799999999997</v>
      </c>
      <c r="M2453" s="19">
        <f t="shared" si="115"/>
        <v>712.67039999999997</v>
      </c>
    </row>
    <row r="2454" spans="2:13" ht="63.75" customHeight="1" x14ac:dyDescent="0.25">
      <c r="B2454" s="8" t="s">
        <v>2</v>
      </c>
      <c r="C2454" s="8" t="s">
        <v>34</v>
      </c>
      <c r="D2454" s="9" t="s">
        <v>338</v>
      </c>
      <c r="E2454" s="8" t="s">
        <v>3364</v>
      </c>
      <c r="F2454" s="9" t="s">
        <v>5118</v>
      </c>
      <c r="G2454" s="9">
        <v>12</v>
      </c>
      <c r="H2454" s="9" t="s">
        <v>5965</v>
      </c>
      <c r="I2454" s="19">
        <v>6.6239999999999997</v>
      </c>
      <c r="J2454" s="19">
        <f t="shared" si="114"/>
        <v>119.232</v>
      </c>
      <c r="K2454" s="20">
        <v>18</v>
      </c>
      <c r="L2454" s="19">
        <f t="shared" si="116"/>
        <v>3.9743999999999997</v>
      </c>
      <c r="M2454" s="19">
        <f t="shared" si="115"/>
        <v>71.539199999999994</v>
      </c>
    </row>
    <row r="2455" spans="2:13" ht="63.75" customHeight="1" x14ac:dyDescent="0.25">
      <c r="B2455" s="8" t="s">
        <v>7</v>
      </c>
      <c r="C2455" s="8" t="s">
        <v>77</v>
      </c>
      <c r="D2455" s="9" t="s">
        <v>1302</v>
      </c>
      <c r="E2455" s="8" t="s">
        <v>3964</v>
      </c>
      <c r="F2455" s="9" t="s">
        <v>5118</v>
      </c>
      <c r="G2455" s="9">
        <v>6</v>
      </c>
      <c r="I2455" s="19">
        <v>12.096</v>
      </c>
      <c r="J2455" s="19">
        <f t="shared" si="114"/>
        <v>217.72800000000001</v>
      </c>
      <c r="K2455" s="20">
        <v>18</v>
      </c>
      <c r="L2455" s="19">
        <f t="shared" si="116"/>
        <v>7.2576000000000001</v>
      </c>
      <c r="M2455" s="19">
        <f t="shared" si="115"/>
        <v>130.63679999999999</v>
      </c>
    </row>
    <row r="2456" spans="2:13" ht="63.75" customHeight="1" x14ac:dyDescent="0.25">
      <c r="B2456" s="8" t="s">
        <v>11</v>
      </c>
      <c r="C2456" s="8" t="s">
        <v>172</v>
      </c>
      <c r="D2456" s="9" t="s">
        <v>3193</v>
      </c>
      <c r="E2456" s="8" t="s">
        <v>5026</v>
      </c>
      <c r="F2456" s="9" t="s">
        <v>5118</v>
      </c>
      <c r="G2456" s="9">
        <v>12</v>
      </c>
      <c r="H2456" s="9" t="s">
        <v>6361</v>
      </c>
      <c r="I2456" s="19">
        <v>8.7119999999999997</v>
      </c>
      <c r="J2456" s="19">
        <f t="shared" si="114"/>
        <v>156.816</v>
      </c>
      <c r="K2456" s="20">
        <v>18</v>
      </c>
      <c r="L2456" s="19">
        <f t="shared" si="116"/>
        <v>5.2271999999999998</v>
      </c>
      <c r="M2456" s="19">
        <f t="shared" si="115"/>
        <v>94.08959999999999</v>
      </c>
    </row>
    <row r="2457" spans="2:13" ht="63.75" customHeight="1" x14ac:dyDescent="0.25">
      <c r="B2457" s="8" t="s">
        <v>8</v>
      </c>
      <c r="C2457" s="8" t="s">
        <v>97</v>
      </c>
      <c r="D2457" s="9">
        <v>5750</v>
      </c>
      <c r="E2457" s="8" t="s">
        <v>4128</v>
      </c>
      <c r="F2457" s="9" t="s">
        <v>5118</v>
      </c>
      <c r="G2457" s="9">
        <v>12</v>
      </c>
      <c r="H2457" s="9" t="s">
        <v>6795</v>
      </c>
      <c r="I2457" s="19">
        <v>2.0880000000000001</v>
      </c>
      <c r="J2457" s="19">
        <f t="shared" si="114"/>
        <v>37.584000000000003</v>
      </c>
      <c r="K2457" s="20">
        <v>18</v>
      </c>
      <c r="L2457" s="19">
        <f t="shared" si="116"/>
        <v>1.2527999999999999</v>
      </c>
      <c r="M2457" s="19">
        <f t="shared" si="115"/>
        <v>22.5504</v>
      </c>
    </row>
    <row r="2458" spans="2:13" ht="63.75" customHeight="1" x14ac:dyDescent="0.25">
      <c r="B2458" s="8" t="s">
        <v>8</v>
      </c>
      <c r="C2458" s="8" t="s">
        <v>116</v>
      </c>
      <c r="D2458" s="9" t="s">
        <v>2150</v>
      </c>
      <c r="E2458" s="8" t="s">
        <v>4349</v>
      </c>
      <c r="F2458" s="9" t="s">
        <v>5118</v>
      </c>
      <c r="G2458" s="9">
        <v>24</v>
      </c>
      <c r="H2458" s="9" t="s">
        <v>6797</v>
      </c>
      <c r="I2458" s="19">
        <v>8.82</v>
      </c>
      <c r="J2458" s="19">
        <f t="shared" si="114"/>
        <v>158.76</v>
      </c>
      <c r="K2458" s="20">
        <v>18</v>
      </c>
      <c r="L2458" s="19">
        <f t="shared" si="116"/>
        <v>5.2919999999999998</v>
      </c>
      <c r="M2458" s="19">
        <f t="shared" si="115"/>
        <v>95.256</v>
      </c>
    </row>
    <row r="2459" spans="2:13" ht="63.75" customHeight="1" x14ac:dyDescent="0.25">
      <c r="B2459" s="8" t="s">
        <v>9</v>
      </c>
      <c r="C2459" s="8" t="s">
        <v>126</v>
      </c>
      <c r="D2459" s="9" t="s">
        <v>2421</v>
      </c>
      <c r="E2459" s="8" t="s">
        <v>4517</v>
      </c>
      <c r="F2459" s="9" t="s">
        <v>5118</v>
      </c>
      <c r="G2459" s="9">
        <v>6</v>
      </c>
      <c r="H2459" s="9" t="s">
        <v>5675</v>
      </c>
      <c r="I2459" s="19">
        <v>22.536000000000001</v>
      </c>
      <c r="J2459" s="19">
        <f t="shared" si="114"/>
        <v>405.64800000000002</v>
      </c>
      <c r="K2459" s="20">
        <v>18</v>
      </c>
      <c r="L2459" s="19">
        <f t="shared" si="116"/>
        <v>13.521600000000001</v>
      </c>
      <c r="M2459" s="19">
        <f t="shared" si="115"/>
        <v>243.38880000000003</v>
      </c>
    </row>
    <row r="2460" spans="2:13" ht="63.75" customHeight="1" x14ac:dyDescent="0.25">
      <c r="B2460" s="8" t="s">
        <v>9</v>
      </c>
      <c r="C2460" s="8" t="s">
        <v>124</v>
      </c>
      <c r="D2460" s="9" t="s">
        <v>2390</v>
      </c>
      <c r="E2460" s="8" t="s">
        <v>4493</v>
      </c>
      <c r="F2460" s="9" t="s">
        <v>5118</v>
      </c>
      <c r="G2460" s="9">
        <v>3</v>
      </c>
      <c r="H2460" s="9" t="s">
        <v>5516</v>
      </c>
      <c r="I2460" s="19">
        <v>17.567999999999998</v>
      </c>
      <c r="J2460" s="19">
        <f t="shared" si="114"/>
        <v>298.65599999999995</v>
      </c>
      <c r="K2460" s="20">
        <v>17</v>
      </c>
      <c r="L2460" s="19">
        <f t="shared" si="116"/>
        <v>10.540799999999999</v>
      </c>
      <c r="M2460" s="19">
        <f t="shared" si="115"/>
        <v>179.19359999999998</v>
      </c>
    </row>
    <row r="2461" spans="2:13" ht="63.75" customHeight="1" x14ac:dyDescent="0.25">
      <c r="B2461" s="8" t="s">
        <v>2</v>
      </c>
      <c r="C2461" s="8" t="s">
        <v>39</v>
      </c>
      <c r="D2461" s="9" t="s">
        <v>501</v>
      </c>
      <c r="E2461" s="8" t="s">
        <v>3437</v>
      </c>
      <c r="F2461" s="9" t="s">
        <v>5118</v>
      </c>
      <c r="G2461" s="9">
        <v>1</v>
      </c>
      <c r="I2461" s="19">
        <v>113.75999999999999</v>
      </c>
      <c r="J2461" s="19">
        <f t="shared" si="114"/>
        <v>1933.9199999999998</v>
      </c>
      <c r="K2461" s="20">
        <v>17</v>
      </c>
      <c r="L2461" s="19">
        <f t="shared" si="116"/>
        <v>68.255999999999986</v>
      </c>
      <c r="M2461" s="19">
        <f t="shared" si="115"/>
        <v>1160.3519999999999</v>
      </c>
    </row>
    <row r="2462" spans="2:13" ht="63.75" customHeight="1" x14ac:dyDescent="0.25">
      <c r="B2462" s="8" t="s">
        <v>9</v>
      </c>
      <c r="C2462" s="8" t="s">
        <v>137</v>
      </c>
      <c r="D2462" s="9" t="s">
        <v>2642</v>
      </c>
      <c r="E2462" s="8" t="s">
        <v>4662</v>
      </c>
      <c r="F2462" s="9" t="s">
        <v>5118</v>
      </c>
      <c r="G2462" s="9">
        <v>6</v>
      </c>
      <c r="H2462" s="9" t="s">
        <v>5604</v>
      </c>
      <c r="I2462" s="19">
        <v>20.411999999999999</v>
      </c>
      <c r="J2462" s="19">
        <f t="shared" si="114"/>
        <v>347.00399999999996</v>
      </c>
      <c r="K2462" s="20">
        <v>17</v>
      </c>
      <c r="L2462" s="19">
        <f t="shared" si="116"/>
        <v>12.247199999999999</v>
      </c>
      <c r="M2462" s="19">
        <f t="shared" si="115"/>
        <v>208.20239999999998</v>
      </c>
    </row>
    <row r="2463" spans="2:13" ht="63.75" customHeight="1" x14ac:dyDescent="0.25">
      <c r="B2463" s="8" t="s">
        <v>3</v>
      </c>
      <c r="C2463" s="8" t="s">
        <v>45</v>
      </c>
      <c r="D2463" s="9" t="s">
        <v>727</v>
      </c>
      <c r="E2463" s="8" t="s">
        <v>3560</v>
      </c>
      <c r="F2463" s="9" t="s">
        <v>5118</v>
      </c>
      <c r="G2463" s="9">
        <v>12</v>
      </c>
      <c r="H2463" s="9" t="s">
        <v>5234</v>
      </c>
      <c r="I2463" s="19">
        <v>23.435999999999996</v>
      </c>
      <c r="J2463" s="19">
        <f t="shared" si="114"/>
        <v>398.41199999999992</v>
      </c>
      <c r="K2463" s="20">
        <v>17</v>
      </c>
      <c r="L2463" s="19">
        <f t="shared" si="116"/>
        <v>14.061599999999997</v>
      </c>
      <c r="M2463" s="19">
        <f t="shared" si="115"/>
        <v>239.04719999999995</v>
      </c>
    </row>
    <row r="2464" spans="2:13" ht="63.75" customHeight="1" x14ac:dyDescent="0.25">
      <c r="B2464" s="8" t="s">
        <v>2</v>
      </c>
      <c r="C2464" s="8" t="s">
        <v>39</v>
      </c>
      <c r="D2464" s="9" t="s">
        <v>460</v>
      </c>
      <c r="E2464" s="8" t="s">
        <v>3441</v>
      </c>
      <c r="F2464" s="9" t="s">
        <v>5118</v>
      </c>
      <c r="G2464" s="9">
        <v>1</v>
      </c>
      <c r="I2464" s="19">
        <v>109.08</v>
      </c>
      <c r="J2464" s="19">
        <f t="shared" si="114"/>
        <v>1854.36</v>
      </c>
      <c r="K2464" s="20">
        <v>17</v>
      </c>
      <c r="L2464" s="19">
        <f t="shared" si="116"/>
        <v>65.447999999999993</v>
      </c>
      <c r="M2464" s="19">
        <f t="shared" si="115"/>
        <v>1112.616</v>
      </c>
    </row>
    <row r="2465" spans="2:13" ht="63.75" customHeight="1" x14ac:dyDescent="0.25">
      <c r="B2465" s="8" t="s">
        <v>3</v>
      </c>
      <c r="C2465" s="8" t="s">
        <v>43</v>
      </c>
      <c r="D2465" s="9" t="s">
        <v>681</v>
      </c>
      <c r="E2465" s="8" t="s">
        <v>3546</v>
      </c>
      <c r="F2465" s="9" t="s">
        <v>5118</v>
      </c>
      <c r="G2465" s="9">
        <v>12</v>
      </c>
      <c r="H2465" s="9" t="s">
        <v>5235</v>
      </c>
      <c r="I2465" s="19">
        <v>15.192</v>
      </c>
      <c r="J2465" s="19">
        <f t="shared" si="114"/>
        <v>258.26400000000001</v>
      </c>
      <c r="K2465" s="20">
        <v>17</v>
      </c>
      <c r="L2465" s="19">
        <f t="shared" si="116"/>
        <v>9.1151999999999997</v>
      </c>
      <c r="M2465" s="19">
        <f t="shared" si="115"/>
        <v>154.95839999999998</v>
      </c>
    </row>
    <row r="2466" spans="2:13" ht="63.75" customHeight="1" x14ac:dyDescent="0.25">
      <c r="B2466" s="8" t="s">
        <v>4</v>
      </c>
      <c r="C2466" s="8" t="s">
        <v>4</v>
      </c>
      <c r="D2466" s="9" t="s">
        <v>753</v>
      </c>
      <c r="E2466" s="8" t="s">
        <v>3581</v>
      </c>
      <c r="F2466" s="9" t="s">
        <v>5118</v>
      </c>
      <c r="G2466" s="9">
        <v>1</v>
      </c>
      <c r="I2466" s="19">
        <v>10.08</v>
      </c>
      <c r="J2466" s="19">
        <f t="shared" si="114"/>
        <v>171.36</v>
      </c>
      <c r="K2466" s="20">
        <v>17</v>
      </c>
      <c r="L2466" s="19">
        <f t="shared" si="116"/>
        <v>6.048</v>
      </c>
      <c r="M2466" s="19">
        <f t="shared" si="115"/>
        <v>102.816</v>
      </c>
    </row>
    <row r="2467" spans="2:13" ht="63.75" customHeight="1" x14ac:dyDescent="0.25">
      <c r="B2467" s="8" t="s">
        <v>4</v>
      </c>
      <c r="C2467" s="8" t="s">
        <v>47</v>
      </c>
      <c r="D2467" s="9" t="s">
        <v>790</v>
      </c>
      <c r="E2467" s="8" t="s">
        <v>3609</v>
      </c>
      <c r="F2467" s="9" t="s">
        <v>5119</v>
      </c>
      <c r="G2467" s="9">
        <v>1</v>
      </c>
      <c r="H2467" s="9" t="s">
        <v>5336</v>
      </c>
      <c r="I2467" s="19">
        <v>33.372</v>
      </c>
      <c r="J2467" s="19">
        <f t="shared" si="114"/>
        <v>567.32399999999996</v>
      </c>
      <c r="K2467" s="20">
        <v>17</v>
      </c>
      <c r="L2467" s="19">
        <f t="shared" si="116"/>
        <v>20.023199999999999</v>
      </c>
      <c r="M2467" s="19">
        <f t="shared" si="115"/>
        <v>340.39439999999996</v>
      </c>
    </row>
    <row r="2468" spans="2:13" ht="63.75" customHeight="1" x14ac:dyDescent="0.25">
      <c r="B2468" s="8" t="s">
        <v>6</v>
      </c>
      <c r="C2468" s="8" t="s">
        <v>69</v>
      </c>
      <c r="D2468" s="9" t="s">
        <v>1209</v>
      </c>
      <c r="E2468" s="8" t="s">
        <v>3944</v>
      </c>
      <c r="F2468" s="9" t="s">
        <v>5118</v>
      </c>
      <c r="G2468" s="9">
        <v>1</v>
      </c>
      <c r="I2468" s="19">
        <v>345.59999999999997</v>
      </c>
      <c r="J2468" s="19">
        <f t="shared" si="114"/>
        <v>5875.2</v>
      </c>
      <c r="K2468" s="20">
        <v>17</v>
      </c>
      <c r="L2468" s="19">
        <f t="shared" si="116"/>
        <v>207.35999999999999</v>
      </c>
      <c r="M2468" s="19">
        <f t="shared" si="115"/>
        <v>3525.12</v>
      </c>
    </row>
    <row r="2469" spans="2:13" ht="63.75" customHeight="1" x14ac:dyDescent="0.25">
      <c r="B2469" s="8" t="s">
        <v>6</v>
      </c>
      <c r="C2469" s="8" t="s">
        <v>69</v>
      </c>
      <c r="D2469" s="9" t="s">
        <v>1211</v>
      </c>
      <c r="E2469" s="8" t="s">
        <v>3860</v>
      </c>
      <c r="F2469" s="9" t="s">
        <v>5118</v>
      </c>
      <c r="G2469" s="9">
        <v>1</v>
      </c>
      <c r="I2469" s="19">
        <v>102.6</v>
      </c>
      <c r="J2469" s="19">
        <f t="shared" si="114"/>
        <v>1744.1999999999998</v>
      </c>
      <c r="K2469" s="20">
        <v>17</v>
      </c>
      <c r="L2469" s="19">
        <f t="shared" si="116"/>
        <v>61.559999999999995</v>
      </c>
      <c r="M2469" s="19">
        <f t="shared" si="115"/>
        <v>1046.52</v>
      </c>
    </row>
    <row r="2470" spans="2:13" ht="63.75" customHeight="1" x14ac:dyDescent="0.25">
      <c r="B2470" s="8" t="s">
        <v>6</v>
      </c>
      <c r="C2470" s="8" t="s">
        <v>69</v>
      </c>
      <c r="D2470" s="9" t="s">
        <v>1216</v>
      </c>
      <c r="E2470" s="8" t="s">
        <v>3860</v>
      </c>
      <c r="F2470" s="9" t="s">
        <v>5118</v>
      </c>
      <c r="G2470" s="9">
        <v>1</v>
      </c>
      <c r="I2470" s="19">
        <v>91.44</v>
      </c>
      <c r="J2470" s="19">
        <f t="shared" si="114"/>
        <v>1554.48</v>
      </c>
      <c r="K2470" s="20">
        <v>17</v>
      </c>
      <c r="L2470" s="19">
        <f t="shared" si="116"/>
        <v>54.863999999999997</v>
      </c>
      <c r="M2470" s="19">
        <f t="shared" si="115"/>
        <v>932.68799999999999</v>
      </c>
    </row>
    <row r="2471" spans="2:13" ht="63.75" customHeight="1" x14ac:dyDescent="0.25">
      <c r="B2471" s="8" t="s">
        <v>6</v>
      </c>
      <c r="C2471" s="8" t="s">
        <v>61</v>
      </c>
      <c r="D2471" s="9" t="s">
        <v>1088</v>
      </c>
      <c r="E2471" s="8" t="s">
        <v>3843</v>
      </c>
      <c r="F2471" s="9" t="s">
        <v>5118</v>
      </c>
      <c r="G2471" s="9">
        <v>1</v>
      </c>
      <c r="I2471" s="19">
        <v>80.495999999999995</v>
      </c>
      <c r="J2471" s="19">
        <f t="shared" si="114"/>
        <v>1368.432</v>
      </c>
      <c r="K2471" s="20">
        <v>17</v>
      </c>
      <c r="L2471" s="19">
        <f t="shared" si="116"/>
        <v>48.297599999999996</v>
      </c>
      <c r="M2471" s="19">
        <f t="shared" si="115"/>
        <v>821.05919999999992</v>
      </c>
    </row>
    <row r="2472" spans="2:13" ht="63.75" customHeight="1" x14ac:dyDescent="0.25">
      <c r="B2472" s="8" t="s">
        <v>9</v>
      </c>
      <c r="C2472" s="8" t="s">
        <v>137</v>
      </c>
      <c r="D2472" s="9" t="s">
        <v>2645</v>
      </c>
      <c r="E2472" s="8" t="s">
        <v>4662</v>
      </c>
      <c r="F2472" s="9" t="s">
        <v>5118</v>
      </c>
      <c r="G2472" s="9">
        <v>6</v>
      </c>
      <c r="H2472" s="9" t="s">
        <v>5616</v>
      </c>
      <c r="I2472" s="19">
        <v>41.075999999999993</v>
      </c>
      <c r="J2472" s="19">
        <f t="shared" si="114"/>
        <v>698.29199999999992</v>
      </c>
      <c r="K2472" s="20">
        <v>17</v>
      </c>
      <c r="L2472" s="19">
        <f t="shared" si="116"/>
        <v>24.645599999999995</v>
      </c>
      <c r="M2472" s="19">
        <f t="shared" si="115"/>
        <v>418.97519999999992</v>
      </c>
    </row>
    <row r="2473" spans="2:13" ht="63.75" customHeight="1" x14ac:dyDescent="0.25">
      <c r="B2473" s="8" t="s">
        <v>9</v>
      </c>
      <c r="C2473" s="8" t="s">
        <v>121</v>
      </c>
      <c r="D2473" s="9" t="s">
        <v>2273</v>
      </c>
      <c r="E2473" s="8" t="s">
        <v>4467</v>
      </c>
      <c r="F2473" s="9" t="s">
        <v>5118</v>
      </c>
      <c r="G2473" s="9">
        <v>6</v>
      </c>
      <c r="H2473" s="9" t="s">
        <v>5617</v>
      </c>
      <c r="I2473" s="19">
        <v>24.155999999999999</v>
      </c>
      <c r="J2473" s="19">
        <f t="shared" si="114"/>
        <v>410.65199999999999</v>
      </c>
      <c r="K2473" s="20">
        <v>17</v>
      </c>
      <c r="L2473" s="19">
        <f t="shared" si="116"/>
        <v>14.493599999999999</v>
      </c>
      <c r="M2473" s="19">
        <f t="shared" si="115"/>
        <v>246.39119999999997</v>
      </c>
    </row>
    <row r="2474" spans="2:13" ht="63.75" customHeight="1" x14ac:dyDescent="0.25">
      <c r="B2474" s="8" t="s">
        <v>9</v>
      </c>
      <c r="C2474" s="8" t="s">
        <v>142</v>
      </c>
      <c r="D2474" s="9" t="s">
        <v>2707</v>
      </c>
      <c r="E2474" s="8" t="s">
        <v>4708</v>
      </c>
      <c r="F2474" s="9" t="s">
        <v>5118</v>
      </c>
      <c r="G2474" s="9">
        <v>1</v>
      </c>
      <c r="I2474" s="19">
        <v>13.536</v>
      </c>
      <c r="J2474" s="19">
        <f t="shared" si="114"/>
        <v>230.11199999999999</v>
      </c>
      <c r="K2474" s="20">
        <v>17</v>
      </c>
      <c r="L2474" s="19">
        <f t="shared" si="116"/>
        <v>8.121599999999999</v>
      </c>
      <c r="M2474" s="19">
        <f t="shared" si="115"/>
        <v>138.06719999999999</v>
      </c>
    </row>
    <row r="2475" spans="2:13" ht="63.75" customHeight="1" x14ac:dyDescent="0.25">
      <c r="B2475" s="8" t="s">
        <v>9</v>
      </c>
      <c r="C2475" s="8" t="s">
        <v>139</v>
      </c>
      <c r="D2475" s="9" t="s">
        <v>2666</v>
      </c>
      <c r="E2475" s="8" t="s">
        <v>4676</v>
      </c>
      <c r="F2475" s="9" t="s">
        <v>5118</v>
      </c>
      <c r="G2475" s="9">
        <v>1</v>
      </c>
      <c r="I2475" s="19">
        <v>274.60799999999995</v>
      </c>
      <c r="J2475" s="19">
        <f t="shared" si="114"/>
        <v>4668.3359999999993</v>
      </c>
      <c r="K2475" s="20">
        <v>17</v>
      </c>
      <c r="L2475" s="19">
        <f t="shared" si="116"/>
        <v>164.76479999999995</v>
      </c>
      <c r="M2475" s="19">
        <f t="shared" si="115"/>
        <v>2801.0015999999991</v>
      </c>
    </row>
    <row r="2476" spans="2:13" ht="63.75" customHeight="1" x14ac:dyDescent="0.25">
      <c r="B2476" s="8" t="s">
        <v>9</v>
      </c>
      <c r="C2476" s="8" t="s">
        <v>129</v>
      </c>
      <c r="D2476" s="9" t="s">
        <v>2527</v>
      </c>
      <c r="E2476" s="8" t="s">
        <v>4594</v>
      </c>
      <c r="F2476" s="9" t="s">
        <v>5118</v>
      </c>
      <c r="G2476" s="9">
        <v>6</v>
      </c>
      <c r="H2476" s="9" t="s">
        <v>5618</v>
      </c>
      <c r="I2476" s="19">
        <v>31.103999999999999</v>
      </c>
      <c r="J2476" s="19">
        <f t="shared" si="114"/>
        <v>528.76800000000003</v>
      </c>
      <c r="K2476" s="20">
        <v>17</v>
      </c>
      <c r="L2476" s="19">
        <f t="shared" si="116"/>
        <v>18.662399999999998</v>
      </c>
      <c r="M2476" s="19">
        <f t="shared" si="115"/>
        <v>317.26079999999996</v>
      </c>
    </row>
    <row r="2477" spans="2:13" ht="63.75" customHeight="1" x14ac:dyDescent="0.25">
      <c r="B2477" s="8" t="s">
        <v>9</v>
      </c>
      <c r="C2477" s="8" t="s">
        <v>127</v>
      </c>
      <c r="D2477" s="9" t="s">
        <v>2453</v>
      </c>
      <c r="E2477" s="8" t="s">
        <v>4544</v>
      </c>
      <c r="F2477" s="9" t="s">
        <v>5118</v>
      </c>
      <c r="G2477" s="9">
        <v>6</v>
      </c>
      <c r="H2477" s="9" t="s">
        <v>5619</v>
      </c>
      <c r="I2477" s="19">
        <v>22.536000000000001</v>
      </c>
      <c r="J2477" s="19">
        <f t="shared" si="114"/>
        <v>383.11200000000002</v>
      </c>
      <c r="K2477" s="20">
        <v>17</v>
      </c>
      <c r="L2477" s="19">
        <f t="shared" si="116"/>
        <v>13.521600000000001</v>
      </c>
      <c r="M2477" s="19">
        <f t="shared" si="115"/>
        <v>229.86720000000003</v>
      </c>
    </row>
    <row r="2478" spans="2:13" ht="63.75" customHeight="1" x14ac:dyDescent="0.25">
      <c r="B2478" s="8" t="s">
        <v>2</v>
      </c>
      <c r="C2478" s="8" t="s">
        <v>35</v>
      </c>
      <c r="D2478" s="9" t="s">
        <v>345</v>
      </c>
      <c r="E2478" s="8" t="s">
        <v>3380</v>
      </c>
      <c r="F2478" s="9" t="s">
        <v>5118</v>
      </c>
      <c r="G2478" s="9">
        <v>12</v>
      </c>
      <c r="I2478" s="19">
        <v>3.3119999999999998</v>
      </c>
      <c r="J2478" s="19">
        <f t="shared" si="114"/>
        <v>56.303999999999995</v>
      </c>
      <c r="K2478" s="20">
        <v>17</v>
      </c>
      <c r="L2478" s="19">
        <f t="shared" si="116"/>
        <v>1.9871999999999999</v>
      </c>
      <c r="M2478" s="19">
        <f t="shared" si="115"/>
        <v>33.782399999999996</v>
      </c>
    </row>
    <row r="2479" spans="2:13" ht="63.75" customHeight="1" x14ac:dyDescent="0.25">
      <c r="B2479" s="8" t="s">
        <v>2</v>
      </c>
      <c r="C2479" s="8" t="s">
        <v>38</v>
      </c>
      <c r="D2479" s="9" t="s">
        <v>451</v>
      </c>
      <c r="E2479" s="8" t="s">
        <v>3439</v>
      </c>
      <c r="F2479" s="9" t="s">
        <v>5118</v>
      </c>
      <c r="G2479" s="9">
        <v>1</v>
      </c>
      <c r="I2479" s="19">
        <v>46.548000000000002</v>
      </c>
      <c r="J2479" s="19">
        <f t="shared" si="114"/>
        <v>791.31600000000003</v>
      </c>
      <c r="K2479" s="20">
        <v>17</v>
      </c>
      <c r="L2479" s="19">
        <f t="shared" si="116"/>
        <v>27.928799999999999</v>
      </c>
      <c r="M2479" s="19">
        <f t="shared" si="115"/>
        <v>474.78960000000001</v>
      </c>
    </row>
    <row r="2480" spans="2:13" ht="63.75" customHeight="1" x14ac:dyDescent="0.25">
      <c r="B2480" s="8" t="s">
        <v>7</v>
      </c>
      <c r="C2480" s="8" t="s">
        <v>84</v>
      </c>
      <c r="D2480" s="9">
        <v>2162</v>
      </c>
      <c r="E2480" s="8" t="s">
        <v>3984</v>
      </c>
      <c r="F2480" s="9" t="s">
        <v>5118</v>
      </c>
      <c r="G2480" s="9">
        <v>12</v>
      </c>
      <c r="H2480" s="9" t="s">
        <v>6130</v>
      </c>
      <c r="I2480" s="19">
        <v>4.5719999999999992</v>
      </c>
      <c r="J2480" s="19">
        <f t="shared" si="114"/>
        <v>77.72399999999999</v>
      </c>
      <c r="K2480" s="20">
        <v>17</v>
      </c>
      <c r="L2480" s="19">
        <f t="shared" si="116"/>
        <v>2.7431999999999994</v>
      </c>
      <c r="M2480" s="19">
        <f t="shared" si="115"/>
        <v>46.634399999999992</v>
      </c>
    </row>
    <row r="2481" spans="2:13" ht="63.75" customHeight="1" x14ac:dyDescent="0.25">
      <c r="B2481" s="8" t="s">
        <v>8</v>
      </c>
      <c r="C2481" s="8" t="s">
        <v>96</v>
      </c>
      <c r="D2481" s="9">
        <v>4781</v>
      </c>
      <c r="E2481" s="8" t="s">
        <v>4133</v>
      </c>
      <c r="F2481" s="9" t="s">
        <v>5118</v>
      </c>
      <c r="G2481" s="9">
        <v>12</v>
      </c>
      <c r="H2481" s="9" t="s">
        <v>6798</v>
      </c>
      <c r="I2481" s="19">
        <v>3.528</v>
      </c>
      <c r="J2481" s="19">
        <f t="shared" si="114"/>
        <v>59.975999999999999</v>
      </c>
      <c r="K2481" s="20">
        <v>17</v>
      </c>
      <c r="L2481" s="19">
        <f t="shared" si="116"/>
        <v>2.1168</v>
      </c>
      <c r="M2481" s="19">
        <f t="shared" si="115"/>
        <v>35.985599999999998</v>
      </c>
    </row>
    <row r="2482" spans="2:13" ht="63.75" customHeight="1" x14ac:dyDescent="0.25">
      <c r="B2482" s="8" t="s">
        <v>8</v>
      </c>
      <c r="C2482" s="8" t="s">
        <v>108</v>
      </c>
      <c r="D2482" s="9" t="s">
        <v>1936</v>
      </c>
      <c r="E2482" s="8" t="s">
        <v>108</v>
      </c>
      <c r="F2482" s="9" t="s">
        <v>5118</v>
      </c>
      <c r="G2482" s="9">
        <v>1</v>
      </c>
      <c r="H2482" s="9" t="s">
        <v>6800</v>
      </c>
      <c r="I2482" s="19">
        <v>25.344000000000001</v>
      </c>
      <c r="J2482" s="19">
        <f t="shared" ref="J2482:J2545" si="117">I2482*K2482</f>
        <v>430.84800000000001</v>
      </c>
      <c r="K2482" s="20">
        <v>17</v>
      </c>
      <c r="L2482" s="19">
        <f t="shared" si="116"/>
        <v>15.2064</v>
      </c>
      <c r="M2482" s="19">
        <f t="shared" ref="M2482:M2545" si="118">L2482*K2482</f>
        <v>258.50880000000001</v>
      </c>
    </row>
    <row r="2483" spans="2:13" ht="63.75" customHeight="1" x14ac:dyDescent="0.25">
      <c r="B2483" s="8" t="s">
        <v>8</v>
      </c>
      <c r="C2483" s="8" t="s">
        <v>92</v>
      </c>
      <c r="D2483" s="9" t="s">
        <v>1574</v>
      </c>
      <c r="E2483" s="8" t="s">
        <v>4074</v>
      </c>
      <c r="I2483" s="19">
        <v>24.245781852941178</v>
      </c>
      <c r="J2483" s="19">
        <f t="shared" si="117"/>
        <v>412.1782915</v>
      </c>
      <c r="K2483" s="20">
        <v>17</v>
      </c>
      <c r="L2483" s="19">
        <f t="shared" ref="L2483:L2546" si="119">I2483*0.6</f>
        <v>14.547469111764705</v>
      </c>
      <c r="M2483" s="19">
        <f t="shared" si="118"/>
        <v>247.3069749</v>
      </c>
    </row>
    <row r="2484" spans="2:13" ht="63.75" customHeight="1" x14ac:dyDescent="0.25">
      <c r="B2484" s="8" t="s">
        <v>6</v>
      </c>
      <c r="C2484" s="8" t="s">
        <v>61</v>
      </c>
      <c r="D2484" s="9" t="s">
        <v>1086</v>
      </c>
      <c r="E2484" s="8" t="s">
        <v>3841</v>
      </c>
      <c r="F2484" s="9" t="s">
        <v>5118</v>
      </c>
      <c r="G2484" s="9">
        <v>1</v>
      </c>
      <c r="I2484" s="19">
        <v>115.02</v>
      </c>
      <c r="J2484" s="19">
        <f t="shared" si="117"/>
        <v>1955.34</v>
      </c>
      <c r="K2484" s="20">
        <v>17</v>
      </c>
      <c r="L2484" s="19">
        <f t="shared" si="119"/>
        <v>69.012</v>
      </c>
      <c r="M2484" s="19">
        <f t="shared" si="118"/>
        <v>1173.204</v>
      </c>
    </row>
    <row r="2485" spans="2:13" ht="63.75" customHeight="1" x14ac:dyDescent="0.25">
      <c r="B2485" s="8" t="s">
        <v>3</v>
      </c>
      <c r="C2485" s="8" t="s">
        <v>44</v>
      </c>
      <c r="D2485" s="9" t="s">
        <v>701</v>
      </c>
      <c r="E2485" s="8" t="s">
        <v>3551</v>
      </c>
      <c r="F2485" s="9" t="s">
        <v>5118</v>
      </c>
      <c r="G2485" s="9">
        <v>12</v>
      </c>
      <c r="I2485" s="19">
        <v>1.3320000000000001</v>
      </c>
      <c r="J2485" s="19">
        <f t="shared" si="117"/>
        <v>21.312000000000001</v>
      </c>
      <c r="K2485" s="20">
        <v>16</v>
      </c>
      <c r="L2485" s="19">
        <f t="shared" si="119"/>
        <v>0.79920000000000002</v>
      </c>
      <c r="M2485" s="19">
        <f t="shared" si="118"/>
        <v>12.7872</v>
      </c>
    </row>
    <row r="2486" spans="2:13" ht="63.75" customHeight="1" x14ac:dyDescent="0.25">
      <c r="B2486" s="8" t="s">
        <v>3</v>
      </c>
      <c r="C2486" s="8" t="s">
        <v>44</v>
      </c>
      <c r="D2486" s="9" t="s">
        <v>700</v>
      </c>
      <c r="E2486" s="8" t="s">
        <v>3551</v>
      </c>
      <c r="F2486" s="9" t="s">
        <v>5118</v>
      </c>
      <c r="G2486" s="9">
        <v>12</v>
      </c>
      <c r="I2486" s="19">
        <v>1.3320000000000001</v>
      </c>
      <c r="J2486" s="19">
        <f t="shared" si="117"/>
        <v>21.312000000000001</v>
      </c>
      <c r="K2486" s="20">
        <v>16</v>
      </c>
      <c r="L2486" s="19">
        <f t="shared" si="119"/>
        <v>0.79920000000000002</v>
      </c>
      <c r="M2486" s="19">
        <f t="shared" si="118"/>
        <v>12.7872</v>
      </c>
    </row>
    <row r="2487" spans="2:13" ht="63.75" customHeight="1" x14ac:dyDescent="0.25">
      <c r="B2487" s="8" t="s">
        <v>6</v>
      </c>
      <c r="C2487" s="8" t="s">
        <v>66</v>
      </c>
      <c r="D2487" s="9" t="s">
        <v>1171</v>
      </c>
      <c r="E2487" s="8" t="s">
        <v>3914</v>
      </c>
      <c r="F2487" s="9" t="s">
        <v>5118</v>
      </c>
      <c r="G2487" s="9">
        <v>1</v>
      </c>
      <c r="H2487" s="9" t="s">
        <v>5399</v>
      </c>
      <c r="I2487" s="19">
        <v>59.003999999999998</v>
      </c>
      <c r="J2487" s="19">
        <f t="shared" si="117"/>
        <v>944.06399999999996</v>
      </c>
      <c r="K2487" s="20">
        <v>16</v>
      </c>
      <c r="L2487" s="19">
        <f t="shared" si="119"/>
        <v>35.4024</v>
      </c>
      <c r="M2487" s="19">
        <f t="shared" si="118"/>
        <v>566.4384</v>
      </c>
    </row>
    <row r="2488" spans="2:13" ht="63.75" customHeight="1" x14ac:dyDescent="0.25">
      <c r="B2488" s="8" t="s">
        <v>2</v>
      </c>
      <c r="C2488" s="8" t="s">
        <v>23</v>
      </c>
      <c r="D2488" s="9" t="s">
        <v>233</v>
      </c>
      <c r="E2488" s="8" t="s">
        <v>3330</v>
      </c>
      <c r="F2488" s="9" t="s">
        <v>5118</v>
      </c>
      <c r="G2488" s="9">
        <v>6</v>
      </c>
      <c r="H2488" s="9" t="s">
        <v>5945</v>
      </c>
      <c r="I2488" s="19">
        <v>55.08</v>
      </c>
      <c r="J2488" s="19">
        <f t="shared" si="117"/>
        <v>881.28</v>
      </c>
      <c r="K2488" s="20">
        <v>16</v>
      </c>
      <c r="L2488" s="19">
        <f t="shared" si="119"/>
        <v>33.047999999999995</v>
      </c>
      <c r="M2488" s="19">
        <f t="shared" si="118"/>
        <v>528.76799999999992</v>
      </c>
    </row>
    <row r="2489" spans="2:13" ht="63.75" customHeight="1" x14ac:dyDescent="0.25">
      <c r="B2489" s="8" t="s">
        <v>8</v>
      </c>
      <c r="C2489" s="8" t="s">
        <v>96</v>
      </c>
      <c r="D2489" s="9">
        <v>2750</v>
      </c>
      <c r="E2489" s="8" t="s">
        <v>4114</v>
      </c>
      <c r="F2489" s="9" t="s">
        <v>5118</v>
      </c>
      <c r="G2489" s="9">
        <v>12</v>
      </c>
      <c r="H2489" s="9" t="s">
        <v>6755</v>
      </c>
      <c r="I2489" s="19">
        <v>2.4119999999999999</v>
      </c>
      <c r="J2489" s="19">
        <f t="shared" si="117"/>
        <v>38.591999999999999</v>
      </c>
      <c r="K2489" s="20">
        <v>16</v>
      </c>
      <c r="L2489" s="19">
        <f t="shared" si="119"/>
        <v>1.4471999999999998</v>
      </c>
      <c r="M2489" s="19">
        <f t="shared" si="118"/>
        <v>23.155199999999997</v>
      </c>
    </row>
    <row r="2490" spans="2:13" ht="63.75" customHeight="1" x14ac:dyDescent="0.25">
      <c r="B2490" s="8" t="s">
        <v>3</v>
      </c>
      <c r="C2490" s="8" t="s">
        <v>43</v>
      </c>
      <c r="D2490" s="9" t="s">
        <v>678</v>
      </c>
      <c r="E2490" s="8" t="s">
        <v>3546</v>
      </c>
      <c r="F2490" s="9" t="s">
        <v>5118</v>
      </c>
      <c r="G2490" s="9">
        <v>12</v>
      </c>
      <c r="H2490" s="9" t="s">
        <v>5233</v>
      </c>
      <c r="I2490" s="19">
        <v>18.863999999999997</v>
      </c>
      <c r="J2490" s="19">
        <f t="shared" si="117"/>
        <v>301.82399999999996</v>
      </c>
      <c r="K2490" s="20">
        <v>16</v>
      </c>
      <c r="L2490" s="19">
        <f t="shared" si="119"/>
        <v>11.318399999999999</v>
      </c>
      <c r="M2490" s="19">
        <f t="shared" si="118"/>
        <v>181.09439999999998</v>
      </c>
    </row>
    <row r="2491" spans="2:13" ht="63.75" customHeight="1" x14ac:dyDescent="0.25">
      <c r="B2491" s="8" t="s">
        <v>2</v>
      </c>
      <c r="C2491" s="8" t="s">
        <v>35</v>
      </c>
      <c r="D2491" s="9" t="s">
        <v>380</v>
      </c>
      <c r="E2491" s="8" t="s">
        <v>30</v>
      </c>
      <c r="F2491" s="9" t="s">
        <v>5118</v>
      </c>
      <c r="G2491" s="9">
        <v>6</v>
      </c>
      <c r="I2491" s="19">
        <v>6.4799999999999995</v>
      </c>
      <c r="J2491" s="19">
        <f t="shared" si="117"/>
        <v>103.67999999999999</v>
      </c>
      <c r="K2491" s="20">
        <v>16</v>
      </c>
      <c r="L2491" s="19">
        <f t="shared" si="119"/>
        <v>3.8879999999999995</v>
      </c>
      <c r="M2491" s="19">
        <f t="shared" si="118"/>
        <v>62.207999999999991</v>
      </c>
    </row>
    <row r="2492" spans="2:13" ht="63.75" customHeight="1" x14ac:dyDescent="0.25">
      <c r="B2492" s="8" t="s">
        <v>3</v>
      </c>
      <c r="C2492" s="8" t="s">
        <v>44</v>
      </c>
      <c r="D2492" s="9">
        <v>883</v>
      </c>
      <c r="E2492" s="8" t="s">
        <v>3554</v>
      </c>
      <c r="F2492" s="9" t="s">
        <v>5118</v>
      </c>
      <c r="G2492" s="9">
        <v>6</v>
      </c>
      <c r="H2492" s="9" t="s">
        <v>5236</v>
      </c>
      <c r="I2492" s="19">
        <v>45.647999999999996</v>
      </c>
      <c r="J2492" s="19">
        <f t="shared" si="117"/>
        <v>730.36799999999994</v>
      </c>
      <c r="K2492" s="20">
        <v>16</v>
      </c>
      <c r="L2492" s="19">
        <f t="shared" si="119"/>
        <v>27.388799999999996</v>
      </c>
      <c r="M2492" s="19">
        <f t="shared" si="118"/>
        <v>438.22079999999994</v>
      </c>
    </row>
    <row r="2493" spans="2:13" ht="63.75" customHeight="1" x14ac:dyDescent="0.25">
      <c r="B2493" s="8" t="s">
        <v>6</v>
      </c>
      <c r="C2493" s="8" t="s">
        <v>69</v>
      </c>
      <c r="D2493" s="9" t="s">
        <v>1204</v>
      </c>
      <c r="E2493" s="8" t="s">
        <v>3941</v>
      </c>
      <c r="F2493" s="9" t="s">
        <v>5118</v>
      </c>
      <c r="G2493" s="9">
        <v>1</v>
      </c>
      <c r="I2493" s="19">
        <v>332.28</v>
      </c>
      <c r="J2493" s="19">
        <f t="shared" si="117"/>
        <v>5316.48</v>
      </c>
      <c r="K2493" s="20">
        <v>16</v>
      </c>
      <c r="L2493" s="19">
        <f t="shared" si="119"/>
        <v>199.36799999999997</v>
      </c>
      <c r="M2493" s="19">
        <f t="shared" si="118"/>
        <v>3189.8879999999995</v>
      </c>
    </row>
    <row r="2494" spans="2:13" ht="63.75" customHeight="1" x14ac:dyDescent="0.25">
      <c r="B2494" s="8" t="s">
        <v>6</v>
      </c>
      <c r="C2494" s="8" t="s">
        <v>61</v>
      </c>
      <c r="D2494" s="9" t="s">
        <v>1098</v>
      </c>
      <c r="E2494" s="8" t="s">
        <v>3853</v>
      </c>
      <c r="F2494" s="9" t="s">
        <v>5118</v>
      </c>
      <c r="G2494" s="9">
        <v>1</v>
      </c>
      <c r="I2494" s="19">
        <v>1328.3999999999999</v>
      </c>
      <c r="J2494" s="19">
        <f t="shared" si="117"/>
        <v>21254.399999999998</v>
      </c>
      <c r="K2494" s="20">
        <v>16</v>
      </c>
      <c r="L2494" s="19">
        <f t="shared" si="119"/>
        <v>797.03999999999985</v>
      </c>
      <c r="M2494" s="19">
        <f t="shared" si="118"/>
        <v>12752.639999999998</v>
      </c>
    </row>
    <row r="2495" spans="2:13" ht="63.75" customHeight="1" x14ac:dyDescent="0.25">
      <c r="B2495" s="8" t="s">
        <v>9</v>
      </c>
      <c r="C2495" s="8" t="s">
        <v>126</v>
      </c>
      <c r="D2495" s="9" t="s">
        <v>2426</v>
      </c>
      <c r="E2495" s="8" t="s">
        <v>4520</v>
      </c>
      <c r="F2495" s="9" t="s">
        <v>5118</v>
      </c>
      <c r="G2495" s="9">
        <v>6</v>
      </c>
      <c r="H2495" s="9" t="s">
        <v>5621</v>
      </c>
      <c r="I2495" s="19">
        <v>22.536000000000001</v>
      </c>
      <c r="J2495" s="19">
        <f t="shared" si="117"/>
        <v>360.57600000000002</v>
      </c>
      <c r="K2495" s="20">
        <v>16</v>
      </c>
      <c r="L2495" s="19">
        <f t="shared" si="119"/>
        <v>13.521600000000001</v>
      </c>
      <c r="M2495" s="19">
        <f t="shared" si="118"/>
        <v>216.34560000000002</v>
      </c>
    </row>
    <row r="2496" spans="2:13" ht="63.75" customHeight="1" x14ac:dyDescent="0.25">
      <c r="B2496" s="8" t="s">
        <v>10</v>
      </c>
      <c r="C2496" s="8" t="s">
        <v>145</v>
      </c>
      <c r="D2496" s="9" t="s">
        <v>2777</v>
      </c>
      <c r="E2496" s="8" t="s">
        <v>4754</v>
      </c>
      <c r="F2496" s="9" t="s">
        <v>5121</v>
      </c>
      <c r="G2496" s="9">
        <v>2</v>
      </c>
      <c r="H2496" s="9" t="s">
        <v>5825</v>
      </c>
      <c r="I2496" s="19">
        <v>11.879999999999999</v>
      </c>
      <c r="J2496" s="19">
        <f t="shared" si="117"/>
        <v>190.07999999999998</v>
      </c>
      <c r="K2496" s="20">
        <v>16</v>
      </c>
      <c r="L2496" s="19">
        <f t="shared" si="119"/>
        <v>7.1279999999999992</v>
      </c>
      <c r="M2496" s="19">
        <f t="shared" si="118"/>
        <v>114.04799999999999</v>
      </c>
    </row>
    <row r="2497" spans="2:13" ht="63.75" customHeight="1" x14ac:dyDescent="0.25">
      <c r="B2497" s="8" t="s">
        <v>10</v>
      </c>
      <c r="C2497" s="8" t="s">
        <v>145</v>
      </c>
      <c r="D2497" s="9">
        <v>5217</v>
      </c>
      <c r="E2497" s="8" t="s">
        <v>4768</v>
      </c>
      <c r="F2497" s="9" t="s">
        <v>5118</v>
      </c>
      <c r="G2497" s="9">
        <v>12</v>
      </c>
      <c r="H2497" s="9" t="s">
        <v>5826</v>
      </c>
      <c r="I2497" s="19">
        <v>16.056000000000001</v>
      </c>
      <c r="J2497" s="19">
        <f t="shared" si="117"/>
        <v>256.89600000000002</v>
      </c>
      <c r="K2497" s="20">
        <v>16</v>
      </c>
      <c r="L2497" s="19">
        <f t="shared" si="119"/>
        <v>9.6335999999999995</v>
      </c>
      <c r="M2497" s="19">
        <f t="shared" si="118"/>
        <v>154.13759999999999</v>
      </c>
    </row>
    <row r="2498" spans="2:13" ht="63.75" customHeight="1" x14ac:dyDescent="0.25">
      <c r="B2498" s="8" t="s">
        <v>5</v>
      </c>
      <c r="C2498" s="8" t="s">
        <v>58</v>
      </c>
      <c r="D2498" s="9" t="s">
        <v>890</v>
      </c>
      <c r="E2498" s="8" t="s">
        <v>3692</v>
      </c>
      <c r="H2498" s="9" t="s">
        <v>5856</v>
      </c>
      <c r="I2498" s="19">
        <v>5.8821132999999994</v>
      </c>
      <c r="J2498" s="19">
        <f t="shared" si="117"/>
        <v>94.113812799999991</v>
      </c>
      <c r="K2498" s="20">
        <v>16</v>
      </c>
      <c r="L2498" s="19">
        <f t="shared" si="119"/>
        <v>3.5292679799999997</v>
      </c>
      <c r="M2498" s="19">
        <f t="shared" si="118"/>
        <v>56.468287679999996</v>
      </c>
    </row>
    <row r="2499" spans="2:13" ht="63.75" customHeight="1" x14ac:dyDescent="0.25">
      <c r="B2499" s="8" t="s">
        <v>2</v>
      </c>
      <c r="C2499" s="8" t="s">
        <v>27</v>
      </c>
      <c r="D2499" s="9" t="s">
        <v>262</v>
      </c>
      <c r="E2499" s="8" t="s">
        <v>3341</v>
      </c>
      <c r="F2499" s="9" t="s">
        <v>5118</v>
      </c>
      <c r="G2499" s="9">
        <v>2</v>
      </c>
      <c r="H2499" s="9" t="s">
        <v>5966</v>
      </c>
      <c r="I2499" s="19">
        <v>92.52</v>
      </c>
      <c r="J2499" s="19">
        <f t="shared" si="117"/>
        <v>1480.32</v>
      </c>
      <c r="K2499" s="20">
        <v>16</v>
      </c>
      <c r="L2499" s="19">
        <f t="shared" si="119"/>
        <v>55.511999999999993</v>
      </c>
      <c r="M2499" s="19">
        <f t="shared" si="118"/>
        <v>888.19199999999989</v>
      </c>
    </row>
    <row r="2500" spans="2:13" ht="63.75" customHeight="1" x14ac:dyDescent="0.25">
      <c r="B2500" s="8" t="s">
        <v>2</v>
      </c>
      <c r="C2500" s="8" t="s">
        <v>35</v>
      </c>
      <c r="D2500" s="9" t="s">
        <v>387</v>
      </c>
      <c r="E2500" s="8" t="s">
        <v>30</v>
      </c>
      <c r="F2500" s="9" t="s">
        <v>5118</v>
      </c>
      <c r="G2500" s="9">
        <v>6</v>
      </c>
      <c r="I2500" s="19">
        <v>9.7199999999999989</v>
      </c>
      <c r="J2500" s="19">
        <f t="shared" si="117"/>
        <v>155.51999999999998</v>
      </c>
      <c r="K2500" s="20">
        <v>16</v>
      </c>
      <c r="L2500" s="19">
        <f t="shared" si="119"/>
        <v>5.831999999999999</v>
      </c>
      <c r="M2500" s="19">
        <f t="shared" si="118"/>
        <v>93.311999999999983</v>
      </c>
    </row>
    <row r="2501" spans="2:13" ht="63.75" customHeight="1" x14ac:dyDescent="0.25">
      <c r="B2501" s="8" t="s">
        <v>7</v>
      </c>
      <c r="C2501" s="8" t="s">
        <v>73</v>
      </c>
      <c r="D2501" s="9" t="s">
        <v>1253</v>
      </c>
      <c r="E2501" s="8" t="s">
        <v>3963</v>
      </c>
      <c r="F2501" s="9" t="s">
        <v>5118</v>
      </c>
      <c r="G2501" s="9">
        <v>12</v>
      </c>
      <c r="H2501" s="9" t="s">
        <v>6131</v>
      </c>
      <c r="I2501" s="19">
        <v>15.552</v>
      </c>
      <c r="J2501" s="19">
        <f t="shared" si="117"/>
        <v>248.83199999999999</v>
      </c>
      <c r="K2501" s="20">
        <v>16</v>
      </c>
      <c r="L2501" s="19">
        <f t="shared" si="119"/>
        <v>9.3311999999999991</v>
      </c>
      <c r="M2501" s="19">
        <f t="shared" si="118"/>
        <v>149.29919999999998</v>
      </c>
    </row>
    <row r="2502" spans="2:13" ht="63.75" customHeight="1" x14ac:dyDescent="0.25">
      <c r="B2502" s="8" t="s">
        <v>11</v>
      </c>
      <c r="C2502" s="8" t="s">
        <v>172</v>
      </c>
      <c r="D2502" s="9">
        <v>59019</v>
      </c>
      <c r="E2502" s="8" t="s">
        <v>5016</v>
      </c>
      <c r="F2502" s="9" t="s">
        <v>5118</v>
      </c>
      <c r="G2502" s="9">
        <v>12</v>
      </c>
      <c r="H2502" s="9" t="s">
        <v>6362</v>
      </c>
      <c r="I2502" s="19">
        <v>10.043999999999999</v>
      </c>
      <c r="J2502" s="19">
        <f t="shared" si="117"/>
        <v>160.70399999999998</v>
      </c>
      <c r="K2502" s="20">
        <v>16</v>
      </c>
      <c r="L2502" s="19">
        <f t="shared" si="119"/>
        <v>6.0263999999999989</v>
      </c>
      <c r="M2502" s="19">
        <f t="shared" si="118"/>
        <v>96.422399999999982</v>
      </c>
    </row>
    <row r="2503" spans="2:13" ht="63.75" customHeight="1" x14ac:dyDescent="0.25">
      <c r="B2503" s="8" t="s">
        <v>11</v>
      </c>
      <c r="C2503" s="8" t="s">
        <v>172</v>
      </c>
      <c r="D2503" s="9" t="s">
        <v>3203</v>
      </c>
      <c r="E2503" s="8" t="s">
        <v>5034</v>
      </c>
      <c r="F2503" s="9" t="s">
        <v>5118</v>
      </c>
      <c r="G2503" s="9">
        <v>1</v>
      </c>
      <c r="H2503" s="9" t="s">
        <v>6363</v>
      </c>
      <c r="I2503" s="19">
        <v>50.4</v>
      </c>
      <c r="J2503" s="19">
        <f t="shared" si="117"/>
        <v>806.4</v>
      </c>
      <c r="K2503" s="20">
        <v>16</v>
      </c>
      <c r="L2503" s="19">
        <f t="shared" si="119"/>
        <v>30.24</v>
      </c>
      <c r="M2503" s="19">
        <f t="shared" si="118"/>
        <v>483.84</v>
      </c>
    </row>
    <row r="2504" spans="2:13" ht="63.75" customHeight="1" x14ac:dyDescent="0.25">
      <c r="B2504" s="8" t="s">
        <v>11</v>
      </c>
      <c r="C2504" s="8" t="s">
        <v>159</v>
      </c>
      <c r="D2504" s="9" t="s">
        <v>2990</v>
      </c>
      <c r="E2504" s="8" t="s">
        <v>4899</v>
      </c>
      <c r="F2504" s="9" t="s">
        <v>5121</v>
      </c>
      <c r="G2504" s="9">
        <v>36</v>
      </c>
      <c r="H2504" s="9" t="s">
        <v>6364</v>
      </c>
      <c r="I2504" s="19">
        <v>10.7136</v>
      </c>
      <c r="J2504" s="19">
        <f t="shared" si="117"/>
        <v>171.41759999999999</v>
      </c>
      <c r="K2504" s="20">
        <v>16</v>
      </c>
      <c r="L2504" s="19">
        <f t="shared" si="119"/>
        <v>6.4281599999999992</v>
      </c>
      <c r="M2504" s="19">
        <f t="shared" si="118"/>
        <v>102.85055999999999</v>
      </c>
    </row>
    <row r="2505" spans="2:13" ht="63.75" customHeight="1" x14ac:dyDescent="0.25">
      <c r="B2505" s="8" t="s">
        <v>8</v>
      </c>
      <c r="C2505" s="8" t="s">
        <v>109</v>
      </c>
      <c r="D2505" s="9" t="s">
        <v>1942</v>
      </c>
      <c r="E2505" s="8" t="s">
        <v>4273</v>
      </c>
      <c r="F2505" s="9" t="s">
        <v>5118</v>
      </c>
      <c r="G2505" s="9">
        <v>48</v>
      </c>
      <c r="H2505" s="9" t="s">
        <v>6801</v>
      </c>
      <c r="I2505" s="19">
        <v>1.9079999999999999</v>
      </c>
      <c r="J2505" s="19">
        <f t="shared" si="117"/>
        <v>30.527999999999999</v>
      </c>
      <c r="K2505" s="20">
        <v>16</v>
      </c>
      <c r="L2505" s="19">
        <f t="shared" si="119"/>
        <v>1.1447999999999998</v>
      </c>
      <c r="M2505" s="19">
        <f t="shared" si="118"/>
        <v>18.316799999999997</v>
      </c>
    </row>
    <row r="2506" spans="2:13" ht="63.75" customHeight="1" x14ac:dyDescent="0.25">
      <c r="B2506" s="8" t="s">
        <v>9</v>
      </c>
      <c r="C2506" s="8" t="s">
        <v>121</v>
      </c>
      <c r="D2506" s="9" t="s">
        <v>2301</v>
      </c>
      <c r="E2506" s="8" t="s">
        <v>4467</v>
      </c>
      <c r="F2506" s="9" t="s">
        <v>5118</v>
      </c>
      <c r="G2506" s="9">
        <v>6</v>
      </c>
      <c r="H2506" s="9" t="s">
        <v>5646</v>
      </c>
      <c r="I2506" s="19">
        <v>17.82</v>
      </c>
      <c r="J2506" s="19">
        <f t="shared" si="117"/>
        <v>285.12</v>
      </c>
      <c r="K2506" s="20">
        <v>16</v>
      </c>
      <c r="L2506" s="19">
        <f t="shared" si="119"/>
        <v>10.692</v>
      </c>
      <c r="M2506" s="19">
        <f t="shared" si="118"/>
        <v>171.072</v>
      </c>
    </row>
    <row r="2507" spans="2:13" ht="63.75" customHeight="1" x14ac:dyDescent="0.25">
      <c r="B2507" s="8" t="s">
        <v>9</v>
      </c>
      <c r="C2507" s="8" t="s">
        <v>121</v>
      </c>
      <c r="D2507" s="9" t="s">
        <v>2292</v>
      </c>
      <c r="E2507" s="8" t="s">
        <v>4476</v>
      </c>
      <c r="F2507" s="9" t="s">
        <v>5118</v>
      </c>
      <c r="G2507" s="9">
        <v>1</v>
      </c>
      <c r="H2507" s="9" t="s">
        <v>5623</v>
      </c>
      <c r="I2507" s="19">
        <v>455.4</v>
      </c>
      <c r="J2507" s="19">
        <f t="shared" si="117"/>
        <v>6890.2020000000002</v>
      </c>
      <c r="K2507" s="20">
        <v>15.13</v>
      </c>
      <c r="L2507" s="19">
        <f t="shared" si="119"/>
        <v>273.23999999999995</v>
      </c>
      <c r="M2507" s="19">
        <f t="shared" si="118"/>
        <v>4134.1211999999996</v>
      </c>
    </row>
    <row r="2508" spans="2:13" ht="63.75" customHeight="1" x14ac:dyDescent="0.25">
      <c r="B2508" s="8" t="s">
        <v>11</v>
      </c>
      <c r="C2508" s="8" t="s">
        <v>176</v>
      </c>
      <c r="D2508" s="9" t="s">
        <v>3248</v>
      </c>
      <c r="E2508" s="8" t="s">
        <v>5069</v>
      </c>
      <c r="F2508" s="9" t="s">
        <v>5118</v>
      </c>
      <c r="G2508" s="9">
        <v>12</v>
      </c>
      <c r="H2508" s="9" t="s">
        <v>6310</v>
      </c>
      <c r="I2508" s="19">
        <v>14.076000000000001</v>
      </c>
      <c r="J2508" s="19">
        <f t="shared" si="117"/>
        <v>211.14000000000001</v>
      </c>
      <c r="K2508" s="20">
        <v>15</v>
      </c>
      <c r="L2508" s="19">
        <f t="shared" si="119"/>
        <v>8.4456000000000007</v>
      </c>
      <c r="M2508" s="19">
        <f t="shared" si="118"/>
        <v>126.68400000000001</v>
      </c>
    </row>
    <row r="2509" spans="2:13" ht="63.75" customHeight="1" x14ac:dyDescent="0.25">
      <c r="B2509" s="8" t="s">
        <v>8</v>
      </c>
      <c r="C2509" s="8" t="s">
        <v>90</v>
      </c>
      <c r="D2509" s="9" t="s">
        <v>1494</v>
      </c>
      <c r="E2509" s="8" t="s">
        <v>4028</v>
      </c>
      <c r="F2509" s="9" t="s">
        <v>5118</v>
      </c>
      <c r="G2509" s="9">
        <v>12</v>
      </c>
      <c r="I2509" s="19">
        <v>4.4279999999999999</v>
      </c>
      <c r="J2509" s="19">
        <f t="shared" si="117"/>
        <v>66.42</v>
      </c>
      <c r="K2509" s="20">
        <v>15</v>
      </c>
      <c r="L2509" s="19">
        <f t="shared" si="119"/>
        <v>2.6568000000000001</v>
      </c>
      <c r="M2509" s="19">
        <f t="shared" si="118"/>
        <v>39.852000000000004</v>
      </c>
    </row>
    <row r="2510" spans="2:13" ht="63.75" customHeight="1" x14ac:dyDescent="0.25">
      <c r="B2510" s="8" t="s">
        <v>8</v>
      </c>
      <c r="C2510" s="8" t="s">
        <v>97</v>
      </c>
      <c r="D2510" s="9">
        <v>5770</v>
      </c>
      <c r="E2510" s="8" t="s">
        <v>4128</v>
      </c>
      <c r="F2510" s="9" t="s">
        <v>5118</v>
      </c>
      <c r="G2510" s="9">
        <v>12</v>
      </c>
      <c r="H2510" s="9" t="s">
        <v>6762</v>
      </c>
      <c r="I2510" s="19">
        <v>2.3759999999999999</v>
      </c>
      <c r="J2510" s="19">
        <f t="shared" si="117"/>
        <v>35.64</v>
      </c>
      <c r="K2510" s="20">
        <v>15</v>
      </c>
      <c r="L2510" s="19">
        <f t="shared" si="119"/>
        <v>1.4256</v>
      </c>
      <c r="M2510" s="19">
        <f t="shared" si="118"/>
        <v>21.384</v>
      </c>
    </row>
    <row r="2511" spans="2:13" ht="63.75" customHeight="1" x14ac:dyDescent="0.25">
      <c r="B2511" s="8" t="s">
        <v>2</v>
      </c>
      <c r="C2511" s="8" t="s">
        <v>40</v>
      </c>
      <c r="D2511" s="9" t="s">
        <v>560</v>
      </c>
      <c r="E2511" s="8" t="s">
        <v>3468</v>
      </c>
      <c r="F2511" s="9" t="s">
        <v>5118</v>
      </c>
      <c r="G2511" s="9">
        <v>1</v>
      </c>
      <c r="H2511" s="9" t="s">
        <v>5964</v>
      </c>
      <c r="I2511" s="19">
        <v>137.51999999999998</v>
      </c>
      <c r="J2511" s="19">
        <f t="shared" si="117"/>
        <v>2062.7999999999997</v>
      </c>
      <c r="K2511" s="20">
        <v>15</v>
      </c>
      <c r="L2511" s="19">
        <f t="shared" si="119"/>
        <v>82.511999999999986</v>
      </c>
      <c r="M2511" s="19">
        <f t="shared" si="118"/>
        <v>1237.6799999999998</v>
      </c>
    </row>
    <row r="2512" spans="2:13" ht="63.75" customHeight="1" x14ac:dyDescent="0.25">
      <c r="B2512" s="8" t="s">
        <v>11</v>
      </c>
      <c r="C2512" s="8" t="s">
        <v>177</v>
      </c>
      <c r="D2512" s="9" t="s">
        <v>3256</v>
      </c>
      <c r="E2512" s="8" t="s">
        <v>5073</v>
      </c>
      <c r="F2512" s="9" t="s">
        <v>5118</v>
      </c>
      <c r="G2512" s="9">
        <v>1</v>
      </c>
      <c r="H2512" s="9" t="s">
        <v>6360</v>
      </c>
      <c r="I2512" s="19">
        <v>127.44</v>
      </c>
      <c r="J2512" s="19">
        <f t="shared" si="117"/>
        <v>1911.6</v>
      </c>
      <c r="K2512" s="20">
        <v>15</v>
      </c>
      <c r="L2512" s="19">
        <f t="shared" si="119"/>
        <v>76.463999999999999</v>
      </c>
      <c r="M2512" s="19">
        <f t="shared" si="118"/>
        <v>1146.96</v>
      </c>
    </row>
    <row r="2513" spans="2:13" ht="63.75" customHeight="1" x14ac:dyDescent="0.25">
      <c r="B2513" s="8" t="s">
        <v>12</v>
      </c>
      <c r="C2513" s="8" t="s">
        <v>179</v>
      </c>
      <c r="D2513" s="9" t="s">
        <v>3277</v>
      </c>
      <c r="E2513" s="8" t="s">
        <v>5083</v>
      </c>
      <c r="F2513" s="9" t="s">
        <v>5118</v>
      </c>
      <c r="G2513" s="9">
        <v>1</v>
      </c>
      <c r="H2513" s="9" t="s">
        <v>5744</v>
      </c>
      <c r="I2513" s="19">
        <v>45.215999999999994</v>
      </c>
      <c r="J2513" s="19">
        <f t="shared" si="117"/>
        <v>678.2399999999999</v>
      </c>
      <c r="K2513" s="20">
        <v>15</v>
      </c>
      <c r="L2513" s="19">
        <f t="shared" si="119"/>
        <v>27.129599999999996</v>
      </c>
      <c r="M2513" s="19">
        <f t="shared" si="118"/>
        <v>406.94399999999996</v>
      </c>
    </row>
    <row r="2514" spans="2:13" ht="63.75" customHeight="1" x14ac:dyDescent="0.25">
      <c r="B2514" s="8" t="s">
        <v>10</v>
      </c>
      <c r="C2514" s="8" t="s">
        <v>145</v>
      </c>
      <c r="D2514" s="9">
        <v>5316</v>
      </c>
      <c r="E2514" s="8" t="s">
        <v>4768</v>
      </c>
      <c r="F2514" s="9" t="s">
        <v>5118</v>
      </c>
      <c r="G2514" s="9">
        <v>12</v>
      </c>
      <c r="H2514" s="9" t="s">
        <v>5827</v>
      </c>
      <c r="I2514" s="19">
        <v>22.067999999999998</v>
      </c>
      <c r="J2514" s="19">
        <f t="shared" si="117"/>
        <v>331.02</v>
      </c>
      <c r="K2514" s="20">
        <v>15</v>
      </c>
      <c r="L2514" s="19">
        <f t="shared" si="119"/>
        <v>13.240799999999998</v>
      </c>
      <c r="M2514" s="19">
        <f t="shared" si="118"/>
        <v>198.61199999999997</v>
      </c>
    </row>
    <row r="2515" spans="2:13" ht="63.75" customHeight="1" x14ac:dyDescent="0.25">
      <c r="B2515" s="8" t="s">
        <v>6</v>
      </c>
      <c r="C2515" s="8" t="s">
        <v>62</v>
      </c>
      <c r="D2515" s="9" t="s">
        <v>1104</v>
      </c>
      <c r="E2515" s="8" t="s">
        <v>3857</v>
      </c>
      <c r="I2515" s="19">
        <v>45.864485199999997</v>
      </c>
      <c r="J2515" s="19">
        <f t="shared" si="117"/>
        <v>687.96727799999996</v>
      </c>
      <c r="K2515" s="20">
        <v>15</v>
      </c>
      <c r="L2515" s="19">
        <f t="shared" si="119"/>
        <v>27.518691119999996</v>
      </c>
      <c r="M2515" s="19">
        <f t="shared" si="118"/>
        <v>412.78036679999997</v>
      </c>
    </row>
    <row r="2516" spans="2:13" ht="63.75" customHeight="1" x14ac:dyDescent="0.25">
      <c r="B2516" s="8" t="s">
        <v>6</v>
      </c>
      <c r="C2516" s="8" t="s">
        <v>61</v>
      </c>
      <c r="D2516" s="9" t="s">
        <v>1100</v>
      </c>
      <c r="E2516" s="8" t="s">
        <v>3853</v>
      </c>
      <c r="F2516" s="9" t="s">
        <v>5118</v>
      </c>
      <c r="G2516" s="9">
        <v>1</v>
      </c>
      <c r="I2516" s="19">
        <v>1181.52</v>
      </c>
      <c r="J2516" s="19">
        <f t="shared" si="117"/>
        <v>17722.8</v>
      </c>
      <c r="K2516" s="20">
        <v>15</v>
      </c>
      <c r="L2516" s="19">
        <f t="shared" si="119"/>
        <v>708.91199999999992</v>
      </c>
      <c r="M2516" s="19">
        <f t="shared" si="118"/>
        <v>10633.679999999998</v>
      </c>
    </row>
    <row r="2517" spans="2:13" ht="63.75" customHeight="1" x14ac:dyDescent="0.25">
      <c r="B2517" s="8" t="s">
        <v>9</v>
      </c>
      <c r="C2517" s="8" t="s">
        <v>121</v>
      </c>
      <c r="D2517" s="9" t="s">
        <v>2274</v>
      </c>
      <c r="E2517" s="8" t="s">
        <v>4467</v>
      </c>
      <c r="F2517" s="9" t="s">
        <v>5118</v>
      </c>
      <c r="G2517" s="9">
        <v>6</v>
      </c>
      <c r="H2517" s="9" t="s">
        <v>5624</v>
      </c>
      <c r="I2517" s="19">
        <v>26.532</v>
      </c>
      <c r="J2517" s="19">
        <f t="shared" si="117"/>
        <v>397.98</v>
      </c>
      <c r="K2517" s="20">
        <v>15</v>
      </c>
      <c r="L2517" s="19">
        <f t="shared" si="119"/>
        <v>15.9192</v>
      </c>
      <c r="M2517" s="19">
        <f t="shared" si="118"/>
        <v>238.78800000000001</v>
      </c>
    </row>
    <row r="2518" spans="2:13" ht="63.75" customHeight="1" x14ac:dyDescent="0.25">
      <c r="B2518" s="8" t="s">
        <v>9</v>
      </c>
      <c r="C2518" s="8" t="s">
        <v>121</v>
      </c>
      <c r="D2518" s="9" t="s">
        <v>2313</v>
      </c>
      <c r="E2518" s="8" t="s">
        <v>4467</v>
      </c>
      <c r="F2518" s="9" t="s">
        <v>5118</v>
      </c>
      <c r="G2518" s="9">
        <v>3</v>
      </c>
      <c r="H2518" s="9" t="s">
        <v>5625</v>
      </c>
      <c r="I2518" s="19">
        <v>34.451999999999998</v>
      </c>
      <c r="J2518" s="19">
        <f t="shared" si="117"/>
        <v>516.78</v>
      </c>
      <c r="K2518" s="20">
        <v>15</v>
      </c>
      <c r="L2518" s="19">
        <f t="shared" si="119"/>
        <v>20.671199999999999</v>
      </c>
      <c r="M2518" s="19">
        <f t="shared" si="118"/>
        <v>310.06799999999998</v>
      </c>
    </row>
    <row r="2519" spans="2:13" ht="63.75" customHeight="1" x14ac:dyDescent="0.25">
      <c r="B2519" s="8" t="s">
        <v>9</v>
      </c>
      <c r="C2519" s="8" t="s">
        <v>121</v>
      </c>
      <c r="D2519" s="9" t="s">
        <v>2317</v>
      </c>
      <c r="E2519" s="8" t="s">
        <v>4467</v>
      </c>
      <c r="F2519" s="9" t="s">
        <v>5118</v>
      </c>
      <c r="G2519" s="9">
        <v>3</v>
      </c>
      <c r="H2519" s="9" t="s">
        <v>5626</v>
      </c>
      <c r="I2519" s="19">
        <v>38.808</v>
      </c>
      <c r="J2519" s="19">
        <f t="shared" si="117"/>
        <v>582.12</v>
      </c>
      <c r="K2519" s="20">
        <v>15</v>
      </c>
      <c r="L2519" s="19">
        <f t="shared" si="119"/>
        <v>23.284800000000001</v>
      </c>
      <c r="M2519" s="19">
        <f t="shared" si="118"/>
        <v>349.27199999999999</v>
      </c>
    </row>
    <row r="2520" spans="2:13" ht="63.75" customHeight="1" x14ac:dyDescent="0.25">
      <c r="B2520" s="8" t="s">
        <v>9</v>
      </c>
      <c r="C2520" s="8" t="s">
        <v>136</v>
      </c>
      <c r="D2520" s="9">
        <v>3804</v>
      </c>
      <c r="E2520" s="8" t="s">
        <v>4652</v>
      </c>
      <c r="F2520" s="9" t="s">
        <v>5118</v>
      </c>
      <c r="G2520" s="9">
        <v>12</v>
      </c>
      <c r="H2520" s="9" t="s">
        <v>5627</v>
      </c>
      <c r="I2520" s="19">
        <v>1.9079999999999999</v>
      </c>
      <c r="J2520" s="19">
        <f t="shared" si="117"/>
        <v>28.619999999999997</v>
      </c>
      <c r="K2520" s="20">
        <v>15</v>
      </c>
      <c r="L2520" s="19">
        <f t="shared" si="119"/>
        <v>1.1447999999999998</v>
      </c>
      <c r="M2520" s="19">
        <f t="shared" si="118"/>
        <v>17.171999999999997</v>
      </c>
    </row>
    <row r="2521" spans="2:13" ht="63.75" customHeight="1" x14ac:dyDescent="0.25">
      <c r="B2521" s="8" t="s">
        <v>9</v>
      </c>
      <c r="C2521" s="8" t="s">
        <v>139</v>
      </c>
      <c r="D2521" s="9">
        <v>74852</v>
      </c>
      <c r="E2521" s="8" t="s">
        <v>4683</v>
      </c>
      <c r="F2521" s="9" t="s">
        <v>5118</v>
      </c>
      <c r="G2521" s="9">
        <v>1</v>
      </c>
      <c r="H2521" s="9" t="s">
        <v>5628</v>
      </c>
      <c r="I2521" s="19">
        <v>55.151999999999994</v>
      </c>
      <c r="J2521" s="19">
        <f t="shared" si="117"/>
        <v>827.27999999999986</v>
      </c>
      <c r="K2521" s="20">
        <v>15</v>
      </c>
      <c r="L2521" s="19">
        <f t="shared" si="119"/>
        <v>33.091199999999994</v>
      </c>
      <c r="M2521" s="19">
        <f t="shared" si="118"/>
        <v>496.36799999999988</v>
      </c>
    </row>
    <row r="2522" spans="2:13" ht="63.75" customHeight="1" x14ac:dyDescent="0.25">
      <c r="B2522" s="8" t="s">
        <v>9</v>
      </c>
      <c r="C2522" s="8" t="s">
        <v>139</v>
      </c>
      <c r="D2522" s="9">
        <v>74861</v>
      </c>
      <c r="E2522" s="8" t="s">
        <v>4686</v>
      </c>
      <c r="F2522" s="9" t="s">
        <v>5118</v>
      </c>
      <c r="G2522" s="9">
        <v>1</v>
      </c>
      <c r="H2522" s="9" t="s">
        <v>5629</v>
      </c>
      <c r="I2522" s="19">
        <v>84.563999999999993</v>
      </c>
      <c r="J2522" s="19">
        <f t="shared" si="117"/>
        <v>1268.4599999999998</v>
      </c>
      <c r="K2522" s="20">
        <v>15</v>
      </c>
      <c r="L2522" s="19">
        <f t="shared" si="119"/>
        <v>50.738399999999992</v>
      </c>
      <c r="M2522" s="19">
        <f t="shared" si="118"/>
        <v>761.07599999999991</v>
      </c>
    </row>
    <row r="2523" spans="2:13" ht="63.75" customHeight="1" x14ac:dyDescent="0.25">
      <c r="B2523" s="8" t="s">
        <v>9</v>
      </c>
      <c r="C2523" s="8" t="s">
        <v>129</v>
      </c>
      <c r="D2523" s="9" t="s">
        <v>2518</v>
      </c>
      <c r="E2523" s="8" t="s">
        <v>4588</v>
      </c>
      <c r="F2523" s="9" t="s">
        <v>5118</v>
      </c>
      <c r="G2523" s="9">
        <v>12</v>
      </c>
      <c r="H2523" s="9" t="s">
        <v>5630</v>
      </c>
      <c r="I2523" s="19">
        <v>1.8359999999999999</v>
      </c>
      <c r="J2523" s="19">
        <f t="shared" si="117"/>
        <v>27.54</v>
      </c>
      <c r="K2523" s="20">
        <v>15</v>
      </c>
      <c r="L2523" s="19">
        <f t="shared" si="119"/>
        <v>1.1015999999999999</v>
      </c>
      <c r="M2523" s="19">
        <f t="shared" si="118"/>
        <v>16.523999999999997</v>
      </c>
    </row>
    <row r="2524" spans="2:13" ht="63.75" customHeight="1" x14ac:dyDescent="0.25">
      <c r="B2524" s="8" t="s">
        <v>10</v>
      </c>
      <c r="C2524" s="8" t="s">
        <v>146</v>
      </c>
      <c r="D2524" s="9" t="s">
        <v>2835</v>
      </c>
      <c r="E2524" s="8" t="s">
        <v>4784</v>
      </c>
      <c r="F2524" s="9" t="s">
        <v>5123</v>
      </c>
      <c r="G2524" s="9">
        <v>12</v>
      </c>
      <c r="I2524" s="19">
        <v>3.456</v>
      </c>
      <c r="J2524" s="19">
        <f t="shared" si="117"/>
        <v>51.839999999999996</v>
      </c>
      <c r="K2524" s="20">
        <v>15</v>
      </c>
      <c r="L2524" s="19">
        <f t="shared" si="119"/>
        <v>2.0735999999999999</v>
      </c>
      <c r="M2524" s="19">
        <f t="shared" si="118"/>
        <v>31.103999999999999</v>
      </c>
    </row>
    <row r="2525" spans="2:13" ht="63.75" customHeight="1" x14ac:dyDescent="0.25">
      <c r="B2525" s="8" t="s">
        <v>5</v>
      </c>
      <c r="C2525" s="8" t="s">
        <v>55</v>
      </c>
      <c r="D2525" s="9" t="s">
        <v>877</v>
      </c>
      <c r="E2525" s="8" t="s">
        <v>3685</v>
      </c>
      <c r="I2525" s="19">
        <v>3.9527422599999991</v>
      </c>
      <c r="J2525" s="19">
        <f t="shared" si="117"/>
        <v>59.291133899999984</v>
      </c>
      <c r="K2525" s="20">
        <v>15</v>
      </c>
      <c r="L2525" s="19">
        <f t="shared" si="119"/>
        <v>2.3716453559999993</v>
      </c>
      <c r="M2525" s="19">
        <f t="shared" si="118"/>
        <v>35.574680339999986</v>
      </c>
    </row>
    <row r="2526" spans="2:13" ht="63.75" customHeight="1" x14ac:dyDescent="0.25">
      <c r="B2526" s="8" t="s">
        <v>2</v>
      </c>
      <c r="C2526" s="8" t="s">
        <v>39</v>
      </c>
      <c r="D2526" s="9" t="s">
        <v>462</v>
      </c>
      <c r="E2526" s="8" t="s">
        <v>3441</v>
      </c>
      <c r="F2526" s="9" t="s">
        <v>5118</v>
      </c>
      <c r="G2526" s="9">
        <v>1</v>
      </c>
      <c r="I2526" s="19">
        <v>82.08</v>
      </c>
      <c r="J2526" s="19">
        <f t="shared" si="117"/>
        <v>1231.2</v>
      </c>
      <c r="K2526" s="20">
        <v>15</v>
      </c>
      <c r="L2526" s="19">
        <f t="shared" si="119"/>
        <v>49.247999999999998</v>
      </c>
      <c r="M2526" s="19">
        <f t="shared" si="118"/>
        <v>738.71999999999991</v>
      </c>
    </row>
    <row r="2527" spans="2:13" ht="63.75" customHeight="1" x14ac:dyDescent="0.25">
      <c r="B2527" s="8" t="s">
        <v>2</v>
      </c>
      <c r="C2527" s="8" t="s">
        <v>38</v>
      </c>
      <c r="D2527" s="9" t="s">
        <v>446</v>
      </c>
      <c r="E2527" s="8" t="s">
        <v>3439</v>
      </c>
      <c r="F2527" s="9" t="s">
        <v>5118</v>
      </c>
      <c r="G2527" s="9">
        <v>1</v>
      </c>
      <c r="I2527" s="19">
        <v>12.096</v>
      </c>
      <c r="J2527" s="19">
        <f t="shared" si="117"/>
        <v>181.44</v>
      </c>
      <c r="K2527" s="20">
        <v>15</v>
      </c>
      <c r="L2527" s="19">
        <f t="shared" si="119"/>
        <v>7.2576000000000001</v>
      </c>
      <c r="M2527" s="19">
        <f t="shared" si="118"/>
        <v>108.864</v>
      </c>
    </row>
    <row r="2528" spans="2:13" ht="63.75" customHeight="1" x14ac:dyDescent="0.25">
      <c r="B2528" s="8" t="s">
        <v>2</v>
      </c>
      <c r="C2528" s="8" t="s">
        <v>25</v>
      </c>
      <c r="D2528" s="9" t="s">
        <v>250</v>
      </c>
      <c r="E2528" s="8" t="s">
        <v>3336</v>
      </c>
      <c r="F2528" s="9" t="s">
        <v>5118</v>
      </c>
      <c r="G2528" s="9">
        <v>12</v>
      </c>
      <c r="H2528" s="9" t="s">
        <v>5968</v>
      </c>
      <c r="I2528" s="19">
        <v>15.479999999999999</v>
      </c>
      <c r="J2528" s="19">
        <f t="shared" si="117"/>
        <v>232.2</v>
      </c>
      <c r="K2528" s="20">
        <v>15</v>
      </c>
      <c r="L2528" s="19">
        <f t="shared" si="119"/>
        <v>9.2879999999999985</v>
      </c>
      <c r="M2528" s="19">
        <f t="shared" si="118"/>
        <v>139.31999999999996</v>
      </c>
    </row>
    <row r="2529" spans="2:13" ht="63.75" customHeight="1" x14ac:dyDescent="0.25">
      <c r="B2529" s="8" t="s">
        <v>2</v>
      </c>
      <c r="C2529" s="8" t="s">
        <v>25</v>
      </c>
      <c r="D2529" s="9" t="s">
        <v>257</v>
      </c>
      <c r="E2529" s="8" t="s">
        <v>3334</v>
      </c>
      <c r="F2529" s="9" t="s">
        <v>5118</v>
      </c>
      <c r="G2529" s="9">
        <v>6</v>
      </c>
      <c r="I2529" s="19">
        <v>24.068999999999999</v>
      </c>
      <c r="J2529" s="19">
        <f t="shared" si="117"/>
        <v>361.03499999999997</v>
      </c>
      <c r="K2529" s="20">
        <v>15</v>
      </c>
      <c r="L2529" s="19">
        <f t="shared" si="119"/>
        <v>14.441399999999998</v>
      </c>
      <c r="M2529" s="19">
        <f t="shared" si="118"/>
        <v>216.62099999999998</v>
      </c>
    </row>
    <row r="2530" spans="2:13" ht="63.75" customHeight="1" x14ac:dyDescent="0.25">
      <c r="B2530" s="8" t="s">
        <v>7</v>
      </c>
      <c r="C2530" s="8" t="s">
        <v>85</v>
      </c>
      <c r="D2530" s="9">
        <v>8006</v>
      </c>
      <c r="E2530" s="8" t="s">
        <v>3959</v>
      </c>
      <c r="F2530" s="9" t="s">
        <v>5118</v>
      </c>
      <c r="G2530" s="9">
        <v>6</v>
      </c>
      <c r="H2530" s="9" t="s">
        <v>6134</v>
      </c>
      <c r="I2530" s="19">
        <v>22.247999999999998</v>
      </c>
      <c r="J2530" s="19">
        <f t="shared" si="117"/>
        <v>333.71999999999997</v>
      </c>
      <c r="K2530" s="20">
        <v>15</v>
      </c>
      <c r="L2530" s="19">
        <f t="shared" si="119"/>
        <v>13.348799999999999</v>
      </c>
      <c r="M2530" s="19">
        <f t="shared" si="118"/>
        <v>200.23199999999997</v>
      </c>
    </row>
    <row r="2531" spans="2:13" ht="63.75" customHeight="1" x14ac:dyDescent="0.25">
      <c r="B2531" s="8" t="s">
        <v>8</v>
      </c>
      <c r="C2531" s="8" t="s">
        <v>107</v>
      </c>
      <c r="D2531" s="9" t="s">
        <v>1922</v>
      </c>
      <c r="E2531" s="8" t="s">
        <v>4265</v>
      </c>
      <c r="F2531" s="9" t="s">
        <v>5118</v>
      </c>
      <c r="G2531" s="9">
        <v>1</v>
      </c>
      <c r="I2531" s="19">
        <v>43.559999999999995</v>
      </c>
      <c r="J2531" s="19">
        <f t="shared" si="117"/>
        <v>653.4</v>
      </c>
      <c r="K2531" s="20">
        <v>15</v>
      </c>
      <c r="L2531" s="19">
        <f t="shared" si="119"/>
        <v>26.135999999999996</v>
      </c>
      <c r="M2531" s="19">
        <f t="shared" si="118"/>
        <v>392.03999999999996</v>
      </c>
    </row>
    <row r="2532" spans="2:13" ht="63.75" customHeight="1" x14ac:dyDescent="0.25">
      <c r="B2532" s="8" t="s">
        <v>8</v>
      </c>
      <c r="C2532" s="8" t="s">
        <v>116</v>
      </c>
      <c r="D2532" s="9" t="s">
        <v>2100</v>
      </c>
      <c r="E2532" s="8" t="s">
        <v>4362</v>
      </c>
      <c r="F2532" s="9" t="s">
        <v>5118</v>
      </c>
      <c r="G2532" s="9">
        <v>12</v>
      </c>
      <c r="H2532" s="9" t="s">
        <v>6802</v>
      </c>
      <c r="I2532" s="19">
        <v>5.04</v>
      </c>
      <c r="J2532" s="19">
        <f t="shared" si="117"/>
        <v>75.599999999999994</v>
      </c>
      <c r="K2532" s="20">
        <v>15</v>
      </c>
      <c r="L2532" s="19">
        <f t="shared" si="119"/>
        <v>3.024</v>
      </c>
      <c r="M2532" s="19">
        <f t="shared" si="118"/>
        <v>45.36</v>
      </c>
    </row>
    <row r="2533" spans="2:13" ht="63.75" customHeight="1" x14ac:dyDescent="0.25">
      <c r="B2533" s="8" t="s">
        <v>8</v>
      </c>
      <c r="C2533" s="8" t="s">
        <v>92</v>
      </c>
      <c r="D2533" s="9" t="s">
        <v>1557</v>
      </c>
      <c r="E2533" s="8" t="s">
        <v>4066</v>
      </c>
      <c r="F2533" s="9" t="s">
        <v>5118</v>
      </c>
      <c r="G2533" s="9">
        <v>12</v>
      </c>
      <c r="H2533" s="9" t="s">
        <v>6803</v>
      </c>
      <c r="I2533" s="19">
        <v>4.5359999999999996</v>
      </c>
      <c r="J2533" s="19">
        <f t="shared" si="117"/>
        <v>68.039999999999992</v>
      </c>
      <c r="K2533" s="20">
        <v>15</v>
      </c>
      <c r="L2533" s="19">
        <f t="shared" si="119"/>
        <v>2.7215999999999996</v>
      </c>
      <c r="M2533" s="19">
        <f t="shared" si="118"/>
        <v>40.823999999999991</v>
      </c>
    </row>
    <row r="2534" spans="2:13" ht="63.75" customHeight="1" x14ac:dyDescent="0.25">
      <c r="B2534" s="8" t="s">
        <v>3</v>
      </c>
      <c r="C2534" s="8" t="s">
        <v>41</v>
      </c>
      <c r="D2534" s="9">
        <v>9812</v>
      </c>
      <c r="E2534" s="8" t="s">
        <v>3493</v>
      </c>
      <c r="F2534" s="9" t="s">
        <v>5118</v>
      </c>
      <c r="G2534" s="9">
        <v>1</v>
      </c>
      <c r="H2534" s="9" t="s">
        <v>5226</v>
      </c>
      <c r="I2534" s="19">
        <v>48.059999999999995</v>
      </c>
      <c r="J2534" s="19">
        <f t="shared" si="117"/>
        <v>672.83999999999992</v>
      </c>
      <c r="K2534" s="20">
        <v>14</v>
      </c>
      <c r="L2534" s="19">
        <f t="shared" si="119"/>
        <v>28.835999999999995</v>
      </c>
      <c r="M2534" s="19">
        <f t="shared" si="118"/>
        <v>403.70399999999995</v>
      </c>
    </row>
    <row r="2535" spans="2:13" ht="63.75" customHeight="1" x14ac:dyDescent="0.25">
      <c r="B2535" s="8" t="s">
        <v>9</v>
      </c>
      <c r="C2535" s="8" t="s">
        <v>121</v>
      </c>
      <c r="D2535" s="9" t="s">
        <v>2300</v>
      </c>
      <c r="E2535" s="8" t="s">
        <v>4467</v>
      </c>
      <c r="F2535" s="9" t="s">
        <v>5118</v>
      </c>
      <c r="G2535" s="9">
        <v>6</v>
      </c>
      <c r="H2535" s="9" t="s">
        <v>5622</v>
      </c>
      <c r="I2535" s="19">
        <v>17.82</v>
      </c>
      <c r="J2535" s="19">
        <f t="shared" si="117"/>
        <v>249.48000000000002</v>
      </c>
      <c r="K2535" s="20">
        <v>14</v>
      </c>
      <c r="L2535" s="19">
        <f t="shared" si="119"/>
        <v>10.692</v>
      </c>
      <c r="M2535" s="19">
        <f t="shared" si="118"/>
        <v>149.68799999999999</v>
      </c>
    </row>
    <row r="2536" spans="2:13" ht="63.75" customHeight="1" x14ac:dyDescent="0.25">
      <c r="B2536" s="8" t="s">
        <v>4</v>
      </c>
      <c r="C2536" s="8" t="s">
        <v>4</v>
      </c>
      <c r="D2536" s="9" t="s">
        <v>752</v>
      </c>
      <c r="E2536" s="8" t="s">
        <v>3580</v>
      </c>
      <c r="F2536" s="9" t="s">
        <v>5118</v>
      </c>
      <c r="G2536" s="9">
        <v>1</v>
      </c>
      <c r="I2536" s="19">
        <v>9.9359999999999999</v>
      </c>
      <c r="J2536" s="19">
        <f t="shared" si="117"/>
        <v>139.10399999999998</v>
      </c>
      <c r="K2536" s="20">
        <v>14</v>
      </c>
      <c r="L2536" s="19">
        <f t="shared" si="119"/>
        <v>5.9615999999999998</v>
      </c>
      <c r="M2536" s="19">
        <f t="shared" si="118"/>
        <v>83.462400000000002</v>
      </c>
    </row>
    <row r="2537" spans="2:13" ht="63.75" customHeight="1" x14ac:dyDescent="0.25">
      <c r="B2537" s="8" t="s">
        <v>6</v>
      </c>
      <c r="C2537" s="8" t="s">
        <v>60</v>
      </c>
      <c r="D2537" s="9" t="s">
        <v>1075</v>
      </c>
      <c r="E2537" s="8" t="s">
        <v>3834</v>
      </c>
      <c r="F2537" s="9" t="s">
        <v>5118</v>
      </c>
      <c r="G2537" s="9">
        <v>1</v>
      </c>
      <c r="I2537" s="19">
        <v>180</v>
      </c>
      <c r="J2537" s="19">
        <f t="shared" si="117"/>
        <v>2520</v>
      </c>
      <c r="K2537" s="20">
        <v>14</v>
      </c>
      <c r="L2537" s="19">
        <f t="shared" si="119"/>
        <v>108</v>
      </c>
      <c r="M2537" s="19">
        <f t="shared" si="118"/>
        <v>1512</v>
      </c>
    </row>
    <row r="2538" spans="2:13" ht="63.75" customHeight="1" x14ac:dyDescent="0.25">
      <c r="B2538" s="8" t="s">
        <v>9</v>
      </c>
      <c r="C2538" s="8" t="s">
        <v>125</v>
      </c>
      <c r="D2538" s="9">
        <v>11830</v>
      </c>
      <c r="E2538" s="8" t="s">
        <v>4475</v>
      </c>
      <c r="F2538" s="9" t="s">
        <v>5118</v>
      </c>
      <c r="G2538" s="9">
        <v>1</v>
      </c>
      <c r="H2538" s="9" t="s">
        <v>5632</v>
      </c>
      <c r="I2538" s="19">
        <v>87.84</v>
      </c>
      <c r="J2538" s="19">
        <f t="shared" si="117"/>
        <v>1229.76</v>
      </c>
      <c r="K2538" s="20">
        <v>14</v>
      </c>
      <c r="L2538" s="19">
        <f t="shared" si="119"/>
        <v>52.704000000000001</v>
      </c>
      <c r="M2538" s="19">
        <f t="shared" si="118"/>
        <v>737.85599999999999</v>
      </c>
    </row>
    <row r="2539" spans="2:13" ht="63.75" customHeight="1" x14ac:dyDescent="0.25">
      <c r="B2539" s="8" t="s">
        <v>9</v>
      </c>
      <c r="C2539" s="8" t="s">
        <v>139</v>
      </c>
      <c r="D2539" s="9">
        <v>53701</v>
      </c>
      <c r="E2539" s="8" t="s">
        <v>4677</v>
      </c>
      <c r="F2539" s="9" t="s">
        <v>5118</v>
      </c>
      <c r="G2539" s="9">
        <v>1</v>
      </c>
      <c r="H2539" s="9" t="s">
        <v>5634</v>
      </c>
      <c r="I2539" s="19">
        <v>190.33200000000002</v>
      </c>
      <c r="J2539" s="19">
        <f t="shared" si="117"/>
        <v>2664.6480000000001</v>
      </c>
      <c r="K2539" s="20">
        <v>14</v>
      </c>
      <c r="L2539" s="19">
        <f t="shared" si="119"/>
        <v>114.1992</v>
      </c>
      <c r="M2539" s="19">
        <f t="shared" si="118"/>
        <v>1598.7888</v>
      </c>
    </row>
    <row r="2540" spans="2:13" ht="63.75" customHeight="1" x14ac:dyDescent="0.25">
      <c r="B2540" s="8" t="s">
        <v>9</v>
      </c>
      <c r="C2540" s="8" t="s">
        <v>139</v>
      </c>
      <c r="D2540" s="9">
        <v>74846</v>
      </c>
      <c r="E2540" s="8" t="s">
        <v>4681</v>
      </c>
      <c r="F2540" s="9" t="s">
        <v>5118</v>
      </c>
      <c r="G2540" s="9">
        <v>1</v>
      </c>
      <c r="H2540" s="9" t="s">
        <v>5635</v>
      </c>
      <c r="I2540" s="19">
        <v>58.32</v>
      </c>
      <c r="J2540" s="19">
        <f t="shared" si="117"/>
        <v>816.48</v>
      </c>
      <c r="K2540" s="20">
        <v>14</v>
      </c>
      <c r="L2540" s="19">
        <f t="shared" si="119"/>
        <v>34.991999999999997</v>
      </c>
      <c r="M2540" s="19">
        <f t="shared" si="118"/>
        <v>489.88799999999998</v>
      </c>
    </row>
    <row r="2541" spans="2:13" ht="63.75" customHeight="1" x14ac:dyDescent="0.25">
      <c r="B2541" s="8" t="s">
        <v>10</v>
      </c>
      <c r="C2541" s="8" t="s">
        <v>146</v>
      </c>
      <c r="D2541" s="9" t="s">
        <v>2838</v>
      </c>
      <c r="E2541" s="8" t="s">
        <v>4796</v>
      </c>
      <c r="F2541" s="9" t="s">
        <v>5123</v>
      </c>
      <c r="G2541" s="9">
        <v>12</v>
      </c>
      <c r="I2541" s="19">
        <v>4.1040000000000001</v>
      </c>
      <c r="J2541" s="19">
        <f t="shared" si="117"/>
        <v>57.456000000000003</v>
      </c>
      <c r="K2541" s="20">
        <v>14</v>
      </c>
      <c r="L2541" s="19">
        <f t="shared" si="119"/>
        <v>2.4624000000000001</v>
      </c>
      <c r="M2541" s="19">
        <f t="shared" si="118"/>
        <v>34.473600000000005</v>
      </c>
    </row>
    <row r="2542" spans="2:13" ht="63.75" customHeight="1" x14ac:dyDescent="0.25">
      <c r="B2542" s="8" t="s">
        <v>2</v>
      </c>
      <c r="C2542" s="8" t="s">
        <v>33</v>
      </c>
      <c r="D2542" s="9" t="s">
        <v>301</v>
      </c>
      <c r="E2542" s="8" t="s">
        <v>3361</v>
      </c>
      <c r="F2542" s="9" t="s">
        <v>5118</v>
      </c>
      <c r="G2542" s="9">
        <v>12</v>
      </c>
      <c r="I2542" s="19">
        <v>27.36</v>
      </c>
      <c r="J2542" s="19">
        <f t="shared" si="117"/>
        <v>383.03999999999996</v>
      </c>
      <c r="K2542" s="20">
        <v>14</v>
      </c>
      <c r="L2542" s="19">
        <f t="shared" si="119"/>
        <v>16.416</v>
      </c>
      <c r="M2542" s="19">
        <f t="shared" si="118"/>
        <v>229.82400000000001</v>
      </c>
    </row>
    <row r="2543" spans="2:13" ht="63.75" customHeight="1" x14ac:dyDescent="0.25">
      <c r="B2543" s="8" t="s">
        <v>2</v>
      </c>
      <c r="C2543" s="8" t="s">
        <v>24</v>
      </c>
      <c r="D2543" s="9" t="s">
        <v>235</v>
      </c>
      <c r="E2543" s="8" t="s">
        <v>3332</v>
      </c>
      <c r="F2543" s="9" t="s">
        <v>5118</v>
      </c>
      <c r="G2543" s="9">
        <v>12</v>
      </c>
      <c r="H2543" s="9" t="s">
        <v>5969</v>
      </c>
      <c r="I2543" s="19">
        <v>5.1479999999999997</v>
      </c>
      <c r="J2543" s="19">
        <f t="shared" si="117"/>
        <v>72.072000000000003</v>
      </c>
      <c r="K2543" s="20">
        <v>14</v>
      </c>
      <c r="L2543" s="19">
        <f t="shared" si="119"/>
        <v>3.0887999999999995</v>
      </c>
      <c r="M2543" s="19">
        <f t="shared" si="118"/>
        <v>43.243199999999995</v>
      </c>
    </row>
    <row r="2544" spans="2:13" ht="63.75" customHeight="1" x14ac:dyDescent="0.25">
      <c r="B2544" s="8" t="s">
        <v>2</v>
      </c>
      <c r="C2544" s="8" t="s">
        <v>40</v>
      </c>
      <c r="D2544" s="9" t="s">
        <v>557</v>
      </c>
      <c r="E2544" s="8" t="s">
        <v>3467</v>
      </c>
      <c r="F2544" s="9" t="s">
        <v>5118</v>
      </c>
      <c r="G2544" s="9">
        <v>6</v>
      </c>
      <c r="H2544" s="9" t="s">
        <v>5971</v>
      </c>
      <c r="I2544" s="19">
        <v>32.544000000000004</v>
      </c>
      <c r="J2544" s="19">
        <f t="shared" si="117"/>
        <v>455.61600000000004</v>
      </c>
      <c r="K2544" s="20">
        <v>14</v>
      </c>
      <c r="L2544" s="19">
        <f t="shared" si="119"/>
        <v>19.526400000000002</v>
      </c>
      <c r="M2544" s="19">
        <f t="shared" si="118"/>
        <v>273.36960000000005</v>
      </c>
    </row>
    <row r="2545" spans="2:13" ht="63.75" customHeight="1" x14ac:dyDescent="0.25">
      <c r="B2545" s="8" t="s">
        <v>2</v>
      </c>
      <c r="C2545" s="8" t="s">
        <v>35</v>
      </c>
      <c r="D2545" s="9" t="s">
        <v>355</v>
      </c>
      <c r="E2545" s="8" t="s">
        <v>3390</v>
      </c>
      <c r="F2545" s="9" t="s">
        <v>5118</v>
      </c>
      <c r="G2545" s="9">
        <v>1</v>
      </c>
      <c r="I2545" s="19">
        <v>48.6</v>
      </c>
      <c r="J2545" s="19">
        <f t="shared" si="117"/>
        <v>680.4</v>
      </c>
      <c r="K2545" s="20">
        <v>14</v>
      </c>
      <c r="L2545" s="19">
        <f t="shared" si="119"/>
        <v>29.16</v>
      </c>
      <c r="M2545" s="19">
        <f t="shared" si="118"/>
        <v>408.24</v>
      </c>
    </row>
    <row r="2546" spans="2:13" ht="63.75" customHeight="1" x14ac:dyDescent="0.25">
      <c r="B2546" s="8" t="s">
        <v>2</v>
      </c>
      <c r="C2546" s="8" t="s">
        <v>35</v>
      </c>
      <c r="D2546" s="9" t="s">
        <v>364</v>
      </c>
      <c r="E2546" s="8" t="s">
        <v>30</v>
      </c>
      <c r="F2546" s="9" t="s">
        <v>5118</v>
      </c>
      <c r="G2546" s="9">
        <v>6</v>
      </c>
      <c r="I2546" s="19">
        <v>9</v>
      </c>
      <c r="J2546" s="19">
        <f t="shared" ref="J2546:J2609" si="120">I2546*K2546</f>
        <v>126</v>
      </c>
      <c r="K2546" s="20">
        <v>14</v>
      </c>
      <c r="L2546" s="19">
        <f t="shared" si="119"/>
        <v>5.3999999999999995</v>
      </c>
      <c r="M2546" s="19">
        <f t="shared" ref="M2546:M2609" si="121">L2546*K2546</f>
        <v>75.599999999999994</v>
      </c>
    </row>
    <row r="2547" spans="2:13" ht="63.75" customHeight="1" x14ac:dyDescent="0.25">
      <c r="B2547" s="8" t="s">
        <v>2</v>
      </c>
      <c r="C2547" s="8" t="s">
        <v>35</v>
      </c>
      <c r="D2547" s="9" t="s">
        <v>391</v>
      </c>
      <c r="E2547" s="8" t="s">
        <v>3405</v>
      </c>
      <c r="F2547" s="9" t="s">
        <v>5118</v>
      </c>
      <c r="G2547" s="9">
        <v>1</v>
      </c>
      <c r="I2547" s="19">
        <v>34.92</v>
      </c>
      <c r="J2547" s="19">
        <f t="shared" si="120"/>
        <v>488.88</v>
      </c>
      <c r="K2547" s="20">
        <v>14</v>
      </c>
      <c r="L2547" s="19">
        <f t="shared" ref="L2547:L2610" si="122">I2547*0.6</f>
        <v>20.952000000000002</v>
      </c>
      <c r="M2547" s="19">
        <f t="shared" si="121"/>
        <v>293.32800000000003</v>
      </c>
    </row>
    <row r="2548" spans="2:13" ht="63.75" customHeight="1" x14ac:dyDescent="0.25">
      <c r="B2548" s="8" t="s">
        <v>8</v>
      </c>
      <c r="C2548" s="8" t="s">
        <v>101</v>
      </c>
      <c r="D2548" s="9" t="s">
        <v>1827</v>
      </c>
      <c r="E2548" s="8" t="s">
        <v>4241</v>
      </c>
      <c r="F2548" s="9" t="s">
        <v>5118</v>
      </c>
      <c r="G2548" s="9">
        <v>1</v>
      </c>
      <c r="H2548" s="9" t="s">
        <v>6804</v>
      </c>
      <c r="I2548" s="19">
        <v>0.86399999999999999</v>
      </c>
      <c r="J2548" s="19">
        <f t="shared" si="120"/>
        <v>12.096</v>
      </c>
      <c r="K2548" s="20">
        <v>14</v>
      </c>
      <c r="L2548" s="19">
        <f t="shared" si="122"/>
        <v>0.51839999999999997</v>
      </c>
      <c r="M2548" s="19">
        <f t="shared" si="121"/>
        <v>7.2576000000000001</v>
      </c>
    </row>
    <row r="2549" spans="2:13" ht="63.75" customHeight="1" x14ac:dyDescent="0.25">
      <c r="B2549" s="8" t="s">
        <v>8</v>
      </c>
      <c r="C2549" s="8" t="s">
        <v>107</v>
      </c>
      <c r="D2549" s="9" t="s">
        <v>1900</v>
      </c>
      <c r="E2549" s="8" t="s">
        <v>4268</v>
      </c>
      <c r="F2549" s="9" t="s">
        <v>5118</v>
      </c>
      <c r="G2549" s="9">
        <v>1</v>
      </c>
      <c r="H2549" s="9" t="s">
        <v>6806</v>
      </c>
      <c r="I2549" s="19">
        <v>60.839999999999996</v>
      </c>
      <c r="J2549" s="19">
        <f t="shared" si="120"/>
        <v>851.76</v>
      </c>
      <c r="K2549" s="20">
        <v>14</v>
      </c>
      <c r="L2549" s="19">
        <f t="shared" si="122"/>
        <v>36.503999999999998</v>
      </c>
      <c r="M2549" s="19">
        <f t="shared" si="121"/>
        <v>511.05599999999998</v>
      </c>
    </row>
    <row r="2550" spans="2:13" ht="63.75" customHeight="1" x14ac:dyDescent="0.25">
      <c r="B2550" s="8" t="s">
        <v>8</v>
      </c>
      <c r="C2550" s="8" t="s">
        <v>107</v>
      </c>
      <c r="D2550" s="9" t="s">
        <v>1921</v>
      </c>
      <c r="E2550" s="8" t="s">
        <v>4265</v>
      </c>
      <c r="F2550" s="9" t="s">
        <v>5118</v>
      </c>
      <c r="G2550" s="9">
        <v>1</v>
      </c>
      <c r="I2550" s="19">
        <v>42.12</v>
      </c>
      <c r="J2550" s="19">
        <f t="shared" si="120"/>
        <v>589.67999999999995</v>
      </c>
      <c r="K2550" s="20">
        <v>14</v>
      </c>
      <c r="L2550" s="19">
        <f t="shared" si="122"/>
        <v>25.271999999999998</v>
      </c>
      <c r="M2550" s="19">
        <f t="shared" si="121"/>
        <v>353.80799999999999</v>
      </c>
    </row>
    <row r="2551" spans="2:13" ht="63.75" customHeight="1" x14ac:dyDescent="0.25">
      <c r="B2551" s="8" t="s">
        <v>8</v>
      </c>
      <c r="C2551" s="8" t="s">
        <v>117</v>
      </c>
      <c r="D2551" s="9" t="s">
        <v>2176</v>
      </c>
      <c r="E2551" s="8" t="s">
        <v>4416</v>
      </c>
      <c r="F2551" s="9" t="s">
        <v>5118</v>
      </c>
      <c r="G2551" s="9">
        <v>12</v>
      </c>
      <c r="I2551" s="19">
        <v>0.93599999999999994</v>
      </c>
      <c r="J2551" s="19">
        <f t="shared" si="120"/>
        <v>13.103999999999999</v>
      </c>
      <c r="K2551" s="20">
        <v>14</v>
      </c>
      <c r="L2551" s="19">
        <f t="shared" si="122"/>
        <v>0.56159999999999999</v>
      </c>
      <c r="M2551" s="19">
        <f t="shared" si="121"/>
        <v>7.8624000000000001</v>
      </c>
    </row>
    <row r="2552" spans="2:13" ht="63.75" customHeight="1" x14ac:dyDescent="0.25">
      <c r="B2552" s="8" t="s">
        <v>8</v>
      </c>
      <c r="C2552" s="8" t="s">
        <v>102</v>
      </c>
      <c r="D2552" s="9" t="s">
        <v>1849</v>
      </c>
      <c r="E2552" s="8" t="s">
        <v>4258</v>
      </c>
      <c r="F2552" s="9" t="s">
        <v>5118</v>
      </c>
      <c r="G2552" s="9" t="s">
        <v>5127</v>
      </c>
      <c r="I2552" s="19">
        <v>11.52</v>
      </c>
      <c r="J2552" s="19">
        <f t="shared" si="120"/>
        <v>149.76</v>
      </c>
      <c r="K2552" s="20">
        <v>13</v>
      </c>
      <c r="L2552" s="19">
        <f t="shared" si="122"/>
        <v>6.9119999999999999</v>
      </c>
      <c r="M2552" s="19">
        <f t="shared" si="121"/>
        <v>89.855999999999995</v>
      </c>
    </row>
    <row r="2553" spans="2:13" ht="63.75" customHeight="1" x14ac:dyDescent="0.25">
      <c r="B2553" s="8" t="s">
        <v>6</v>
      </c>
      <c r="C2553" s="8" t="s">
        <v>65</v>
      </c>
      <c r="D2553" s="9" t="s">
        <v>1158</v>
      </c>
      <c r="E2553" s="8" t="s">
        <v>3904</v>
      </c>
      <c r="F2553" s="9" t="s">
        <v>5118</v>
      </c>
      <c r="G2553" s="9">
        <v>1</v>
      </c>
      <c r="H2553" s="9" t="s">
        <v>5403</v>
      </c>
      <c r="I2553" s="19">
        <v>102.6</v>
      </c>
      <c r="J2553" s="19">
        <f t="shared" si="120"/>
        <v>1333.8</v>
      </c>
      <c r="K2553" s="20">
        <v>13</v>
      </c>
      <c r="L2553" s="19">
        <f t="shared" si="122"/>
        <v>61.559999999999995</v>
      </c>
      <c r="M2553" s="19">
        <f t="shared" si="121"/>
        <v>800.28</v>
      </c>
    </row>
    <row r="2554" spans="2:13" ht="63.75" customHeight="1" x14ac:dyDescent="0.25">
      <c r="B2554" s="8" t="s">
        <v>6</v>
      </c>
      <c r="C2554" s="8" t="s">
        <v>68</v>
      </c>
      <c r="D2554" s="9" t="s">
        <v>1198</v>
      </c>
      <c r="E2554" s="8" t="s">
        <v>3935</v>
      </c>
      <c r="F2554" s="9" t="s">
        <v>5118</v>
      </c>
      <c r="G2554" s="9">
        <v>1</v>
      </c>
      <c r="I2554" s="19">
        <v>39.24</v>
      </c>
      <c r="J2554" s="19">
        <f t="shared" si="120"/>
        <v>510.12</v>
      </c>
      <c r="K2554" s="20">
        <v>13</v>
      </c>
      <c r="L2554" s="19">
        <f t="shared" si="122"/>
        <v>23.544</v>
      </c>
      <c r="M2554" s="19">
        <f t="shared" si="121"/>
        <v>306.072</v>
      </c>
    </row>
    <row r="2555" spans="2:13" ht="63.75" customHeight="1" x14ac:dyDescent="0.25">
      <c r="B2555" s="8" t="s">
        <v>9</v>
      </c>
      <c r="C2555" s="8" t="s">
        <v>142</v>
      </c>
      <c r="D2555" s="9" t="s">
        <v>2719</v>
      </c>
      <c r="E2555" s="8" t="s">
        <v>4713</v>
      </c>
      <c r="F2555" s="9" t="s">
        <v>5118</v>
      </c>
      <c r="G2555" s="9">
        <v>1</v>
      </c>
      <c r="H2555" s="9" t="s">
        <v>5596</v>
      </c>
      <c r="I2555" s="19">
        <v>150.47999999999999</v>
      </c>
      <c r="J2555" s="19">
        <f t="shared" si="120"/>
        <v>1956.2399999999998</v>
      </c>
      <c r="K2555" s="20">
        <v>13</v>
      </c>
      <c r="L2555" s="19">
        <f t="shared" si="122"/>
        <v>90.287999999999997</v>
      </c>
      <c r="M2555" s="19">
        <f t="shared" si="121"/>
        <v>1173.7439999999999</v>
      </c>
    </row>
    <row r="2556" spans="2:13" ht="63.75" customHeight="1" x14ac:dyDescent="0.25">
      <c r="B2556" s="8" t="s">
        <v>4</v>
      </c>
      <c r="C2556" s="8" t="s">
        <v>48</v>
      </c>
      <c r="D2556" s="9" t="s">
        <v>833</v>
      </c>
      <c r="E2556" s="8" t="s">
        <v>3648</v>
      </c>
      <c r="F2556" s="9" t="s">
        <v>5118</v>
      </c>
      <c r="G2556" s="9">
        <v>1</v>
      </c>
      <c r="H2556" s="9" t="s">
        <v>5335</v>
      </c>
      <c r="I2556" s="19">
        <v>122.39999999999999</v>
      </c>
      <c r="J2556" s="19">
        <f t="shared" si="120"/>
        <v>1591.1999999999998</v>
      </c>
      <c r="K2556" s="20">
        <v>13</v>
      </c>
      <c r="L2556" s="19">
        <f t="shared" si="122"/>
        <v>73.44</v>
      </c>
      <c r="M2556" s="19">
        <f t="shared" si="121"/>
        <v>954.72</v>
      </c>
    </row>
    <row r="2557" spans="2:13" ht="63.75" customHeight="1" x14ac:dyDescent="0.25">
      <c r="B2557" s="8" t="s">
        <v>2</v>
      </c>
      <c r="C2557" s="8" t="s">
        <v>40</v>
      </c>
      <c r="D2557" s="9" t="s">
        <v>537</v>
      </c>
      <c r="E2557" s="8" t="s">
        <v>3462</v>
      </c>
      <c r="F2557" s="9" t="s">
        <v>5118</v>
      </c>
      <c r="G2557" s="9">
        <v>1</v>
      </c>
      <c r="H2557" s="9" t="s">
        <v>5967</v>
      </c>
      <c r="I2557" s="19">
        <v>17.567999999999998</v>
      </c>
      <c r="J2557" s="19">
        <f t="shared" si="120"/>
        <v>228.38399999999996</v>
      </c>
      <c r="K2557" s="20">
        <v>13</v>
      </c>
      <c r="L2557" s="19">
        <f t="shared" si="122"/>
        <v>10.540799999999999</v>
      </c>
      <c r="M2557" s="19">
        <f t="shared" si="121"/>
        <v>137.03039999999999</v>
      </c>
    </row>
    <row r="2558" spans="2:13" ht="63.75" customHeight="1" x14ac:dyDescent="0.25">
      <c r="B2558" s="8" t="s">
        <v>7</v>
      </c>
      <c r="C2558" s="8" t="s">
        <v>85</v>
      </c>
      <c r="D2558" s="9" t="s">
        <v>1402</v>
      </c>
      <c r="E2558" s="8" t="s">
        <v>3964</v>
      </c>
      <c r="F2558" s="9" t="s">
        <v>5118</v>
      </c>
      <c r="G2558" s="9">
        <v>6</v>
      </c>
      <c r="H2558" s="9" t="s">
        <v>6133</v>
      </c>
      <c r="I2558" s="19">
        <v>17.027999999999999</v>
      </c>
      <c r="J2558" s="19">
        <f t="shared" si="120"/>
        <v>221.36399999999998</v>
      </c>
      <c r="K2558" s="20">
        <v>13</v>
      </c>
      <c r="L2558" s="19">
        <f t="shared" si="122"/>
        <v>10.216799999999999</v>
      </c>
      <c r="M2558" s="19">
        <f t="shared" si="121"/>
        <v>132.8184</v>
      </c>
    </row>
    <row r="2559" spans="2:13" ht="63.75" customHeight="1" x14ac:dyDescent="0.25">
      <c r="B2559" s="8" t="s">
        <v>3</v>
      </c>
      <c r="C2559" s="8" t="s">
        <v>41</v>
      </c>
      <c r="D2559" s="9">
        <v>856</v>
      </c>
      <c r="E2559" s="8" t="s">
        <v>3489</v>
      </c>
      <c r="F2559" s="9" t="s">
        <v>5118</v>
      </c>
      <c r="G2559" s="9">
        <v>1</v>
      </c>
      <c r="H2559" s="9" t="s">
        <v>5237</v>
      </c>
      <c r="I2559" s="19">
        <v>14.399999999999999</v>
      </c>
      <c r="J2559" s="19">
        <f t="shared" si="120"/>
        <v>187.2</v>
      </c>
      <c r="K2559" s="20">
        <v>13</v>
      </c>
      <c r="L2559" s="19">
        <f t="shared" si="122"/>
        <v>8.6399999999999988</v>
      </c>
      <c r="M2559" s="19">
        <f t="shared" si="121"/>
        <v>112.31999999999998</v>
      </c>
    </row>
    <row r="2560" spans="2:13" ht="63.75" customHeight="1" x14ac:dyDescent="0.25">
      <c r="B2560" s="8" t="s">
        <v>9</v>
      </c>
      <c r="C2560" s="8" t="s">
        <v>121</v>
      </c>
      <c r="D2560" s="9" t="s">
        <v>2319</v>
      </c>
      <c r="E2560" s="8" t="s">
        <v>4481</v>
      </c>
      <c r="I2560" s="19">
        <v>158.26403709999997</v>
      </c>
      <c r="J2560" s="19">
        <f t="shared" si="120"/>
        <v>2057.4324822999997</v>
      </c>
      <c r="K2560" s="20">
        <v>13</v>
      </c>
      <c r="L2560" s="19">
        <f t="shared" si="122"/>
        <v>94.958422259999978</v>
      </c>
      <c r="M2560" s="19">
        <f t="shared" si="121"/>
        <v>1234.4594893799997</v>
      </c>
    </row>
    <row r="2561" spans="2:13" ht="63.75" customHeight="1" x14ac:dyDescent="0.25">
      <c r="B2561" s="8" t="s">
        <v>8</v>
      </c>
      <c r="C2561" s="8" t="s">
        <v>101</v>
      </c>
      <c r="D2561" s="9" t="s">
        <v>1828</v>
      </c>
      <c r="E2561" s="8" t="s">
        <v>4228</v>
      </c>
      <c r="F2561" s="9" t="s">
        <v>5118</v>
      </c>
      <c r="G2561" s="9">
        <v>6</v>
      </c>
      <c r="H2561" s="9" t="s">
        <v>6805</v>
      </c>
      <c r="I2561" s="19">
        <v>63.468000000000004</v>
      </c>
      <c r="J2561" s="19">
        <f t="shared" si="120"/>
        <v>825.08400000000006</v>
      </c>
      <c r="K2561" s="20">
        <v>13</v>
      </c>
      <c r="L2561" s="19">
        <f t="shared" si="122"/>
        <v>38.080800000000004</v>
      </c>
      <c r="M2561" s="19">
        <f t="shared" si="121"/>
        <v>495.05040000000002</v>
      </c>
    </row>
    <row r="2562" spans="2:13" ht="63.75" customHeight="1" x14ac:dyDescent="0.25">
      <c r="B2562" s="8" t="s">
        <v>3</v>
      </c>
      <c r="C2562" s="8" t="s">
        <v>45</v>
      </c>
      <c r="D2562" s="9" t="s">
        <v>737</v>
      </c>
      <c r="E2562" s="8" t="s">
        <v>3570</v>
      </c>
      <c r="F2562" s="9" t="s">
        <v>5118</v>
      </c>
      <c r="G2562" s="9">
        <v>12</v>
      </c>
      <c r="H2562" s="9" t="s">
        <v>5238</v>
      </c>
      <c r="I2562" s="19">
        <v>3.96</v>
      </c>
      <c r="J2562" s="19">
        <f t="shared" si="120"/>
        <v>51.48</v>
      </c>
      <c r="K2562" s="20">
        <v>13</v>
      </c>
      <c r="L2562" s="19">
        <f t="shared" si="122"/>
        <v>2.3759999999999999</v>
      </c>
      <c r="M2562" s="19">
        <f t="shared" si="121"/>
        <v>30.887999999999998</v>
      </c>
    </row>
    <row r="2563" spans="2:13" ht="63.75" customHeight="1" x14ac:dyDescent="0.25">
      <c r="B2563" s="8" t="s">
        <v>4</v>
      </c>
      <c r="C2563" s="8" t="s">
        <v>49</v>
      </c>
      <c r="D2563" s="9" t="s">
        <v>850</v>
      </c>
      <c r="E2563" s="8" t="s">
        <v>3662</v>
      </c>
      <c r="F2563" s="9" t="s">
        <v>5118</v>
      </c>
      <c r="G2563" s="9">
        <v>12</v>
      </c>
      <c r="I2563" s="19">
        <v>0.504</v>
      </c>
      <c r="J2563" s="19">
        <f t="shared" si="120"/>
        <v>6.5519999999999996</v>
      </c>
      <c r="K2563" s="20">
        <v>13</v>
      </c>
      <c r="L2563" s="19">
        <f t="shared" si="122"/>
        <v>0.3024</v>
      </c>
      <c r="M2563" s="19">
        <f t="shared" si="121"/>
        <v>3.9312</v>
      </c>
    </row>
    <row r="2564" spans="2:13" ht="63.75" customHeight="1" x14ac:dyDescent="0.25">
      <c r="B2564" s="8" t="s">
        <v>9</v>
      </c>
      <c r="C2564" s="8" t="s">
        <v>142</v>
      </c>
      <c r="D2564" s="9" t="s">
        <v>2708</v>
      </c>
      <c r="E2564" s="8" t="s">
        <v>4709</v>
      </c>
      <c r="F2564" s="9" t="s">
        <v>5118</v>
      </c>
      <c r="G2564" s="9">
        <v>1</v>
      </c>
      <c r="I2564" s="19">
        <v>13.536</v>
      </c>
      <c r="J2564" s="19">
        <f t="shared" si="120"/>
        <v>175.96799999999999</v>
      </c>
      <c r="K2564" s="20">
        <v>13</v>
      </c>
      <c r="L2564" s="19">
        <f t="shared" si="122"/>
        <v>8.121599999999999</v>
      </c>
      <c r="M2564" s="19">
        <f t="shared" si="121"/>
        <v>105.58079999999998</v>
      </c>
    </row>
    <row r="2565" spans="2:13" ht="63.75" customHeight="1" x14ac:dyDescent="0.25">
      <c r="B2565" s="8" t="s">
        <v>9</v>
      </c>
      <c r="C2565" s="8" t="s">
        <v>129</v>
      </c>
      <c r="D2565" s="9" t="s">
        <v>2534</v>
      </c>
      <c r="E2565" s="8" t="s">
        <v>4598</v>
      </c>
      <c r="F2565" s="9" t="s">
        <v>5118</v>
      </c>
      <c r="G2565" s="9">
        <v>6</v>
      </c>
      <c r="H2565" s="9" t="s">
        <v>5639</v>
      </c>
      <c r="I2565" s="19">
        <v>28.187999999999999</v>
      </c>
      <c r="J2565" s="19">
        <f t="shared" si="120"/>
        <v>366.44399999999996</v>
      </c>
      <c r="K2565" s="20">
        <v>13</v>
      </c>
      <c r="L2565" s="19">
        <f t="shared" si="122"/>
        <v>16.912799999999997</v>
      </c>
      <c r="M2565" s="19">
        <f t="shared" si="121"/>
        <v>219.86639999999997</v>
      </c>
    </row>
    <row r="2566" spans="2:13" ht="63.75" customHeight="1" x14ac:dyDescent="0.25">
      <c r="B2566" s="8" t="s">
        <v>9</v>
      </c>
      <c r="C2566" s="8" t="s">
        <v>131</v>
      </c>
      <c r="D2566" s="9" t="s">
        <v>2560</v>
      </c>
      <c r="E2566" s="8" t="s">
        <v>4619</v>
      </c>
      <c r="F2566" s="9" t="s">
        <v>5118</v>
      </c>
      <c r="G2566" s="9">
        <v>12</v>
      </c>
      <c r="H2566" s="9" t="s">
        <v>5640</v>
      </c>
      <c r="I2566" s="19">
        <v>3.024</v>
      </c>
      <c r="J2566" s="19">
        <f t="shared" si="120"/>
        <v>39.311999999999998</v>
      </c>
      <c r="K2566" s="20">
        <v>13</v>
      </c>
      <c r="L2566" s="19">
        <f t="shared" si="122"/>
        <v>1.8144</v>
      </c>
      <c r="M2566" s="19">
        <f t="shared" si="121"/>
        <v>23.587199999999999</v>
      </c>
    </row>
    <row r="2567" spans="2:13" ht="63.75" customHeight="1" x14ac:dyDescent="0.25">
      <c r="B2567" s="8" t="s">
        <v>2</v>
      </c>
      <c r="C2567" s="8" t="s">
        <v>22</v>
      </c>
      <c r="D2567" s="9" t="s">
        <v>228</v>
      </c>
      <c r="E2567" s="8" t="s">
        <v>3328</v>
      </c>
      <c r="F2567" s="9" t="s">
        <v>5118</v>
      </c>
      <c r="G2567" s="9">
        <v>6</v>
      </c>
      <c r="H2567" s="9" t="s">
        <v>5972</v>
      </c>
      <c r="I2567" s="19">
        <v>34.702300000000001</v>
      </c>
      <c r="J2567" s="19">
        <f t="shared" si="120"/>
        <v>451.12990000000002</v>
      </c>
      <c r="K2567" s="20">
        <v>13</v>
      </c>
      <c r="L2567" s="19">
        <f t="shared" si="122"/>
        <v>20.821380000000001</v>
      </c>
      <c r="M2567" s="19">
        <f t="shared" si="121"/>
        <v>270.67794000000004</v>
      </c>
    </row>
    <row r="2568" spans="2:13" ht="63.75" customHeight="1" x14ac:dyDescent="0.25">
      <c r="B2568" s="8" t="s">
        <v>2</v>
      </c>
      <c r="C2568" s="8" t="s">
        <v>21</v>
      </c>
      <c r="D2568" s="9" t="s">
        <v>222</v>
      </c>
      <c r="E2568" s="8" t="s">
        <v>3327</v>
      </c>
      <c r="H2568" s="9" t="s">
        <v>5973</v>
      </c>
      <c r="I2568" s="19">
        <v>27.515499999999999</v>
      </c>
      <c r="J2568" s="19">
        <f t="shared" si="120"/>
        <v>357.70150000000001</v>
      </c>
      <c r="K2568" s="20">
        <v>13</v>
      </c>
      <c r="L2568" s="19">
        <f t="shared" si="122"/>
        <v>16.5093</v>
      </c>
      <c r="M2568" s="19">
        <f t="shared" si="121"/>
        <v>214.62090000000001</v>
      </c>
    </row>
    <row r="2569" spans="2:13" ht="63.75" customHeight="1" x14ac:dyDescent="0.25">
      <c r="B2569" s="8" t="s">
        <v>2</v>
      </c>
      <c r="C2569" s="8" t="s">
        <v>38</v>
      </c>
      <c r="D2569" s="9" t="s">
        <v>449</v>
      </c>
      <c r="E2569" s="8" t="s">
        <v>3439</v>
      </c>
      <c r="F2569" s="9" t="s">
        <v>5118</v>
      </c>
      <c r="G2569" s="9">
        <v>1</v>
      </c>
      <c r="I2569" s="19">
        <v>28.944000000000003</v>
      </c>
      <c r="J2569" s="19">
        <f t="shared" si="120"/>
        <v>376.27200000000005</v>
      </c>
      <c r="K2569" s="20">
        <v>13</v>
      </c>
      <c r="L2569" s="19">
        <f t="shared" si="122"/>
        <v>17.366400000000002</v>
      </c>
      <c r="M2569" s="19">
        <f t="shared" si="121"/>
        <v>225.76320000000004</v>
      </c>
    </row>
    <row r="2570" spans="2:13" ht="63.75" customHeight="1" x14ac:dyDescent="0.25">
      <c r="B2570" s="8" t="s">
        <v>2</v>
      </c>
      <c r="C2570" s="8" t="s">
        <v>32</v>
      </c>
      <c r="D2570" s="9" t="s">
        <v>284</v>
      </c>
      <c r="E2570" s="8" t="s">
        <v>3352</v>
      </c>
      <c r="F2570" s="9" t="s">
        <v>5118</v>
      </c>
      <c r="G2570" s="9">
        <v>1</v>
      </c>
      <c r="H2570" s="9" t="s">
        <v>5974</v>
      </c>
      <c r="I2570" s="19">
        <v>60.12</v>
      </c>
      <c r="J2570" s="19">
        <f t="shared" si="120"/>
        <v>781.56</v>
      </c>
      <c r="K2570" s="20">
        <v>13</v>
      </c>
      <c r="L2570" s="19">
        <f t="shared" si="122"/>
        <v>36.071999999999996</v>
      </c>
      <c r="M2570" s="19">
        <f t="shared" si="121"/>
        <v>468.93599999999992</v>
      </c>
    </row>
    <row r="2571" spans="2:13" ht="63.75" customHeight="1" x14ac:dyDescent="0.25">
      <c r="B2571" s="8" t="s">
        <v>7</v>
      </c>
      <c r="C2571" s="8" t="s">
        <v>72</v>
      </c>
      <c r="D2571" s="9">
        <v>22236</v>
      </c>
      <c r="E2571" s="8" t="s">
        <v>3958</v>
      </c>
      <c r="F2571" s="9" t="s">
        <v>5118</v>
      </c>
      <c r="G2571" s="9">
        <v>6</v>
      </c>
      <c r="H2571" s="9" t="s">
        <v>6135</v>
      </c>
      <c r="I2571" s="19">
        <v>22.643999999999998</v>
      </c>
      <c r="J2571" s="19">
        <f t="shared" si="120"/>
        <v>294.37199999999996</v>
      </c>
      <c r="K2571" s="20">
        <v>13</v>
      </c>
      <c r="L2571" s="19">
        <f t="shared" si="122"/>
        <v>13.586399999999999</v>
      </c>
      <c r="M2571" s="19">
        <f t="shared" si="121"/>
        <v>176.6232</v>
      </c>
    </row>
    <row r="2572" spans="2:13" ht="63.75" customHeight="1" x14ac:dyDescent="0.25">
      <c r="B2572" s="8" t="s">
        <v>7</v>
      </c>
      <c r="C2572" s="8" t="s">
        <v>77</v>
      </c>
      <c r="D2572" s="9" t="s">
        <v>1305</v>
      </c>
      <c r="E2572" s="8" t="s">
        <v>3970</v>
      </c>
      <c r="F2572" s="9" t="s">
        <v>5118</v>
      </c>
      <c r="G2572" s="9">
        <v>12</v>
      </c>
      <c r="I2572" s="19">
        <v>10.548</v>
      </c>
      <c r="J2572" s="19">
        <f t="shared" si="120"/>
        <v>137.124</v>
      </c>
      <c r="K2572" s="20">
        <v>13</v>
      </c>
      <c r="L2572" s="19">
        <f t="shared" si="122"/>
        <v>6.3288000000000002</v>
      </c>
      <c r="M2572" s="19">
        <f t="shared" si="121"/>
        <v>82.2744</v>
      </c>
    </row>
    <row r="2573" spans="2:13" ht="63.75" customHeight="1" x14ac:dyDescent="0.25">
      <c r="B2573" s="8" t="s">
        <v>7</v>
      </c>
      <c r="C2573" s="8" t="s">
        <v>80</v>
      </c>
      <c r="D2573" s="9" t="s">
        <v>1342</v>
      </c>
      <c r="E2573" s="8" t="s">
        <v>3964</v>
      </c>
      <c r="F2573" s="9" t="s">
        <v>5118</v>
      </c>
      <c r="G2573" s="9">
        <v>6</v>
      </c>
      <c r="H2573" s="9" t="s">
        <v>6136</v>
      </c>
      <c r="I2573" s="19">
        <v>21.167999999999999</v>
      </c>
      <c r="J2573" s="19">
        <f t="shared" si="120"/>
        <v>275.18399999999997</v>
      </c>
      <c r="K2573" s="20">
        <v>13</v>
      </c>
      <c r="L2573" s="19">
        <f t="shared" si="122"/>
        <v>12.700799999999999</v>
      </c>
      <c r="M2573" s="19">
        <f t="shared" si="121"/>
        <v>165.1104</v>
      </c>
    </row>
    <row r="2574" spans="2:13" ht="63.75" customHeight="1" x14ac:dyDescent="0.25">
      <c r="B2574" s="8" t="s">
        <v>11</v>
      </c>
      <c r="C2574" s="8" t="s">
        <v>150</v>
      </c>
      <c r="D2574" s="9">
        <v>4125</v>
      </c>
      <c r="E2574" s="8" t="s">
        <v>4825</v>
      </c>
      <c r="F2574" s="9" t="s">
        <v>5121</v>
      </c>
      <c r="G2574" s="9">
        <v>1</v>
      </c>
      <c r="H2574" s="9" t="s">
        <v>6366</v>
      </c>
      <c r="I2574" s="19">
        <v>14.94</v>
      </c>
      <c r="J2574" s="19">
        <f t="shared" si="120"/>
        <v>194.22</v>
      </c>
      <c r="K2574" s="20">
        <v>13</v>
      </c>
      <c r="L2574" s="19">
        <f t="shared" si="122"/>
        <v>8.9639999999999986</v>
      </c>
      <c r="M2574" s="19">
        <f t="shared" si="121"/>
        <v>116.53199999999998</v>
      </c>
    </row>
    <row r="2575" spans="2:13" ht="63.75" customHeight="1" x14ac:dyDescent="0.25">
      <c r="B2575" s="8" t="s">
        <v>8</v>
      </c>
      <c r="C2575" s="8" t="s">
        <v>120</v>
      </c>
      <c r="D2575" s="9" t="s">
        <v>2226</v>
      </c>
      <c r="E2575" s="8" t="s">
        <v>4456</v>
      </c>
      <c r="F2575" s="9" t="s">
        <v>5118</v>
      </c>
      <c r="G2575" s="9">
        <v>12</v>
      </c>
      <c r="H2575" s="9" t="s">
        <v>6807</v>
      </c>
      <c r="I2575" s="19">
        <v>37.835999999999999</v>
      </c>
      <c r="J2575" s="19">
        <f t="shared" si="120"/>
        <v>491.86799999999999</v>
      </c>
      <c r="K2575" s="20">
        <v>13</v>
      </c>
      <c r="L2575" s="19">
        <f t="shared" si="122"/>
        <v>22.701599999999999</v>
      </c>
      <c r="M2575" s="19">
        <f t="shared" si="121"/>
        <v>295.12079999999997</v>
      </c>
    </row>
    <row r="2576" spans="2:13" ht="63.75" customHeight="1" x14ac:dyDescent="0.25">
      <c r="B2576" s="8" t="s">
        <v>8</v>
      </c>
      <c r="C2576" s="8" t="s">
        <v>120</v>
      </c>
      <c r="D2576" s="9" t="s">
        <v>2228</v>
      </c>
      <c r="E2576" s="8" t="s">
        <v>4458</v>
      </c>
      <c r="F2576" s="9" t="s">
        <v>5118</v>
      </c>
      <c r="G2576" s="9">
        <v>48</v>
      </c>
      <c r="H2576" s="9" t="s">
        <v>6808</v>
      </c>
      <c r="I2576" s="19">
        <v>7.4879999999999995</v>
      </c>
      <c r="J2576" s="19">
        <f t="shared" si="120"/>
        <v>97.343999999999994</v>
      </c>
      <c r="K2576" s="20">
        <v>13</v>
      </c>
      <c r="L2576" s="19">
        <f t="shared" si="122"/>
        <v>4.4927999999999999</v>
      </c>
      <c r="M2576" s="19">
        <f t="shared" si="121"/>
        <v>58.406399999999998</v>
      </c>
    </row>
    <row r="2577" spans="2:13" ht="63.75" customHeight="1" x14ac:dyDescent="0.25">
      <c r="B2577" s="8" t="s">
        <v>8</v>
      </c>
      <c r="C2577" s="8" t="s">
        <v>119</v>
      </c>
      <c r="D2577" s="9">
        <v>2428</v>
      </c>
      <c r="E2577" s="8" t="s">
        <v>4433</v>
      </c>
      <c r="F2577" s="9" t="s">
        <v>5118</v>
      </c>
      <c r="G2577" s="9">
        <v>12</v>
      </c>
      <c r="H2577" s="9" t="s">
        <v>6810</v>
      </c>
      <c r="I2577" s="19">
        <v>5.9423874999999997</v>
      </c>
      <c r="J2577" s="19">
        <f t="shared" si="120"/>
        <v>77.251037499999995</v>
      </c>
      <c r="K2577" s="20">
        <v>13</v>
      </c>
      <c r="L2577" s="19">
        <f t="shared" si="122"/>
        <v>3.5654324999999996</v>
      </c>
      <c r="M2577" s="19">
        <f t="shared" si="121"/>
        <v>46.350622499999993</v>
      </c>
    </row>
    <row r="2578" spans="2:13" ht="63.75" customHeight="1" x14ac:dyDescent="0.25">
      <c r="B2578" s="8" t="s">
        <v>9</v>
      </c>
      <c r="C2578" s="8" t="s">
        <v>121</v>
      </c>
      <c r="D2578" s="9" t="s">
        <v>2248</v>
      </c>
      <c r="E2578" s="8" t="s">
        <v>4467</v>
      </c>
      <c r="F2578" s="9" t="s">
        <v>5118</v>
      </c>
      <c r="G2578" s="9">
        <v>6</v>
      </c>
      <c r="H2578" s="9" t="s">
        <v>5688</v>
      </c>
      <c r="I2578" s="19">
        <v>33.264000000000003</v>
      </c>
      <c r="J2578" s="19">
        <f t="shared" si="120"/>
        <v>432.43200000000002</v>
      </c>
      <c r="K2578" s="20">
        <v>13</v>
      </c>
      <c r="L2578" s="19">
        <f t="shared" si="122"/>
        <v>19.958400000000001</v>
      </c>
      <c r="M2578" s="19">
        <f t="shared" si="121"/>
        <v>259.45920000000001</v>
      </c>
    </row>
    <row r="2579" spans="2:13" ht="63.75" customHeight="1" x14ac:dyDescent="0.25">
      <c r="B2579" s="8" t="s">
        <v>2</v>
      </c>
      <c r="C2579" s="8" t="s">
        <v>33</v>
      </c>
      <c r="D2579" s="9" t="s">
        <v>295</v>
      </c>
      <c r="E2579" s="8" t="s">
        <v>3355</v>
      </c>
      <c r="I2579" s="19">
        <v>8.5767000000000007</v>
      </c>
      <c r="J2579" s="19">
        <f t="shared" si="120"/>
        <v>102.9204</v>
      </c>
      <c r="K2579" s="20">
        <v>12</v>
      </c>
      <c r="L2579" s="19">
        <f t="shared" si="122"/>
        <v>5.14602</v>
      </c>
      <c r="M2579" s="19">
        <f t="shared" si="121"/>
        <v>61.75224</v>
      </c>
    </row>
    <row r="2580" spans="2:13" ht="63.75" customHeight="1" x14ac:dyDescent="0.25">
      <c r="B2580" s="8" t="s">
        <v>9</v>
      </c>
      <c r="C2580" s="8" t="s">
        <v>121</v>
      </c>
      <c r="D2580" s="9" t="s">
        <v>2298</v>
      </c>
      <c r="E2580" s="8" t="s">
        <v>4467</v>
      </c>
      <c r="F2580" s="9" t="s">
        <v>5118</v>
      </c>
      <c r="G2580" s="9">
        <v>6</v>
      </c>
      <c r="H2580" s="9" t="s">
        <v>5575</v>
      </c>
      <c r="I2580" s="19">
        <v>13.86</v>
      </c>
      <c r="J2580" s="19">
        <f t="shared" si="120"/>
        <v>166.32</v>
      </c>
      <c r="K2580" s="20">
        <v>12</v>
      </c>
      <c r="L2580" s="19">
        <f t="shared" si="122"/>
        <v>8.3159999999999989</v>
      </c>
      <c r="M2580" s="19">
        <f t="shared" si="121"/>
        <v>99.791999999999987</v>
      </c>
    </row>
    <row r="2581" spans="2:13" ht="63.75" customHeight="1" x14ac:dyDescent="0.25">
      <c r="B2581" s="8" t="s">
        <v>7</v>
      </c>
      <c r="C2581" s="8" t="s">
        <v>85</v>
      </c>
      <c r="D2581" s="9">
        <v>8136</v>
      </c>
      <c r="E2581" s="8" t="s">
        <v>3959</v>
      </c>
      <c r="F2581" s="9" t="s">
        <v>5118</v>
      </c>
      <c r="G2581" s="9">
        <v>12</v>
      </c>
      <c r="H2581" s="9" t="s">
        <v>6125</v>
      </c>
      <c r="I2581" s="19">
        <v>12.635999999999999</v>
      </c>
      <c r="J2581" s="19">
        <f t="shared" si="120"/>
        <v>151.63200000000001</v>
      </c>
      <c r="K2581" s="20">
        <v>12</v>
      </c>
      <c r="L2581" s="19">
        <f t="shared" si="122"/>
        <v>7.581599999999999</v>
      </c>
      <c r="M2581" s="19">
        <f t="shared" si="121"/>
        <v>90.979199999999992</v>
      </c>
    </row>
    <row r="2582" spans="2:13" ht="63.75" customHeight="1" x14ac:dyDescent="0.25">
      <c r="B2582" s="8" t="s">
        <v>7</v>
      </c>
      <c r="C2582" s="8" t="s">
        <v>85</v>
      </c>
      <c r="D2582" s="9">
        <v>8166</v>
      </c>
      <c r="E2582" s="8" t="s">
        <v>3959</v>
      </c>
      <c r="F2582" s="9" t="s">
        <v>5118</v>
      </c>
      <c r="G2582" s="9">
        <v>12</v>
      </c>
      <c r="H2582" s="9" t="s">
        <v>6126</v>
      </c>
      <c r="I2582" s="19">
        <v>8.3520000000000003</v>
      </c>
      <c r="J2582" s="19">
        <f t="shared" si="120"/>
        <v>100.224</v>
      </c>
      <c r="K2582" s="20">
        <v>12</v>
      </c>
      <c r="L2582" s="19">
        <f t="shared" si="122"/>
        <v>5.0111999999999997</v>
      </c>
      <c r="M2582" s="19">
        <f t="shared" si="121"/>
        <v>60.134399999999999</v>
      </c>
    </row>
    <row r="2583" spans="2:13" ht="63.75" customHeight="1" x14ac:dyDescent="0.25">
      <c r="B2583" s="8" t="s">
        <v>2</v>
      </c>
      <c r="C2583" s="8" t="s">
        <v>39</v>
      </c>
      <c r="D2583" s="9" t="s">
        <v>458</v>
      </c>
      <c r="E2583" s="8" t="s">
        <v>3433</v>
      </c>
      <c r="F2583" s="9" t="s">
        <v>5118</v>
      </c>
      <c r="G2583" s="9">
        <v>1</v>
      </c>
      <c r="I2583" s="19">
        <v>166.68</v>
      </c>
      <c r="J2583" s="19">
        <f t="shared" si="120"/>
        <v>2000.16</v>
      </c>
      <c r="K2583" s="20">
        <v>12</v>
      </c>
      <c r="L2583" s="19">
        <f t="shared" si="122"/>
        <v>100.008</v>
      </c>
      <c r="M2583" s="19">
        <f t="shared" si="121"/>
        <v>1200.096</v>
      </c>
    </row>
    <row r="2584" spans="2:13" ht="63.75" customHeight="1" x14ac:dyDescent="0.25">
      <c r="B2584" s="8" t="s">
        <v>7</v>
      </c>
      <c r="C2584" s="8" t="s">
        <v>80</v>
      </c>
      <c r="D2584" s="9" t="s">
        <v>1343</v>
      </c>
      <c r="E2584" s="8" t="s">
        <v>3964</v>
      </c>
      <c r="F2584" s="9" t="s">
        <v>5118</v>
      </c>
      <c r="G2584" s="9">
        <v>6</v>
      </c>
      <c r="H2584" s="9" t="s">
        <v>6127</v>
      </c>
      <c r="I2584" s="19">
        <v>28.655999999999995</v>
      </c>
      <c r="J2584" s="19">
        <f t="shared" si="120"/>
        <v>343.87199999999996</v>
      </c>
      <c r="K2584" s="20">
        <v>12</v>
      </c>
      <c r="L2584" s="19">
        <f t="shared" si="122"/>
        <v>17.193599999999996</v>
      </c>
      <c r="M2584" s="19">
        <f t="shared" si="121"/>
        <v>206.32319999999996</v>
      </c>
    </row>
    <row r="2585" spans="2:13" ht="63.75" customHeight="1" x14ac:dyDescent="0.25">
      <c r="B2585" s="8" t="s">
        <v>2</v>
      </c>
      <c r="C2585" s="8" t="s">
        <v>27</v>
      </c>
      <c r="D2585" s="9" t="s">
        <v>261</v>
      </c>
      <c r="E2585" s="8" t="s">
        <v>3340</v>
      </c>
      <c r="F2585" s="9" t="s">
        <v>5118</v>
      </c>
      <c r="G2585" s="9">
        <v>2</v>
      </c>
      <c r="H2585" s="9" t="s">
        <v>5962</v>
      </c>
      <c r="I2585" s="19">
        <v>70.2</v>
      </c>
      <c r="J2585" s="19">
        <f t="shared" si="120"/>
        <v>842.40000000000009</v>
      </c>
      <c r="K2585" s="20">
        <v>12</v>
      </c>
      <c r="L2585" s="19">
        <f t="shared" si="122"/>
        <v>42.12</v>
      </c>
      <c r="M2585" s="19">
        <f t="shared" si="121"/>
        <v>505.43999999999994</v>
      </c>
    </row>
    <row r="2586" spans="2:13" ht="63.75" customHeight="1" x14ac:dyDescent="0.25">
      <c r="B2586" s="8" t="s">
        <v>4</v>
      </c>
      <c r="C2586" s="8" t="s">
        <v>48</v>
      </c>
      <c r="D2586" s="9" t="s">
        <v>831</v>
      </c>
      <c r="E2586" s="8" t="s">
        <v>3646</v>
      </c>
      <c r="F2586" s="9" t="s">
        <v>5118</v>
      </c>
      <c r="G2586" s="9">
        <v>1</v>
      </c>
      <c r="H2586" s="9" t="s">
        <v>5337</v>
      </c>
      <c r="I2586" s="19">
        <v>81.215999999999994</v>
      </c>
      <c r="J2586" s="19">
        <f t="shared" si="120"/>
        <v>974.59199999999987</v>
      </c>
      <c r="K2586" s="20">
        <v>12</v>
      </c>
      <c r="L2586" s="19">
        <f t="shared" si="122"/>
        <v>48.729599999999998</v>
      </c>
      <c r="M2586" s="19">
        <f t="shared" si="121"/>
        <v>584.75519999999995</v>
      </c>
    </row>
    <row r="2587" spans="2:13" ht="63.75" customHeight="1" x14ac:dyDescent="0.25">
      <c r="B2587" s="8" t="s">
        <v>9</v>
      </c>
      <c r="C2587" s="8" t="s">
        <v>124</v>
      </c>
      <c r="D2587" s="9" t="s">
        <v>2352</v>
      </c>
      <c r="E2587" s="8" t="s">
        <v>4494</v>
      </c>
      <c r="F2587" s="9" t="s">
        <v>5118</v>
      </c>
      <c r="G2587" s="9">
        <v>3</v>
      </c>
      <c r="H2587" s="9" t="s">
        <v>5631</v>
      </c>
      <c r="I2587" s="19">
        <v>39.78</v>
      </c>
      <c r="J2587" s="19">
        <f t="shared" si="120"/>
        <v>477.36</v>
      </c>
      <c r="K2587" s="20">
        <v>12</v>
      </c>
      <c r="L2587" s="19">
        <f t="shared" si="122"/>
        <v>23.867999999999999</v>
      </c>
      <c r="M2587" s="19">
        <f t="shared" si="121"/>
        <v>286.416</v>
      </c>
    </row>
    <row r="2588" spans="2:13" ht="63.75" customHeight="1" x14ac:dyDescent="0.25">
      <c r="B2588" s="8" t="s">
        <v>2</v>
      </c>
      <c r="C2588" s="8" t="s">
        <v>40</v>
      </c>
      <c r="D2588" s="9" t="s">
        <v>539</v>
      </c>
      <c r="E2588" s="8" t="s">
        <v>3461</v>
      </c>
      <c r="F2588" s="9" t="s">
        <v>5118</v>
      </c>
      <c r="G2588" s="9">
        <v>1</v>
      </c>
      <c r="H2588" s="9" t="s">
        <v>5970</v>
      </c>
      <c r="I2588" s="19">
        <v>23.4</v>
      </c>
      <c r="J2588" s="19">
        <f t="shared" si="120"/>
        <v>280.79999999999995</v>
      </c>
      <c r="K2588" s="20">
        <v>12</v>
      </c>
      <c r="L2588" s="19">
        <f t="shared" si="122"/>
        <v>14.04</v>
      </c>
      <c r="M2588" s="19">
        <f t="shared" si="121"/>
        <v>168.48</v>
      </c>
    </row>
    <row r="2589" spans="2:13" ht="63.75" customHeight="1" x14ac:dyDescent="0.25">
      <c r="B2589" s="8" t="s">
        <v>8</v>
      </c>
      <c r="C2589" s="8" t="s">
        <v>100</v>
      </c>
      <c r="D2589" s="9" t="s">
        <v>1800</v>
      </c>
      <c r="E2589" s="8" t="s">
        <v>4218</v>
      </c>
      <c r="F2589" s="9" t="s">
        <v>5118</v>
      </c>
      <c r="G2589" s="9">
        <v>12</v>
      </c>
      <c r="I2589" s="19">
        <v>4.4279999999999999</v>
      </c>
      <c r="J2589" s="19">
        <f t="shared" si="120"/>
        <v>53.135999999999996</v>
      </c>
      <c r="K2589" s="20">
        <v>12</v>
      </c>
      <c r="L2589" s="19">
        <f t="shared" si="122"/>
        <v>2.6568000000000001</v>
      </c>
      <c r="M2589" s="19">
        <f t="shared" si="121"/>
        <v>31.881599999999999</v>
      </c>
    </row>
    <row r="2590" spans="2:13" ht="63.75" customHeight="1" x14ac:dyDescent="0.25">
      <c r="B2590" s="8" t="s">
        <v>3</v>
      </c>
      <c r="C2590" s="8" t="s">
        <v>43</v>
      </c>
      <c r="D2590" s="9" t="s">
        <v>680</v>
      </c>
      <c r="E2590" s="8" t="s">
        <v>3546</v>
      </c>
      <c r="F2590" s="9" t="s">
        <v>5118</v>
      </c>
      <c r="G2590" s="9">
        <v>12</v>
      </c>
      <c r="H2590" s="9" t="s">
        <v>5239</v>
      </c>
      <c r="I2590" s="19">
        <v>12.816000000000001</v>
      </c>
      <c r="J2590" s="19">
        <f t="shared" si="120"/>
        <v>153.792</v>
      </c>
      <c r="K2590" s="20">
        <v>12</v>
      </c>
      <c r="L2590" s="19">
        <f t="shared" si="122"/>
        <v>7.6896000000000004</v>
      </c>
      <c r="M2590" s="19">
        <f t="shared" si="121"/>
        <v>92.275200000000012</v>
      </c>
    </row>
    <row r="2591" spans="2:13" ht="63.75" customHeight="1" x14ac:dyDescent="0.25">
      <c r="B2591" s="8" t="s">
        <v>3</v>
      </c>
      <c r="C2591" s="8" t="s">
        <v>45</v>
      </c>
      <c r="D2591" s="9" t="s">
        <v>725</v>
      </c>
      <c r="E2591" s="8" t="s">
        <v>3556</v>
      </c>
      <c r="F2591" s="9" t="s">
        <v>5118</v>
      </c>
      <c r="G2591" s="9">
        <v>12</v>
      </c>
      <c r="H2591" s="9" t="s">
        <v>5240</v>
      </c>
      <c r="I2591" s="19">
        <v>11.994949999999999</v>
      </c>
      <c r="J2591" s="19">
        <f t="shared" si="120"/>
        <v>143.93939999999998</v>
      </c>
      <c r="K2591" s="20">
        <v>12</v>
      </c>
      <c r="L2591" s="19">
        <f t="shared" si="122"/>
        <v>7.1969699999999994</v>
      </c>
      <c r="M2591" s="19">
        <f t="shared" si="121"/>
        <v>86.36363999999999</v>
      </c>
    </row>
    <row r="2592" spans="2:13" ht="63.75" customHeight="1" x14ac:dyDescent="0.25">
      <c r="B2592" s="8" t="s">
        <v>3</v>
      </c>
      <c r="C2592" s="8" t="s">
        <v>45</v>
      </c>
      <c r="D2592" s="9" t="s">
        <v>729</v>
      </c>
      <c r="E2592" s="8" t="s">
        <v>3562</v>
      </c>
      <c r="F2592" s="9" t="s">
        <v>5118</v>
      </c>
      <c r="G2592" s="9">
        <v>12</v>
      </c>
      <c r="H2592" s="9" t="s">
        <v>5241</v>
      </c>
      <c r="I2592" s="19">
        <v>13.2800651</v>
      </c>
      <c r="J2592" s="19">
        <f t="shared" si="120"/>
        <v>159.36078119999999</v>
      </c>
      <c r="K2592" s="20">
        <v>12</v>
      </c>
      <c r="L2592" s="19">
        <f t="shared" si="122"/>
        <v>7.9680390599999997</v>
      </c>
      <c r="M2592" s="19">
        <f t="shared" si="121"/>
        <v>95.61646872</v>
      </c>
    </row>
    <row r="2593" spans="2:13" ht="63.75" customHeight="1" x14ac:dyDescent="0.25">
      <c r="B2593" s="8" t="s">
        <v>6</v>
      </c>
      <c r="C2593" s="8" t="s">
        <v>69</v>
      </c>
      <c r="D2593" s="9" t="s">
        <v>1210</v>
      </c>
      <c r="E2593" s="8" t="s">
        <v>3945</v>
      </c>
      <c r="F2593" s="9" t="s">
        <v>5118</v>
      </c>
      <c r="G2593" s="9">
        <v>1</v>
      </c>
      <c r="I2593" s="19">
        <v>295.2</v>
      </c>
      <c r="J2593" s="19">
        <f t="shared" si="120"/>
        <v>3542.3999999999996</v>
      </c>
      <c r="K2593" s="20">
        <v>12</v>
      </c>
      <c r="L2593" s="19">
        <f t="shared" si="122"/>
        <v>177.11999999999998</v>
      </c>
      <c r="M2593" s="19">
        <f t="shared" si="121"/>
        <v>2125.4399999999996</v>
      </c>
    </row>
    <row r="2594" spans="2:13" ht="63.75" customHeight="1" x14ac:dyDescent="0.25">
      <c r="B2594" s="8" t="s">
        <v>6</v>
      </c>
      <c r="C2594" s="8" t="s">
        <v>69</v>
      </c>
      <c r="D2594" s="9" t="s">
        <v>1214</v>
      </c>
      <c r="E2594" s="8" t="s">
        <v>3860</v>
      </c>
      <c r="F2594" s="9" t="s">
        <v>5118</v>
      </c>
      <c r="G2594" s="9">
        <v>1</v>
      </c>
      <c r="I2594" s="19">
        <v>82.8</v>
      </c>
      <c r="J2594" s="19">
        <f t="shared" si="120"/>
        <v>993.59999999999991</v>
      </c>
      <c r="K2594" s="20">
        <v>12</v>
      </c>
      <c r="L2594" s="19">
        <f t="shared" si="122"/>
        <v>49.68</v>
      </c>
      <c r="M2594" s="19">
        <f t="shared" si="121"/>
        <v>596.16</v>
      </c>
    </row>
    <row r="2595" spans="2:13" ht="63.75" customHeight="1" x14ac:dyDescent="0.25">
      <c r="B2595" s="8" t="s">
        <v>9</v>
      </c>
      <c r="C2595" s="8" t="s">
        <v>137</v>
      </c>
      <c r="D2595" s="9" t="s">
        <v>2638</v>
      </c>
      <c r="E2595" s="8" t="s">
        <v>4661</v>
      </c>
      <c r="F2595" s="9" t="s">
        <v>5118</v>
      </c>
      <c r="G2595" s="9">
        <v>6</v>
      </c>
      <c r="H2595" s="9" t="s">
        <v>5641</v>
      </c>
      <c r="I2595" s="19">
        <v>35.423999999999999</v>
      </c>
      <c r="J2595" s="19">
        <f t="shared" si="120"/>
        <v>425.08799999999997</v>
      </c>
      <c r="K2595" s="20">
        <v>12</v>
      </c>
      <c r="L2595" s="19">
        <f t="shared" si="122"/>
        <v>21.2544</v>
      </c>
      <c r="M2595" s="19">
        <f t="shared" si="121"/>
        <v>255.05279999999999</v>
      </c>
    </row>
    <row r="2596" spans="2:13" ht="63.75" customHeight="1" x14ac:dyDescent="0.25">
      <c r="B2596" s="8" t="s">
        <v>9</v>
      </c>
      <c r="C2596" s="8" t="s">
        <v>128</v>
      </c>
      <c r="D2596" s="9" t="s">
        <v>2490</v>
      </c>
      <c r="E2596" s="8" t="s">
        <v>4565</v>
      </c>
      <c r="F2596" s="9" t="s">
        <v>5118</v>
      </c>
      <c r="G2596" s="9">
        <v>6</v>
      </c>
      <c r="I2596" s="19">
        <v>26.495999999999999</v>
      </c>
      <c r="J2596" s="19">
        <f t="shared" si="120"/>
        <v>317.952</v>
      </c>
      <c r="K2596" s="20">
        <v>12</v>
      </c>
      <c r="L2596" s="19">
        <f t="shared" si="122"/>
        <v>15.897599999999999</v>
      </c>
      <c r="M2596" s="19">
        <f t="shared" si="121"/>
        <v>190.77119999999999</v>
      </c>
    </row>
    <row r="2597" spans="2:13" ht="63.75" customHeight="1" x14ac:dyDescent="0.25">
      <c r="B2597" s="8" t="s">
        <v>9</v>
      </c>
      <c r="C2597" s="8" t="s">
        <v>133</v>
      </c>
      <c r="D2597" s="9">
        <v>5621</v>
      </c>
      <c r="E2597" s="8" t="s">
        <v>4632</v>
      </c>
      <c r="F2597" s="9" t="s">
        <v>5118</v>
      </c>
      <c r="G2597" s="9">
        <v>1</v>
      </c>
      <c r="H2597" s="9" t="s">
        <v>5643</v>
      </c>
      <c r="I2597" s="19">
        <v>25.632000000000001</v>
      </c>
      <c r="J2597" s="19">
        <f t="shared" si="120"/>
        <v>307.584</v>
      </c>
      <c r="K2597" s="20">
        <v>12</v>
      </c>
      <c r="L2597" s="19">
        <f t="shared" si="122"/>
        <v>15.379200000000001</v>
      </c>
      <c r="M2597" s="19">
        <f t="shared" si="121"/>
        <v>184.55040000000002</v>
      </c>
    </row>
    <row r="2598" spans="2:13" ht="63.75" customHeight="1" x14ac:dyDescent="0.25">
      <c r="B2598" s="8" t="s">
        <v>9</v>
      </c>
      <c r="C2598" s="8" t="s">
        <v>129</v>
      </c>
      <c r="D2598" s="9" t="s">
        <v>2506</v>
      </c>
      <c r="E2598" s="8" t="s">
        <v>4579</v>
      </c>
      <c r="H2598" s="9" t="s">
        <v>5644</v>
      </c>
      <c r="I2598" s="19">
        <v>5.8296699999999992</v>
      </c>
      <c r="J2598" s="19">
        <f t="shared" si="120"/>
        <v>69.956039999999987</v>
      </c>
      <c r="K2598" s="20">
        <v>12</v>
      </c>
      <c r="L2598" s="19">
        <f t="shared" si="122"/>
        <v>3.4978019999999996</v>
      </c>
      <c r="M2598" s="19">
        <f t="shared" si="121"/>
        <v>41.973623999999994</v>
      </c>
    </row>
    <row r="2599" spans="2:13" ht="63.75" customHeight="1" x14ac:dyDescent="0.25">
      <c r="B2599" s="8" t="s">
        <v>10</v>
      </c>
      <c r="C2599" s="8" t="s">
        <v>146</v>
      </c>
      <c r="D2599" s="9" t="s">
        <v>2836</v>
      </c>
      <c r="E2599" s="8" t="s">
        <v>4784</v>
      </c>
      <c r="F2599" s="9" t="s">
        <v>5123</v>
      </c>
      <c r="G2599" s="9">
        <v>12</v>
      </c>
      <c r="I2599" s="19">
        <v>2.3759999999999999</v>
      </c>
      <c r="J2599" s="19">
        <f t="shared" si="120"/>
        <v>28.512</v>
      </c>
      <c r="K2599" s="20">
        <v>12</v>
      </c>
      <c r="L2599" s="19">
        <f t="shared" si="122"/>
        <v>1.4256</v>
      </c>
      <c r="M2599" s="19">
        <f t="shared" si="121"/>
        <v>17.107199999999999</v>
      </c>
    </row>
    <row r="2600" spans="2:13" ht="63.75" customHeight="1" x14ac:dyDescent="0.25">
      <c r="B2600" s="8" t="s">
        <v>10</v>
      </c>
      <c r="C2600" s="8" t="s">
        <v>146</v>
      </c>
      <c r="D2600" s="9" t="s">
        <v>2837</v>
      </c>
      <c r="E2600" s="8" t="s">
        <v>4796</v>
      </c>
      <c r="F2600" s="9" t="s">
        <v>5123</v>
      </c>
      <c r="G2600" s="9">
        <v>12</v>
      </c>
      <c r="I2600" s="19">
        <v>3.6719999999999997</v>
      </c>
      <c r="J2600" s="19">
        <f t="shared" si="120"/>
        <v>44.063999999999993</v>
      </c>
      <c r="K2600" s="20">
        <v>12</v>
      </c>
      <c r="L2600" s="19">
        <f t="shared" si="122"/>
        <v>2.2031999999999998</v>
      </c>
      <c r="M2600" s="19">
        <f t="shared" si="121"/>
        <v>26.438399999999998</v>
      </c>
    </row>
    <row r="2601" spans="2:13" ht="63.75" customHeight="1" x14ac:dyDescent="0.25">
      <c r="B2601" s="8" t="s">
        <v>10</v>
      </c>
      <c r="C2601" s="8" t="s">
        <v>146</v>
      </c>
      <c r="D2601" s="9" t="s">
        <v>2841</v>
      </c>
      <c r="E2601" s="8" t="s">
        <v>4796</v>
      </c>
      <c r="F2601" s="9" t="s">
        <v>5123</v>
      </c>
      <c r="G2601" s="9">
        <v>6</v>
      </c>
      <c r="I2601" s="19">
        <v>4.1040000000000001</v>
      </c>
      <c r="J2601" s="19">
        <f t="shared" si="120"/>
        <v>49.248000000000005</v>
      </c>
      <c r="K2601" s="20">
        <v>12</v>
      </c>
      <c r="L2601" s="19">
        <f t="shared" si="122"/>
        <v>2.4624000000000001</v>
      </c>
      <c r="M2601" s="19">
        <f t="shared" si="121"/>
        <v>29.5488</v>
      </c>
    </row>
    <row r="2602" spans="2:13" ht="63.75" customHeight="1" x14ac:dyDescent="0.25">
      <c r="B2602" s="8" t="s">
        <v>10</v>
      </c>
      <c r="C2602" s="8" t="s">
        <v>145</v>
      </c>
      <c r="D2602" s="9" t="s">
        <v>2809</v>
      </c>
      <c r="E2602" s="8" t="s">
        <v>4772</v>
      </c>
      <c r="F2602" s="9" t="s">
        <v>5121</v>
      </c>
      <c r="G2602" s="9">
        <v>2</v>
      </c>
      <c r="H2602" s="9" t="s">
        <v>5828</v>
      </c>
      <c r="I2602" s="19">
        <v>15.336</v>
      </c>
      <c r="J2602" s="19">
        <f t="shared" si="120"/>
        <v>184.03200000000001</v>
      </c>
      <c r="K2602" s="20">
        <v>12</v>
      </c>
      <c r="L2602" s="19">
        <f t="shared" si="122"/>
        <v>9.2015999999999991</v>
      </c>
      <c r="M2602" s="19">
        <f t="shared" si="121"/>
        <v>110.41919999999999</v>
      </c>
    </row>
    <row r="2603" spans="2:13" ht="63.75" customHeight="1" x14ac:dyDescent="0.25">
      <c r="B2603" s="8" t="s">
        <v>5</v>
      </c>
      <c r="C2603" s="8" t="s">
        <v>58</v>
      </c>
      <c r="D2603" s="9">
        <v>140</v>
      </c>
      <c r="E2603" s="8" t="s">
        <v>3690</v>
      </c>
      <c r="H2603" s="9" t="s">
        <v>5857</v>
      </c>
      <c r="I2603" s="19">
        <v>3.4370870999999994</v>
      </c>
      <c r="J2603" s="19">
        <f t="shared" si="120"/>
        <v>41.245045199999993</v>
      </c>
      <c r="K2603" s="20">
        <v>12</v>
      </c>
      <c r="L2603" s="19">
        <f t="shared" si="122"/>
        <v>2.0622522599999997</v>
      </c>
      <c r="M2603" s="19">
        <f t="shared" si="121"/>
        <v>24.747027119999998</v>
      </c>
    </row>
    <row r="2604" spans="2:13" ht="63.75" customHeight="1" x14ac:dyDescent="0.25">
      <c r="B2604" s="8" t="s">
        <v>5</v>
      </c>
      <c r="C2604" s="8" t="s">
        <v>58</v>
      </c>
      <c r="D2604" s="9" t="s">
        <v>1025</v>
      </c>
      <c r="E2604" s="8" t="s">
        <v>3805</v>
      </c>
      <c r="F2604" s="9" t="s">
        <v>5118</v>
      </c>
      <c r="G2604" s="9">
        <v>12</v>
      </c>
      <c r="I2604" s="19">
        <v>0.89999999999999991</v>
      </c>
      <c r="J2604" s="19">
        <f t="shared" si="120"/>
        <v>10.799999999999999</v>
      </c>
      <c r="K2604" s="20">
        <v>12</v>
      </c>
      <c r="L2604" s="19">
        <f t="shared" si="122"/>
        <v>0.53999999999999992</v>
      </c>
      <c r="M2604" s="19">
        <f t="shared" si="121"/>
        <v>6.4799999999999986</v>
      </c>
    </row>
    <row r="2605" spans="2:13" ht="63.75" customHeight="1" x14ac:dyDescent="0.25">
      <c r="B2605" s="8" t="s">
        <v>2</v>
      </c>
      <c r="C2605" s="8" t="s">
        <v>40</v>
      </c>
      <c r="D2605" s="9" t="s">
        <v>564</v>
      </c>
      <c r="E2605" s="8" t="s">
        <v>3472</v>
      </c>
      <c r="F2605" s="9" t="s">
        <v>5118</v>
      </c>
      <c r="G2605" s="9">
        <v>6</v>
      </c>
      <c r="H2605" s="9" t="s">
        <v>5975</v>
      </c>
      <c r="I2605" s="19">
        <v>141.58799999999999</v>
      </c>
      <c r="J2605" s="19">
        <f t="shared" si="120"/>
        <v>1699.056</v>
      </c>
      <c r="K2605" s="20">
        <v>12</v>
      </c>
      <c r="L2605" s="19">
        <f t="shared" si="122"/>
        <v>84.952799999999996</v>
      </c>
      <c r="M2605" s="19">
        <f t="shared" si="121"/>
        <v>1019.4336</v>
      </c>
    </row>
    <row r="2606" spans="2:13" ht="63.75" customHeight="1" x14ac:dyDescent="0.25">
      <c r="B2606" s="8" t="s">
        <v>2</v>
      </c>
      <c r="C2606" s="8" t="s">
        <v>25</v>
      </c>
      <c r="D2606" s="9" t="s">
        <v>245</v>
      </c>
      <c r="E2606" s="8" t="s">
        <v>3335</v>
      </c>
      <c r="I2606" s="19">
        <v>13.354588600000001</v>
      </c>
      <c r="J2606" s="19">
        <f t="shared" si="120"/>
        <v>160.25506320000002</v>
      </c>
      <c r="K2606" s="20">
        <v>12</v>
      </c>
      <c r="L2606" s="19">
        <f t="shared" si="122"/>
        <v>8.0127531600000008</v>
      </c>
      <c r="M2606" s="19">
        <f t="shared" si="121"/>
        <v>96.153037920000003</v>
      </c>
    </row>
    <row r="2607" spans="2:13" ht="63.75" customHeight="1" x14ac:dyDescent="0.25">
      <c r="B2607" s="8" t="s">
        <v>2</v>
      </c>
      <c r="C2607" s="8" t="s">
        <v>32</v>
      </c>
      <c r="D2607" s="9" t="s">
        <v>290</v>
      </c>
      <c r="E2607" s="8" t="s">
        <v>3353</v>
      </c>
      <c r="F2607" s="9" t="s">
        <v>5118</v>
      </c>
      <c r="G2607" s="9">
        <v>1</v>
      </c>
      <c r="H2607" s="9" t="s">
        <v>5976</v>
      </c>
      <c r="I2607" s="19">
        <v>73.08</v>
      </c>
      <c r="J2607" s="19">
        <f t="shared" si="120"/>
        <v>876.96</v>
      </c>
      <c r="K2607" s="20">
        <v>12</v>
      </c>
      <c r="L2607" s="19">
        <f t="shared" si="122"/>
        <v>43.847999999999999</v>
      </c>
      <c r="M2607" s="19">
        <f t="shared" si="121"/>
        <v>526.17599999999993</v>
      </c>
    </row>
    <row r="2608" spans="2:13" ht="63.75" customHeight="1" x14ac:dyDescent="0.25">
      <c r="B2608" s="8" t="s">
        <v>7</v>
      </c>
      <c r="C2608" s="8" t="s">
        <v>85</v>
      </c>
      <c r="D2608" s="9" t="s">
        <v>1401</v>
      </c>
      <c r="E2608" s="8" t="s">
        <v>3987</v>
      </c>
      <c r="F2608" s="9" t="s">
        <v>5118</v>
      </c>
      <c r="G2608" s="9">
        <v>6</v>
      </c>
      <c r="H2608" s="9" t="s">
        <v>6138</v>
      </c>
      <c r="I2608" s="19">
        <v>19.295999999999999</v>
      </c>
      <c r="J2608" s="19">
        <f t="shared" si="120"/>
        <v>231.55199999999999</v>
      </c>
      <c r="K2608" s="20">
        <v>12</v>
      </c>
      <c r="L2608" s="19">
        <f t="shared" si="122"/>
        <v>11.577599999999999</v>
      </c>
      <c r="M2608" s="19">
        <f t="shared" si="121"/>
        <v>138.93119999999999</v>
      </c>
    </row>
    <row r="2609" spans="2:13" ht="63.75" customHeight="1" x14ac:dyDescent="0.25">
      <c r="B2609" s="8" t="s">
        <v>7</v>
      </c>
      <c r="C2609" s="8" t="s">
        <v>76</v>
      </c>
      <c r="D2609" s="9" t="s">
        <v>1293</v>
      </c>
      <c r="E2609" s="8" t="s">
        <v>3966</v>
      </c>
      <c r="F2609" s="9" t="s">
        <v>5118</v>
      </c>
      <c r="G2609" s="9">
        <v>12</v>
      </c>
      <c r="I2609" s="19">
        <v>3.5999999999999996</v>
      </c>
      <c r="J2609" s="19">
        <f t="shared" si="120"/>
        <v>43.199999999999996</v>
      </c>
      <c r="K2609" s="20">
        <v>12</v>
      </c>
      <c r="L2609" s="19">
        <f t="shared" si="122"/>
        <v>2.1599999999999997</v>
      </c>
      <c r="M2609" s="19">
        <f t="shared" si="121"/>
        <v>25.919999999999995</v>
      </c>
    </row>
    <row r="2610" spans="2:13" ht="63.75" customHeight="1" x14ac:dyDescent="0.25">
      <c r="B2610" s="8" t="s">
        <v>11</v>
      </c>
      <c r="C2610" s="8" t="s">
        <v>172</v>
      </c>
      <c r="D2610" s="9" t="s">
        <v>3190</v>
      </c>
      <c r="E2610" s="8" t="s">
        <v>5023</v>
      </c>
      <c r="F2610" s="9" t="s">
        <v>5118</v>
      </c>
      <c r="G2610" s="9">
        <v>12</v>
      </c>
      <c r="H2610" s="9" t="s">
        <v>6367</v>
      </c>
      <c r="I2610" s="19">
        <v>29.7</v>
      </c>
      <c r="J2610" s="19">
        <f t="shared" ref="J2610:J2672" si="123">I2610*K2610</f>
        <v>356.4</v>
      </c>
      <c r="K2610" s="20">
        <v>12</v>
      </c>
      <c r="L2610" s="19">
        <f t="shared" si="122"/>
        <v>17.82</v>
      </c>
      <c r="M2610" s="19">
        <f t="shared" ref="M2610:M2672" si="124">L2610*K2610</f>
        <v>213.84</v>
      </c>
    </row>
    <row r="2611" spans="2:13" ht="63.75" customHeight="1" x14ac:dyDescent="0.25">
      <c r="B2611" s="8" t="s">
        <v>11</v>
      </c>
      <c r="C2611" s="8" t="s">
        <v>174</v>
      </c>
      <c r="D2611" s="9" t="s">
        <v>3226</v>
      </c>
      <c r="E2611" s="8" t="s">
        <v>5052</v>
      </c>
      <c r="F2611" s="9" t="s">
        <v>5118</v>
      </c>
      <c r="G2611" s="9">
        <v>6</v>
      </c>
      <c r="H2611" s="9" t="s">
        <v>6368</v>
      </c>
      <c r="I2611" s="19">
        <v>9.9395251999999985</v>
      </c>
      <c r="J2611" s="19">
        <f t="shared" si="123"/>
        <v>119.27430239999998</v>
      </c>
      <c r="K2611" s="20">
        <v>12</v>
      </c>
      <c r="L2611" s="19">
        <f t="shared" ref="L2611:L2673" si="125">I2611*0.6</f>
        <v>5.9637151199999989</v>
      </c>
      <c r="M2611" s="19">
        <f t="shared" si="124"/>
        <v>71.564581439999984</v>
      </c>
    </row>
    <row r="2612" spans="2:13" ht="63.75" customHeight="1" x14ac:dyDescent="0.25">
      <c r="B2612" s="8" t="s">
        <v>8</v>
      </c>
      <c r="C2612" s="8" t="s">
        <v>120</v>
      </c>
      <c r="D2612" s="9" t="s">
        <v>2225</v>
      </c>
      <c r="E2612" s="8" t="s">
        <v>4455</v>
      </c>
      <c r="F2612" s="9" t="s">
        <v>5118</v>
      </c>
      <c r="G2612" s="9">
        <v>12</v>
      </c>
      <c r="H2612" s="9" t="s">
        <v>6811</v>
      </c>
      <c r="I2612" s="19">
        <v>29.052</v>
      </c>
      <c r="J2612" s="19">
        <f t="shared" si="123"/>
        <v>348.62400000000002</v>
      </c>
      <c r="K2612" s="20">
        <v>12</v>
      </c>
      <c r="L2612" s="19">
        <f t="shared" si="125"/>
        <v>17.4312</v>
      </c>
      <c r="M2612" s="19">
        <f t="shared" si="124"/>
        <v>209.17439999999999</v>
      </c>
    </row>
    <row r="2613" spans="2:13" ht="63.75" customHeight="1" x14ac:dyDescent="0.25">
      <c r="B2613" s="8" t="s">
        <v>8</v>
      </c>
      <c r="C2613" s="8" t="s">
        <v>120</v>
      </c>
      <c r="D2613" s="9" t="s">
        <v>2227</v>
      </c>
      <c r="E2613" s="8" t="s">
        <v>4457</v>
      </c>
      <c r="I2613" s="19">
        <v>17.933099999999996</v>
      </c>
      <c r="J2613" s="19">
        <f t="shared" si="123"/>
        <v>215.19719999999995</v>
      </c>
      <c r="K2613" s="20">
        <v>12</v>
      </c>
      <c r="L2613" s="19">
        <f t="shared" si="125"/>
        <v>10.759859999999998</v>
      </c>
      <c r="M2613" s="19">
        <f t="shared" si="124"/>
        <v>129.11831999999998</v>
      </c>
    </row>
    <row r="2614" spans="2:13" ht="63.75" customHeight="1" x14ac:dyDescent="0.25">
      <c r="B2614" s="8" t="s">
        <v>8</v>
      </c>
      <c r="C2614" s="8" t="s">
        <v>107</v>
      </c>
      <c r="D2614" s="9" t="s">
        <v>1898</v>
      </c>
      <c r="E2614" s="8" t="s">
        <v>4267</v>
      </c>
      <c r="F2614" s="9" t="s">
        <v>5118</v>
      </c>
      <c r="G2614" s="9">
        <v>1</v>
      </c>
      <c r="H2614" s="9" t="s">
        <v>6812</v>
      </c>
      <c r="I2614" s="19">
        <v>47.915999999999997</v>
      </c>
      <c r="J2614" s="19">
        <f t="shared" si="123"/>
        <v>574.99199999999996</v>
      </c>
      <c r="K2614" s="20">
        <v>12</v>
      </c>
      <c r="L2614" s="19">
        <f t="shared" si="125"/>
        <v>28.749599999999997</v>
      </c>
      <c r="M2614" s="19">
        <f t="shared" si="124"/>
        <v>344.99519999999995</v>
      </c>
    </row>
    <row r="2615" spans="2:13" ht="63.75" customHeight="1" x14ac:dyDescent="0.25">
      <c r="B2615" s="8" t="s">
        <v>8</v>
      </c>
      <c r="C2615" s="8" t="s">
        <v>107</v>
      </c>
      <c r="D2615" s="9" t="s">
        <v>1913</v>
      </c>
      <c r="E2615" s="8" t="s">
        <v>4265</v>
      </c>
      <c r="F2615" s="9" t="s">
        <v>5118</v>
      </c>
      <c r="G2615" s="9">
        <v>1</v>
      </c>
      <c r="H2615" s="9" t="s">
        <v>6813</v>
      </c>
      <c r="I2615" s="19">
        <v>42.12</v>
      </c>
      <c r="J2615" s="19">
        <f t="shared" si="123"/>
        <v>505.43999999999994</v>
      </c>
      <c r="K2615" s="20">
        <v>12</v>
      </c>
      <c r="L2615" s="19">
        <f t="shared" si="125"/>
        <v>25.271999999999998</v>
      </c>
      <c r="M2615" s="19">
        <f t="shared" si="124"/>
        <v>303.26400000000001</v>
      </c>
    </row>
    <row r="2616" spans="2:13" ht="63.75" customHeight="1" x14ac:dyDescent="0.25">
      <c r="B2616" s="8" t="s">
        <v>8</v>
      </c>
      <c r="C2616" s="8" t="s">
        <v>92</v>
      </c>
      <c r="D2616" s="9" t="s">
        <v>1562</v>
      </c>
      <c r="E2616" s="8" t="s">
        <v>4064</v>
      </c>
      <c r="F2616" s="9" t="s">
        <v>5118</v>
      </c>
      <c r="G2616" s="9">
        <v>12</v>
      </c>
      <c r="H2616" s="9" t="s">
        <v>6814</v>
      </c>
      <c r="I2616" s="19">
        <v>5.3280000000000003</v>
      </c>
      <c r="J2616" s="19">
        <f t="shared" si="123"/>
        <v>63.936000000000007</v>
      </c>
      <c r="K2616" s="20">
        <v>12</v>
      </c>
      <c r="L2616" s="19">
        <f t="shared" si="125"/>
        <v>3.1968000000000001</v>
      </c>
      <c r="M2616" s="19">
        <f t="shared" si="124"/>
        <v>38.361600000000003</v>
      </c>
    </row>
    <row r="2617" spans="2:13" ht="63.75" customHeight="1" x14ac:dyDescent="0.25">
      <c r="B2617" s="8" t="s">
        <v>8</v>
      </c>
      <c r="C2617" s="8" t="s">
        <v>92</v>
      </c>
      <c r="D2617" s="9" t="s">
        <v>1571</v>
      </c>
      <c r="E2617" s="8" t="s">
        <v>4072</v>
      </c>
      <c r="F2617" s="9" t="s">
        <v>5118</v>
      </c>
      <c r="G2617" s="9">
        <v>12</v>
      </c>
      <c r="I2617" s="19">
        <v>11.483999999999998</v>
      </c>
      <c r="J2617" s="19">
        <f t="shared" si="123"/>
        <v>137.80799999999999</v>
      </c>
      <c r="K2617" s="20">
        <v>12</v>
      </c>
      <c r="L2617" s="19">
        <f t="shared" si="125"/>
        <v>6.8903999999999987</v>
      </c>
      <c r="M2617" s="19">
        <f t="shared" si="124"/>
        <v>82.684799999999981</v>
      </c>
    </row>
    <row r="2618" spans="2:13" ht="63.75" customHeight="1" x14ac:dyDescent="0.25">
      <c r="B2618" s="8" t="s">
        <v>8</v>
      </c>
      <c r="C2618" s="8" t="s">
        <v>89</v>
      </c>
      <c r="D2618" s="9">
        <v>91959198</v>
      </c>
      <c r="E2618" s="8" t="s">
        <v>4009</v>
      </c>
      <c r="I2618" s="19">
        <v>3.7603122999999994</v>
      </c>
      <c r="J2618" s="19">
        <f t="shared" si="123"/>
        <v>45.123747599999994</v>
      </c>
      <c r="K2618" s="20">
        <v>12</v>
      </c>
      <c r="L2618" s="19">
        <f t="shared" si="125"/>
        <v>2.2561873799999996</v>
      </c>
      <c r="M2618" s="19">
        <f t="shared" si="124"/>
        <v>27.074248559999994</v>
      </c>
    </row>
    <row r="2619" spans="2:13" ht="63.75" customHeight="1" x14ac:dyDescent="0.25">
      <c r="B2619" s="8" t="s">
        <v>8</v>
      </c>
      <c r="C2619" s="8" t="s">
        <v>110</v>
      </c>
      <c r="D2619" s="9" t="s">
        <v>1958</v>
      </c>
      <c r="E2619" s="8" t="s">
        <v>4282</v>
      </c>
      <c r="I2619" s="19">
        <v>4.0903061999999997</v>
      </c>
      <c r="J2619" s="19">
        <f t="shared" si="123"/>
        <v>49.083674399999992</v>
      </c>
      <c r="K2619" s="20">
        <v>12</v>
      </c>
      <c r="L2619" s="19">
        <f t="shared" si="125"/>
        <v>2.4541837199999996</v>
      </c>
      <c r="M2619" s="19">
        <f t="shared" si="124"/>
        <v>29.450204639999995</v>
      </c>
    </row>
    <row r="2620" spans="2:13" ht="63.75" customHeight="1" x14ac:dyDescent="0.25">
      <c r="B2620" s="8" t="s">
        <v>9</v>
      </c>
      <c r="D2620" s="9" t="s">
        <v>6877</v>
      </c>
      <c r="E2620" s="8" t="s">
        <v>126</v>
      </c>
      <c r="I2620" s="19">
        <v>22.536000000000001</v>
      </c>
      <c r="J2620" s="19">
        <f t="shared" si="123"/>
        <v>270.43200000000002</v>
      </c>
      <c r="K2620" s="20">
        <v>12</v>
      </c>
      <c r="L2620" s="19">
        <f t="shared" si="125"/>
        <v>13.521600000000001</v>
      </c>
      <c r="M2620" s="19">
        <f t="shared" si="124"/>
        <v>162.25920000000002</v>
      </c>
    </row>
    <row r="2621" spans="2:13" ht="63.75" customHeight="1" x14ac:dyDescent="0.25">
      <c r="B2621" s="8" t="s">
        <v>11</v>
      </c>
      <c r="D2621" s="9" t="s">
        <v>6881</v>
      </c>
      <c r="E2621" s="8" t="s">
        <v>170</v>
      </c>
      <c r="I2621" s="19">
        <v>3.06</v>
      </c>
      <c r="J2621" s="19">
        <f t="shared" si="123"/>
        <v>36.72</v>
      </c>
      <c r="K2621" s="20">
        <v>12</v>
      </c>
      <c r="L2621" s="19">
        <f t="shared" si="125"/>
        <v>1.8359999999999999</v>
      </c>
      <c r="M2621" s="19">
        <f t="shared" si="124"/>
        <v>22.031999999999996</v>
      </c>
    </row>
    <row r="2622" spans="2:13" ht="63.75" customHeight="1" x14ac:dyDescent="0.25">
      <c r="B2622" s="8" t="s">
        <v>2</v>
      </c>
      <c r="C2622" s="8" t="s">
        <v>39</v>
      </c>
      <c r="D2622" s="9" t="s">
        <v>457</v>
      </c>
      <c r="E2622" s="8" t="s">
        <v>3433</v>
      </c>
      <c r="F2622" s="9" t="s">
        <v>5118</v>
      </c>
      <c r="G2622" s="9">
        <v>1</v>
      </c>
      <c r="I2622" s="19">
        <v>138.96</v>
      </c>
      <c r="J2622" s="19">
        <f t="shared" si="123"/>
        <v>1528.5600000000002</v>
      </c>
      <c r="K2622" s="20">
        <v>11</v>
      </c>
      <c r="L2622" s="19">
        <f t="shared" si="125"/>
        <v>83.376000000000005</v>
      </c>
      <c r="M2622" s="19">
        <f t="shared" si="124"/>
        <v>917.13600000000008</v>
      </c>
    </row>
    <row r="2623" spans="2:13" ht="63.75" customHeight="1" x14ac:dyDescent="0.25">
      <c r="B2623" s="8" t="s">
        <v>8</v>
      </c>
      <c r="C2623" s="8" t="s">
        <v>97</v>
      </c>
      <c r="D2623" s="9">
        <v>5754</v>
      </c>
      <c r="E2623" s="8" t="s">
        <v>4128</v>
      </c>
      <c r="F2623" s="9" t="s">
        <v>5118</v>
      </c>
      <c r="G2623" s="9">
        <v>12</v>
      </c>
      <c r="H2623" s="9" t="s">
        <v>6799</v>
      </c>
      <c r="I2623" s="19">
        <v>2.0880000000000001</v>
      </c>
      <c r="J2623" s="19">
        <f t="shared" si="123"/>
        <v>22.968</v>
      </c>
      <c r="K2623" s="20">
        <v>11</v>
      </c>
      <c r="L2623" s="19">
        <f t="shared" si="125"/>
        <v>1.2527999999999999</v>
      </c>
      <c r="M2623" s="19">
        <f t="shared" si="124"/>
        <v>13.780799999999999</v>
      </c>
    </row>
    <row r="2624" spans="2:13" ht="63.75" customHeight="1" x14ac:dyDescent="0.25">
      <c r="B2624" s="8" t="s">
        <v>9</v>
      </c>
      <c r="C2624" s="8" t="s">
        <v>133</v>
      </c>
      <c r="D2624" s="9" t="s">
        <v>2605</v>
      </c>
      <c r="E2624" s="8" t="s">
        <v>4647</v>
      </c>
      <c r="F2624" s="9" t="s">
        <v>5118</v>
      </c>
      <c r="G2624" s="9">
        <v>1</v>
      </c>
      <c r="H2624" s="9" t="s">
        <v>5633</v>
      </c>
      <c r="I2624" s="19">
        <v>12.635999999999999</v>
      </c>
      <c r="J2624" s="19">
        <f t="shared" si="123"/>
        <v>138.99599999999998</v>
      </c>
      <c r="K2624" s="20">
        <v>11</v>
      </c>
      <c r="L2624" s="19">
        <f t="shared" si="125"/>
        <v>7.581599999999999</v>
      </c>
      <c r="M2624" s="19">
        <f t="shared" si="124"/>
        <v>83.397599999999983</v>
      </c>
    </row>
    <row r="2625" spans="2:13" ht="63.75" customHeight="1" x14ac:dyDescent="0.25">
      <c r="B2625" s="8" t="s">
        <v>4</v>
      </c>
      <c r="C2625" s="8" t="s">
        <v>48</v>
      </c>
      <c r="D2625" s="9">
        <v>79502</v>
      </c>
      <c r="E2625" s="8" t="s">
        <v>3625</v>
      </c>
      <c r="F2625" s="9" t="s">
        <v>5118</v>
      </c>
      <c r="G2625" s="9">
        <v>1</v>
      </c>
      <c r="I2625" s="19">
        <v>127.69199999999999</v>
      </c>
      <c r="J2625" s="19">
        <f t="shared" si="123"/>
        <v>1404.6119999999999</v>
      </c>
      <c r="K2625" s="20">
        <v>11</v>
      </c>
      <c r="L2625" s="19">
        <f t="shared" si="125"/>
        <v>76.615199999999987</v>
      </c>
      <c r="M2625" s="19">
        <f t="shared" si="124"/>
        <v>842.76719999999989</v>
      </c>
    </row>
    <row r="2626" spans="2:13" ht="63.75" customHeight="1" x14ac:dyDescent="0.25">
      <c r="B2626" s="8" t="s">
        <v>4</v>
      </c>
      <c r="C2626" s="8" t="s">
        <v>49</v>
      </c>
      <c r="D2626" s="9">
        <v>79305</v>
      </c>
      <c r="E2626" s="8" t="s">
        <v>3657</v>
      </c>
      <c r="F2626" s="9" t="s">
        <v>5118</v>
      </c>
      <c r="G2626" s="9">
        <v>12</v>
      </c>
      <c r="H2626" s="9" t="s">
        <v>5339</v>
      </c>
      <c r="I2626" s="19">
        <v>1.764</v>
      </c>
      <c r="J2626" s="19">
        <f t="shared" si="123"/>
        <v>19.404</v>
      </c>
      <c r="K2626" s="20">
        <v>11</v>
      </c>
      <c r="L2626" s="19">
        <f t="shared" si="125"/>
        <v>1.0584</v>
      </c>
      <c r="M2626" s="19">
        <f t="shared" si="124"/>
        <v>11.6424</v>
      </c>
    </row>
    <row r="2627" spans="2:13" ht="63.75" customHeight="1" x14ac:dyDescent="0.25">
      <c r="B2627" s="8" t="s">
        <v>6</v>
      </c>
      <c r="C2627" s="8" t="s">
        <v>59</v>
      </c>
      <c r="D2627" s="9" t="s">
        <v>1063</v>
      </c>
      <c r="E2627" s="8" t="s">
        <v>3822</v>
      </c>
      <c r="F2627" s="9" t="s">
        <v>5118</v>
      </c>
      <c r="G2627" s="9">
        <v>1</v>
      </c>
      <c r="H2627" s="9" t="s">
        <v>5411</v>
      </c>
      <c r="I2627" s="19">
        <v>964.8</v>
      </c>
      <c r="J2627" s="19">
        <f t="shared" si="123"/>
        <v>10612.8</v>
      </c>
      <c r="K2627" s="20">
        <v>11</v>
      </c>
      <c r="L2627" s="19">
        <f t="shared" si="125"/>
        <v>578.88</v>
      </c>
      <c r="M2627" s="19">
        <f t="shared" si="124"/>
        <v>6367.68</v>
      </c>
    </row>
    <row r="2628" spans="2:13" ht="63.75" customHeight="1" x14ac:dyDescent="0.25">
      <c r="B2628" s="8" t="s">
        <v>6</v>
      </c>
      <c r="C2628" s="8" t="s">
        <v>60</v>
      </c>
      <c r="D2628" s="9" t="s">
        <v>1076</v>
      </c>
      <c r="E2628" s="8" t="s">
        <v>3834</v>
      </c>
      <c r="F2628" s="9" t="s">
        <v>5118</v>
      </c>
      <c r="G2628" s="9">
        <v>1</v>
      </c>
      <c r="I2628" s="19">
        <v>123.83999999999999</v>
      </c>
      <c r="J2628" s="19">
        <f t="shared" si="123"/>
        <v>1362.2399999999998</v>
      </c>
      <c r="K2628" s="20">
        <v>11</v>
      </c>
      <c r="L2628" s="19">
        <f t="shared" si="125"/>
        <v>74.303999999999988</v>
      </c>
      <c r="M2628" s="19">
        <f t="shared" si="124"/>
        <v>817.34399999999982</v>
      </c>
    </row>
    <row r="2629" spans="2:13" ht="63.75" customHeight="1" x14ac:dyDescent="0.25">
      <c r="B2629" s="8" t="s">
        <v>9</v>
      </c>
      <c r="C2629" s="8" t="s">
        <v>126</v>
      </c>
      <c r="D2629" s="9" t="s">
        <v>2417</v>
      </c>
      <c r="E2629" s="8" t="s">
        <v>4514</v>
      </c>
      <c r="F2629" s="9" t="s">
        <v>5118</v>
      </c>
      <c r="G2629" s="9">
        <v>6</v>
      </c>
      <c r="H2629" s="9" t="s">
        <v>5645</v>
      </c>
      <c r="I2629" s="19">
        <v>13.32</v>
      </c>
      <c r="J2629" s="19">
        <f t="shared" si="123"/>
        <v>146.52000000000001</v>
      </c>
      <c r="K2629" s="20">
        <v>11</v>
      </c>
      <c r="L2629" s="19">
        <f t="shared" si="125"/>
        <v>7.992</v>
      </c>
      <c r="M2629" s="19">
        <f t="shared" si="124"/>
        <v>87.912000000000006</v>
      </c>
    </row>
    <row r="2630" spans="2:13" ht="63.75" customHeight="1" x14ac:dyDescent="0.25">
      <c r="B2630" s="8" t="s">
        <v>9</v>
      </c>
      <c r="C2630" s="8" t="s">
        <v>127</v>
      </c>
      <c r="D2630" s="9" t="s">
        <v>2466</v>
      </c>
      <c r="E2630" s="8" t="s">
        <v>4551</v>
      </c>
      <c r="F2630" s="9" t="s">
        <v>5118</v>
      </c>
      <c r="G2630" s="9">
        <v>6</v>
      </c>
      <c r="H2630" s="9" t="s">
        <v>5648</v>
      </c>
      <c r="I2630" s="19">
        <v>25.235999999999997</v>
      </c>
      <c r="J2630" s="19">
        <f t="shared" si="123"/>
        <v>277.59599999999995</v>
      </c>
      <c r="K2630" s="20">
        <v>11</v>
      </c>
      <c r="L2630" s="19">
        <f t="shared" si="125"/>
        <v>15.141599999999997</v>
      </c>
      <c r="M2630" s="19">
        <f t="shared" si="124"/>
        <v>166.55759999999998</v>
      </c>
    </row>
    <row r="2631" spans="2:13" ht="63.75" customHeight="1" x14ac:dyDescent="0.25">
      <c r="B2631" s="8" t="s">
        <v>10</v>
      </c>
      <c r="C2631" s="8" t="s">
        <v>145</v>
      </c>
      <c r="D2631" s="9">
        <v>531842</v>
      </c>
      <c r="E2631" s="8" t="s">
        <v>4769</v>
      </c>
      <c r="F2631" s="9" t="s">
        <v>5118</v>
      </c>
      <c r="G2631" s="9">
        <v>12</v>
      </c>
      <c r="H2631" s="9" t="s">
        <v>5831</v>
      </c>
      <c r="I2631" s="19">
        <v>24.552</v>
      </c>
      <c r="J2631" s="19">
        <f t="shared" si="123"/>
        <v>270.072</v>
      </c>
      <c r="K2631" s="20">
        <v>11</v>
      </c>
      <c r="L2631" s="19">
        <f t="shared" si="125"/>
        <v>14.731199999999999</v>
      </c>
      <c r="M2631" s="19">
        <f t="shared" si="124"/>
        <v>162.04319999999998</v>
      </c>
    </row>
    <row r="2632" spans="2:13" ht="63.75" customHeight="1" x14ac:dyDescent="0.25">
      <c r="B2632" s="8" t="s">
        <v>2</v>
      </c>
      <c r="C2632" s="8" t="s">
        <v>24</v>
      </c>
      <c r="D2632" s="9" t="s">
        <v>236</v>
      </c>
      <c r="E2632" s="8" t="s">
        <v>3333</v>
      </c>
      <c r="F2632" s="9" t="s">
        <v>5118</v>
      </c>
      <c r="G2632" s="9">
        <v>12</v>
      </c>
      <c r="H2632" s="9" t="s">
        <v>5941</v>
      </c>
      <c r="I2632" s="19">
        <v>6.7319999999999993</v>
      </c>
      <c r="J2632" s="19">
        <f t="shared" si="123"/>
        <v>74.051999999999992</v>
      </c>
      <c r="K2632" s="20">
        <v>11</v>
      </c>
      <c r="L2632" s="19">
        <f t="shared" si="125"/>
        <v>4.0391999999999992</v>
      </c>
      <c r="M2632" s="19">
        <f t="shared" si="124"/>
        <v>44.43119999999999</v>
      </c>
    </row>
    <row r="2633" spans="2:13" ht="63.75" customHeight="1" x14ac:dyDescent="0.25">
      <c r="B2633" s="8" t="s">
        <v>2</v>
      </c>
      <c r="C2633" s="8" t="s">
        <v>21</v>
      </c>
      <c r="D2633" s="9" t="s">
        <v>221</v>
      </c>
      <c r="E2633" s="8" t="s">
        <v>3327</v>
      </c>
      <c r="H2633" s="9" t="s">
        <v>5977</v>
      </c>
      <c r="I2633" s="19">
        <v>19.447299999999998</v>
      </c>
      <c r="J2633" s="19">
        <f t="shared" si="123"/>
        <v>213.9203</v>
      </c>
      <c r="K2633" s="20">
        <v>11</v>
      </c>
      <c r="L2633" s="19">
        <f t="shared" si="125"/>
        <v>11.668379999999999</v>
      </c>
      <c r="M2633" s="19">
        <f t="shared" si="124"/>
        <v>128.35217999999998</v>
      </c>
    </row>
    <row r="2634" spans="2:13" ht="63.75" customHeight="1" x14ac:dyDescent="0.25">
      <c r="B2634" s="8" t="s">
        <v>2</v>
      </c>
      <c r="C2634" s="8" t="s">
        <v>38</v>
      </c>
      <c r="D2634" s="9" t="s">
        <v>430</v>
      </c>
      <c r="E2634" s="8" t="s">
        <v>3434</v>
      </c>
      <c r="F2634" s="9" t="s">
        <v>5118</v>
      </c>
      <c r="G2634" s="9">
        <v>1</v>
      </c>
      <c r="I2634" s="19">
        <v>17.495999999999999</v>
      </c>
      <c r="J2634" s="19">
        <f t="shared" si="123"/>
        <v>192.45599999999999</v>
      </c>
      <c r="K2634" s="20">
        <v>11</v>
      </c>
      <c r="L2634" s="19">
        <f t="shared" si="125"/>
        <v>10.497599999999998</v>
      </c>
      <c r="M2634" s="19">
        <f t="shared" si="124"/>
        <v>115.47359999999998</v>
      </c>
    </row>
    <row r="2635" spans="2:13" ht="63.75" customHeight="1" x14ac:dyDescent="0.25">
      <c r="B2635" s="8" t="s">
        <v>2</v>
      </c>
      <c r="C2635" s="8" t="s">
        <v>34</v>
      </c>
      <c r="D2635" s="9" t="s">
        <v>310</v>
      </c>
      <c r="E2635" s="8" t="s">
        <v>3364</v>
      </c>
      <c r="F2635" s="9" t="s">
        <v>5118</v>
      </c>
      <c r="G2635" s="9">
        <v>12</v>
      </c>
      <c r="H2635" s="9" t="s">
        <v>5978</v>
      </c>
      <c r="I2635" s="19">
        <v>5.3999999999999995</v>
      </c>
      <c r="J2635" s="19">
        <f t="shared" si="123"/>
        <v>59.399999999999991</v>
      </c>
      <c r="K2635" s="20">
        <v>11</v>
      </c>
      <c r="L2635" s="19">
        <f t="shared" si="125"/>
        <v>3.2399999999999998</v>
      </c>
      <c r="M2635" s="19">
        <f t="shared" si="124"/>
        <v>35.64</v>
      </c>
    </row>
    <row r="2636" spans="2:13" ht="63.75" customHeight="1" x14ac:dyDescent="0.25">
      <c r="B2636" s="8" t="s">
        <v>11</v>
      </c>
      <c r="C2636" s="8" t="s">
        <v>172</v>
      </c>
      <c r="D2636" s="9">
        <v>59007</v>
      </c>
      <c r="E2636" s="8" t="s">
        <v>5016</v>
      </c>
      <c r="F2636" s="9" t="s">
        <v>5118</v>
      </c>
      <c r="G2636" s="9">
        <v>12</v>
      </c>
      <c r="H2636" s="9" t="s">
        <v>6369</v>
      </c>
      <c r="I2636" s="19">
        <v>9.7560000000000002</v>
      </c>
      <c r="J2636" s="19">
        <f t="shared" si="123"/>
        <v>107.316</v>
      </c>
      <c r="K2636" s="20">
        <v>11</v>
      </c>
      <c r="L2636" s="19">
        <f t="shared" si="125"/>
        <v>5.8536000000000001</v>
      </c>
      <c r="M2636" s="19">
        <f t="shared" si="124"/>
        <v>64.389600000000002</v>
      </c>
    </row>
    <row r="2637" spans="2:13" ht="63.75" customHeight="1" x14ac:dyDescent="0.25">
      <c r="B2637" s="8" t="s">
        <v>11</v>
      </c>
      <c r="C2637" s="8" t="s">
        <v>161</v>
      </c>
      <c r="D2637" s="9">
        <v>9911</v>
      </c>
      <c r="E2637" s="8" t="s">
        <v>4913</v>
      </c>
      <c r="F2637" s="9" t="s">
        <v>5121</v>
      </c>
      <c r="G2637" s="9">
        <v>18</v>
      </c>
      <c r="I2637" s="19">
        <v>49.248000000000005</v>
      </c>
      <c r="J2637" s="19">
        <f t="shared" si="123"/>
        <v>541.72800000000007</v>
      </c>
      <c r="K2637" s="20">
        <v>11</v>
      </c>
      <c r="L2637" s="19">
        <f t="shared" si="125"/>
        <v>29.5488</v>
      </c>
      <c r="M2637" s="19">
        <f t="shared" si="124"/>
        <v>325.03679999999997</v>
      </c>
    </row>
    <row r="2638" spans="2:13" ht="63.75" customHeight="1" x14ac:dyDescent="0.25">
      <c r="B2638" s="8" t="s">
        <v>8</v>
      </c>
      <c r="C2638" s="8" t="s">
        <v>108</v>
      </c>
      <c r="D2638" s="9" t="s">
        <v>1935</v>
      </c>
      <c r="E2638" s="8" t="s">
        <v>108</v>
      </c>
      <c r="F2638" s="9" t="s">
        <v>5118</v>
      </c>
      <c r="G2638" s="9">
        <v>1</v>
      </c>
      <c r="H2638" s="9" t="s">
        <v>6816</v>
      </c>
      <c r="I2638" s="19">
        <v>25.344000000000001</v>
      </c>
      <c r="J2638" s="19">
        <f t="shared" si="123"/>
        <v>278.78399999999999</v>
      </c>
      <c r="K2638" s="20">
        <v>11</v>
      </c>
      <c r="L2638" s="19">
        <f t="shared" si="125"/>
        <v>15.2064</v>
      </c>
      <c r="M2638" s="19">
        <f t="shared" si="124"/>
        <v>167.2704</v>
      </c>
    </row>
    <row r="2639" spans="2:13" ht="63.75" customHeight="1" x14ac:dyDescent="0.25">
      <c r="B2639" s="8" t="s">
        <v>8</v>
      </c>
      <c r="C2639" s="8" t="s">
        <v>107</v>
      </c>
      <c r="D2639" s="9" t="s">
        <v>1910</v>
      </c>
      <c r="E2639" s="8" t="s">
        <v>4263</v>
      </c>
      <c r="F2639" s="9" t="s">
        <v>5118</v>
      </c>
      <c r="G2639" s="9">
        <v>1</v>
      </c>
      <c r="H2639" s="9" t="s">
        <v>6817</v>
      </c>
      <c r="I2639" s="19">
        <v>47.519999999999996</v>
      </c>
      <c r="J2639" s="19">
        <f t="shared" si="123"/>
        <v>522.71999999999991</v>
      </c>
      <c r="K2639" s="20">
        <v>11</v>
      </c>
      <c r="L2639" s="19">
        <f t="shared" si="125"/>
        <v>28.511999999999997</v>
      </c>
      <c r="M2639" s="19">
        <f t="shared" si="124"/>
        <v>313.63199999999995</v>
      </c>
    </row>
    <row r="2640" spans="2:13" ht="63.75" customHeight="1" x14ac:dyDescent="0.25">
      <c r="B2640" s="8" t="s">
        <v>9</v>
      </c>
      <c r="C2640" s="8" t="s">
        <v>121</v>
      </c>
      <c r="D2640" s="9" t="s">
        <v>2260</v>
      </c>
      <c r="E2640" s="8" t="s">
        <v>4467</v>
      </c>
      <c r="F2640" s="9" t="s">
        <v>5118</v>
      </c>
      <c r="G2640" s="9">
        <v>3</v>
      </c>
      <c r="H2640" s="9" t="s">
        <v>5690</v>
      </c>
      <c r="I2640" s="19">
        <v>69.3</v>
      </c>
      <c r="J2640" s="19">
        <f t="shared" si="123"/>
        <v>762.3</v>
      </c>
      <c r="K2640" s="20">
        <v>11</v>
      </c>
      <c r="L2640" s="19">
        <f t="shared" si="125"/>
        <v>41.58</v>
      </c>
      <c r="M2640" s="19">
        <f t="shared" si="124"/>
        <v>457.38</v>
      </c>
    </row>
    <row r="2641" spans="2:13" ht="63.75" customHeight="1" x14ac:dyDescent="0.25">
      <c r="B2641" s="8" t="s">
        <v>6</v>
      </c>
      <c r="C2641" s="8" t="s">
        <v>70</v>
      </c>
      <c r="D2641" s="9" t="s">
        <v>1220</v>
      </c>
      <c r="E2641" s="8" t="s">
        <v>3949</v>
      </c>
      <c r="F2641" s="9" t="s">
        <v>5118</v>
      </c>
      <c r="G2641" s="9">
        <v>9</v>
      </c>
      <c r="H2641" s="9" t="s">
        <v>5388</v>
      </c>
      <c r="I2641" s="19">
        <v>17.712</v>
      </c>
      <c r="J2641" s="19">
        <f t="shared" si="123"/>
        <v>177.12</v>
      </c>
      <c r="K2641" s="20">
        <v>10</v>
      </c>
      <c r="L2641" s="19">
        <f t="shared" si="125"/>
        <v>10.6272</v>
      </c>
      <c r="M2641" s="19">
        <f t="shared" si="124"/>
        <v>106.27200000000001</v>
      </c>
    </row>
    <row r="2642" spans="2:13" ht="63.75" customHeight="1" x14ac:dyDescent="0.25">
      <c r="B2642" s="8" t="s">
        <v>11</v>
      </c>
      <c r="C2642" s="8" t="s">
        <v>173</v>
      </c>
      <c r="D2642" s="9" t="s">
        <v>3215</v>
      </c>
      <c r="E2642" s="8" t="s">
        <v>5041</v>
      </c>
      <c r="F2642" s="9" t="s">
        <v>5118</v>
      </c>
      <c r="G2642" s="9">
        <v>1</v>
      </c>
      <c r="H2642" s="9" t="s">
        <v>6352</v>
      </c>
      <c r="I2642" s="19">
        <v>12.167999999999999</v>
      </c>
      <c r="J2642" s="19">
        <f t="shared" si="123"/>
        <v>121.67999999999999</v>
      </c>
      <c r="K2642" s="20">
        <v>10</v>
      </c>
      <c r="L2642" s="19">
        <f t="shared" si="125"/>
        <v>7.3007999999999988</v>
      </c>
      <c r="M2642" s="19">
        <f t="shared" si="124"/>
        <v>73.007999999999981</v>
      </c>
    </row>
    <row r="2643" spans="2:13" ht="63.75" customHeight="1" x14ac:dyDescent="0.25">
      <c r="B2643" s="8" t="s">
        <v>9</v>
      </c>
      <c r="C2643" s="8" t="s">
        <v>121</v>
      </c>
      <c r="D2643" s="9" t="s">
        <v>2262</v>
      </c>
      <c r="E2643" s="8" t="s">
        <v>4467</v>
      </c>
      <c r="F2643" s="9" t="s">
        <v>5118</v>
      </c>
      <c r="G2643" s="9">
        <v>3</v>
      </c>
      <c r="H2643" s="9" t="s">
        <v>5637</v>
      </c>
      <c r="I2643" s="19">
        <v>74.448000000000008</v>
      </c>
      <c r="J2643" s="19">
        <f t="shared" si="123"/>
        <v>744.48</v>
      </c>
      <c r="K2643" s="20">
        <v>10</v>
      </c>
      <c r="L2643" s="19">
        <f t="shared" si="125"/>
        <v>44.668800000000005</v>
      </c>
      <c r="M2643" s="19">
        <f t="shared" si="124"/>
        <v>446.68800000000005</v>
      </c>
    </row>
    <row r="2644" spans="2:13" ht="63.75" customHeight="1" x14ac:dyDescent="0.25">
      <c r="B2644" s="8" t="s">
        <v>3</v>
      </c>
      <c r="C2644" s="8" t="s">
        <v>43</v>
      </c>
      <c r="D2644" s="9" t="s">
        <v>675</v>
      </c>
      <c r="E2644" s="8" t="s">
        <v>3545</v>
      </c>
      <c r="F2644" s="9" t="s">
        <v>5118</v>
      </c>
      <c r="G2644" s="9">
        <v>12</v>
      </c>
      <c r="H2644" s="9" t="s">
        <v>5242</v>
      </c>
      <c r="I2644" s="19">
        <v>106.66800000000001</v>
      </c>
      <c r="J2644" s="19">
        <f t="shared" si="123"/>
        <v>1066.68</v>
      </c>
      <c r="K2644" s="20">
        <v>10</v>
      </c>
      <c r="L2644" s="19">
        <f t="shared" si="125"/>
        <v>64.000799999999998</v>
      </c>
      <c r="M2644" s="19">
        <f t="shared" si="124"/>
        <v>640.00800000000004</v>
      </c>
    </row>
    <row r="2645" spans="2:13" ht="63.75" customHeight="1" x14ac:dyDescent="0.25">
      <c r="B2645" s="8" t="s">
        <v>3</v>
      </c>
      <c r="C2645" s="8" t="s">
        <v>43</v>
      </c>
      <c r="D2645" s="9" t="s">
        <v>679</v>
      </c>
      <c r="E2645" s="8" t="s">
        <v>3546</v>
      </c>
      <c r="F2645" s="9" t="s">
        <v>5118</v>
      </c>
      <c r="G2645" s="9">
        <v>12</v>
      </c>
      <c r="H2645" s="9" t="s">
        <v>5243</v>
      </c>
      <c r="I2645" s="19">
        <v>11.987999999999998</v>
      </c>
      <c r="J2645" s="19">
        <f t="shared" si="123"/>
        <v>119.87999999999998</v>
      </c>
      <c r="K2645" s="20">
        <v>10</v>
      </c>
      <c r="L2645" s="19">
        <f t="shared" si="125"/>
        <v>7.1927999999999983</v>
      </c>
      <c r="M2645" s="19">
        <f t="shared" si="124"/>
        <v>71.927999999999983</v>
      </c>
    </row>
    <row r="2646" spans="2:13" ht="63.75" customHeight="1" x14ac:dyDescent="0.25">
      <c r="B2646" s="8" t="s">
        <v>6</v>
      </c>
      <c r="C2646" s="8" t="s">
        <v>63</v>
      </c>
      <c r="D2646" s="9">
        <v>220</v>
      </c>
      <c r="E2646" s="8" t="s">
        <v>3884</v>
      </c>
      <c r="F2646" s="9" t="s">
        <v>5118</v>
      </c>
      <c r="G2646" s="9">
        <v>12</v>
      </c>
      <c r="I2646" s="19">
        <v>11.16</v>
      </c>
      <c r="J2646" s="19">
        <f t="shared" si="123"/>
        <v>111.6</v>
      </c>
      <c r="K2646" s="20">
        <v>10</v>
      </c>
      <c r="L2646" s="19">
        <f t="shared" si="125"/>
        <v>6.6959999999999997</v>
      </c>
      <c r="M2646" s="19">
        <f t="shared" si="124"/>
        <v>66.959999999999994</v>
      </c>
    </row>
    <row r="2647" spans="2:13" ht="63.75" customHeight="1" x14ac:dyDescent="0.25">
      <c r="B2647" s="8" t="s">
        <v>9</v>
      </c>
      <c r="C2647" s="8" t="s">
        <v>137</v>
      </c>
      <c r="D2647" s="9" t="s">
        <v>2635</v>
      </c>
      <c r="E2647" s="8" t="s">
        <v>4659</v>
      </c>
      <c r="F2647" s="9" t="s">
        <v>5118</v>
      </c>
      <c r="G2647" s="9">
        <v>6</v>
      </c>
      <c r="H2647" s="9" t="s">
        <v>5649</v>
      </c>
      <c r="I2647" s="19">
        <v>12.595737099999999</v>
      </c>
      <c r="J2647" s="19">
        <f t="shared" si="123"/>
        <v>125.95737099999999</v>
      </c>
      <c r="K2647" s="20">
        <v>10</v>
      </c>
      <c r="L2647" s="19">
        <f t="shared" si="125"/>
        <v>7.5574422599999993</v>
      </c>
      <c r="M2647" s="19">
        <f t="shared" si="124"/>
        <v>75.574422599999991</v>
      </c>
    </row>
    <row r="2648" spans="2:13" ht="63.75" customHeight="1" x14ac:dyDescent="0.25">
      <c r="B2648" s="8" t="s">
        <v>9</v>
      </c>
      <c r="C2648" s="8" t="s">
        <v>137</v>
      </c>
      <c r="D2648" s="9" t="s">
        <v>2640</v>
      </c>
      <c r="E2648" s="8" t="s">
        <v>4662</v>
      </c>
      <c r="F2648" s="9" t="s">
        <v>5118</v>
      </c>
      <c r="G2648" s="9">
        <v>3</v>
      </c>
      <c r="H2648" s="9" t="s">
        <v>5650</v>
      </c>
      <c r="I2648" s="19">
        <v>81.36</v>
      </c>
      <c r="J2648" s="19">
        <f t="shared" si="123"/>
        <v>813.6</v>
      </c>
      <c r="K2648" s="20">
        <v>10</v>
      </c>
      <c r="L2648" s="19">
        <f t="shared" si="125"/>
        <v>48.815999999999995</v>
      </c>
      <c r="M2648" s="19">
        <f t="shared" si="124"/>
        <v>488.15999999999997</v>
      </c>
    </row>
    <row r="2649" spans="2:13" ht="63.75" customHeight="1" x14ac:dyDescent="0.25">
      <c r="B2649" s="8" t="s">
        <v>9</v>
      </c>
      <c r="C2649" s="8" t="s">
        <v>121</v>
      </c>
      <c r="D2649" s="9" t="s">
        <v>2312</v>
      </c>
      <c r="E2649" s="8" t="s">
        <v>4467</v>
      </c>
      <c r="F2649" s="9" t="s">
        <v>5118</v>
      </c>
      <c r="G2649" s="9">
        <v>3</v>
      </c>
      <c r="H2649" s="9" t="s">
        <v>5652</v>
      </c>
      <c r="I2649" s="19">
        <v>34.451999999999998</v>
      </c>
      <c r="J2649" s="19">
        <f t="shared" si="123"/>
        <v>344.52</v>
      </c>
      <c r="K2649" s="20">
        <v>10</v>
      </c>
      <c r="L2649" s="19">
        <f t="shared" si="125"/>
        <v>20.671199999999999</v>
      </c>
      <c r="M2649" s="19">
        <f t="shared" si="124"/>
        <v>206.71199999999999</v>
      </c>
    </row>
    <row r="2650" spans="2:13" ht="63.75" customHeight="1" x14ac:dyDescent="0.25">
      <c r="B2650" s="8" t="s">
        <v>9</v>
      </c>
      <c r="C2650" s="8" t="s">
        <v>121</v>
      </c>
      <c r="D2650" s="9" t="s">
        <v>2323</v>
      </c>
      <c r="E2650" s="8" t="s">
        <v>4478</v>
      </c>
      <c r="I2650" s="19">
        <v>159.63120149999997</v>
      </c>
      <c r="J2650" s="19">
        <f t="shared" si="123"/>
        <v>1596.3120149999997</v>
      </c>
      <c r="K2650" s="20">
        <v>10</v>
      </c>
      <c r="L2650" s="19">
        <f t="shared" si="125"/>
        <v>95.778720899999982</v>
      </c>
      <c r="M2650" s="19">
        <f t="shared" si="124"/>
        <v>957.78720899999985</v>
      </c>
    </row>
    <row r="2651" spans="2:13" ht="63.75" customHeight="1" x14ac:dyDescent="0.25">
      <c r="B2651" s="8" t="s">
        <v>9</v>
      </c>
      <c r="C2651" s="8" t="s">
        <v>133</v>
      </c>
      <c r="D2651" s="9" t="s">
        <v>2595</v>
      </c>
      <c r="E2651" s="8" t="s">
        <v>4641</v>
      </c>
      <c r="F2651" s="9" t="s">
        <v>5118</v>
      </c>
      <c r="G2651" s="9">
        <v>1</v>
      </c>
      <c r="H2651" s="9" t="s">
        <v>5653</v>
      </c>
      <c r="I2651" s="19">
        <v>4.032</v>
      </c>
      <c r="J2651" s="19">
        <f t="shared" si="123"/>
        <v>40.32</v>
      </c>
      <c r="K2651" s="20">
        <v>10</v>
      </c>
      <c r="L2651" s="19">
        <f t="shared" si="125"/>
        <v>2.4192</v>
      </c>
      <c r="M2651" s="19">
        <f t="shared" si="124"/>
        <v>24.192</v>
      </c>
    </row>
    <row r="2652" spans="2:13" ht="63.75" customHeight="1" x14ac:dyDescent="0.25">
      <c r="B2652" s="8" t="s">
        <v>10</v>
      </c>
      <c r="C2652" s="8" t="s">
        <v>145</v>
      </c>
      <c r="D2652" s="9">
        <v>23516</v>
      </c>
      <c r="E2652" s="8" t="s">
        <v>4769</v>
      </c>
      <c r="F2652" s="9" t="s">
        <v>5118</v>
      </c>
      <c r="G2652" s="9">
        <v>12</v>
      </c>
      <c r="H2652" s="9" t="s">
        <v>5832</v>
      </c>
      <c r="I2652" s="19">
        <v>37.584000000000003</v>
      </c>
      <c r="J2652" s="19">
        <f t="shared" si="123"/>
        <v>375.84000000000003</v>
      </c>
      <c r="K2652" s="20">
        <v>10</v>
      </c>
      <c r="L2652" s="19">
        <f t="shared" si="125"/>
        <v>22.5504</v>
      </c>
      <c r="M2652" s="19">
        <f t="shared" si="124"/>
        <v>225.50399999999999</v>
      </c>
    </row>
    <row r="2653" spans="2:13" ht="63.75" customHeight="1" x14ac:dyDescent="0.25">
      <c r="B2653" s="8" t="s">
        <v>2</v>
      </c>
      <c r="C2653" s="8" t="s">
        <v>20</v>
      </c>
      <c r="D2653" s="9" t="s">
        <v>217</v>
      </c>
      <c r="E2653" s="8" t="s">
        <v>3326</v>
      </c>
      <c r="H2653" s="9" t="s">
        <v>5979</v>
      </c>
      <c r="I2653" s="19">
        <v>30.853047659999994</v>
      </c>
      <c r="J2653" s="19">
        <f t="shared" si="123"/>
        <v>308.53047659999993</v>
      </c>
      <c r="K2653" s="20">
        <v>10</v>
      </c>
      <c r="L2653" s="19">
        <f t="shared" si="125"/>
        <v>18.511828595999997</v>
      </c>
      <c r="M2653" s="19">
        <f t="shared" si="124"/>
        <v>185.11828595999998</v>
      </c>
    </row>
    <row r="2654" spans="2:13" ht="63.75" customHeight="1" x14ac:dyDescent="0.25">
      <c r="B2654" s="8" t="s">
        <v>2</v>
      </c>
      <c r="C2654" s="8" t="s">
        <v>40</v>
      </c>
      <c r="D2654" s="9" t="s">
        <v>563</v>
      </c>
      <c r="E2654" s="8" t="s">
        <v>3471</v>
      </c>
      <c r="F2654" s="9" t="s">
        <v>5118</v>
      </c>
      <c r="G2654" s="9">
        <v>6</v>
      </c>
      <c r="H2654" s="9" t="s">
        <v>5980</v>
      </c>
      <c r="I2654" s="19">
        <v>129.78</v>
      </c>
      <c r="J2654" s="19">
        <f t="shared" si="123"/>
        <v>1297.8</v>
      </c>
      <c r="K2654" s="20">
        <v>10</v>
      </c>
      <c r="L2654" s="19">
        <f t="shared" si="125"/>
        <v>77.867999999999995</v>
      </c>
      <c r="M2654" s="19">
        <f t="shared" si="124"/>
        <v>778.68</v>
      </c>
    </row>
    <row r="2655" spans="2:13" ht="63.75" customHeight="1" x14ac:dyDescent="0.25">
      <c r="B2655" s="8" t="s">
        <v>2</v>
      </c>
      <c r="C2655" s="8" t="s">
        <v>40</v>
      </c>
      <c r="D2655" s="9" t="s">
        <v>565</v>
      </c>
      <c r="E2655" s="8" t="s">
        <v>3473</v>
      </c>
      <c r="F2655" s="9" t="s">
        <v>5118</v>
      </c>
      <c r="G2655" s="9">
        <v>6</v>
      </c>
      <c r="H2655" s="9" t="s">
        <v>5981</v>
      </c>
      <c r="I2655" s="19">
        <v>115.63199999999999</v>
      </c>
      <c r="J2655" s="19">
        <f t="shared" si="123"/>
        <v>1156.32</v>
      </c>
      <c r="K2655" s="20">
        <v>10</v>
      </c>
      <c r="L2655" s="19">
        <f t="shared" si="125"/>
        <v>69.379199999999997</v>
      </c>
      <c r="M2655" s="19">
        <f t="shared" si="124"/>
        <v>693.79199999999992</v>
      </c>
    </row>
    <row r="2656" spans="2:13" ht="63.75" customHeight="1" x14ac:dyDescent="0.25">
      <c r="B2656" s="8" t="s">
        <v>2</v>
      </c>
      <c r="C2656" s="8" t="s">
        <v>35</v>
      </c>
      <c r="D2656" s="9" t="s">
        <v>356</v>
      </c>
      <c r="E2656" s="8" t="s">
        <v>3391</v>
      </c>
      <c r="F2656" s="9" t="s">
        <v>5118</v>
      </c>
      <c r="G2656" s="9">
        <v>1</v>
      </c>
      <c r="I2656" s="19">
        <v>55.08</v>
      </c>
      <c r="J2656" s="19">
        <f t="shared" si="123"/>
        <v>550.79999999999995</v>
      </c>
      <c r="K2656" s="20">
        <v>10</v>
      </c>
      <c r="L2656" s="19">
        <f t="shared" si="125"/>
        <v>33.047999999999995</v>
      </c>
      <c r="M2656" s="19">
        <f t="shared" si="124"/>
        <v>330.47999999999996</v>
      </c>
    </row>
    <row r="2657" spans="2:13" ht="63.75" customHeight="1" x14ac:dyDescent="0.25">
      <c r="B2657" s="8" t="s">
        <v>2</v>
      </c>
      <c r="C2657" s="8" t="s">
        <v>35</v>
      </c>
      <c r="D2657" s="9" t="s">
        <v>392</v>
      </c>
      <c r="E2657" s="8" t="s">
        <v>3406</v>
      </c>
      <c r="F2657" s="9" t="s">
        <v>5118</v>
      </c>
      <c r="G2657" s="9">
        <v>1</v>
      </c>
      <c r="I2657" s="19">
        <v>45</v>
      </c>
      <c r="J2657" s="19">
        <f t="shared" si="123"/>
        <v>450</v>
      </c>
      <c r="K2657" s="20">
        <v>10</v>
      </c>
      <c r="L2657" s="19">
        <f t="shared" si="125"/>
        <v>27</v>
      </c>
      <c r="M2657" s="19">
        <f t="shared" si="124"/>
        <v>270</v>
      </c>
    </row>
    <row r="2658" spans="2:13" ht="63.75" customHeight="1" x14ac:dyDescent="0.25">
      <c r="B2658" s="8" t="s">
        <v>2</v>
      </c>
      <c r="C2658" s="8" t="s">
        <v>37</v>
      </c>
      <c r="D2658" s="9" t="s">
        <v>419</v>
      </c>
      <c r="E2658" s="8" t="s">
        <v>3426</v>
      </c>
      <c r="F2658" s="9" t="s">
        <v>5118</v>
      </c>
      <c r="G2658" s="9">
        <v>6</v>
      </c>
      <c r="I2658" s="19">
        <v>15.452094600000001</v>
      </c>
      <c r="J2658" s="19">
        <f t="shared" si="123"/>
        <v>154.52094600000001</v>
      </c>
      <c r="K2658" s="20">
        <v>10</v>
      </c>
      <c r="L2658" s="19">
        <f t="shared" si="125"/>
        <v>9.27125676</v>
      </c>
      <c r="M2658" s="19">
        <f t="shared" si="124"/>
        <v>92.7125676</v>
      </c>
    </row>
    <row r="2659" spans="2:13" ht="63.75" customHeight="1" x14ac:dyDescent="0.25">
      <c r="B2659" s="8" t="s">
        <v>2</v>
      </c>
      <c r="C2659" s="8" t="s">
        <v>34</v>
      </c>
      <c r="D2659" s="9" t="s">
        <v>333</v>
      </c>
      <c r="E2659" s="8" t="s">
        <v>3371</v>
      </c>
      <c r="F2659" s="9" t="s">
        <v>5118</v>
      </c>
      <c r="G2659" s="9">
        <v>12</v>
      </c>
      <c r="H2659" s="9" t="s">
        <v>5982</v>
      </c>
      <c r="I2659" s="19">
        <v>3.8519999999999994</v>
      </c>
      <c r="J2659" s="19">
        <f t="shared" si="123"/>
        <v>38.519999999999996</v>
      </c>
      <c r="K2659" s="20">
        <v>10</v>
      </c>
      <c r="L2659" s="19">
        <f t="shared" si="125"/>
        <v>2.3111999999999995</v>
      </c>
      <c r="M2659" s="19">
        <f t="shared" si="124"/>
        <v>23.111999999999995</v>
      </c>
    </row>
    <row r="2660" spans="2:13" ht="63.75" customHeight="1" x14ac:dyDescent="0.25">
      <c r="B2660" s="8" t="s">
        <v>2</v>
      </c>
      <c r="C2660" s="8" t="s">
        <v>25</v>
      </c>
      <c r="D2660" s="9" t="s">
        <v>254</v>
      </c>
      <c r="E2660" s="8" t="s">
        <v>3334</v>
      </c>
      <c r="F2660" s="9" t="s">
        <v>5118</v>
      </c>
      <c r="G2660" s="9">
        <v>12</v>
      </c>
      <c r="I2660" s="19">
        <v>14.576999999999998</v>
      </c>
      <c r="J2660" s="19">
        <f t="shared" si="123"/>
        <v>145.76999999999998</v>
      </c>
      <c r="K2660" s="20">
        <v>10</v>
      </c>
      <c r="L2660" s="19">
        <f t="shared" si="125"/>
        <v>8.7461999999999982</v>
      </c>
      <c r="M2660" s="19">
        <f t="shared" si="124"/>
        <v>87.461999999999989</v>
      </c>
    </row>
    <row r="2661" spans="2:13" ht="63.75" customHeight="1" x14ac:dyDescent="0.25">
      <c r="B2661" s="8" t="s">
        <v>11</v>
      </c>
      <c r="C2661" s="8" t="s">
        <v>148</v>
      </c>
      <c r="D2661" s="9">
        <v>1140</v>
      </c>
      <c r="E2661" s="8" t="s">
        <v>4797</v>
      </c>
      <c r="F2661" s="9" t="s">
        <v>5118</v>
      </c>
      <c r="G2661" s="9">
        <v>1</v>
      </c>
      <c r="H2661" s="9" t="s">
        <v>6371</v>
      </c>
      <c r="I2661" s="19">
        <v>15.66</v>
      </c>
      <c r="J2661" s="19">
        <f t="shared" si="123"/>
        <v>156.6</v>
      </c>
      <c r="K2661" s="20">
        <v>10</v>
      </c>
      <c r="L2661" s="19">
        <f t="shared" si="125"/>
        <v>9.395999999999999</v>
      </c>
      <c r="M2661" s="19">
        <f t="shared" si="124"/>
        <v>93.96</v>
      </c>
    </row>
    <row r="2662" spans="2:13" ht="63.75" customHeight="1" x14ac:dyDescent="0.25">
      <c r="B2662" s="8" t="s">
        <v>11</v>
      </c>
      <c r="C2662" s="8" t="s">
        <v>165</v>
      </c>
      <c r="D2662" s="9" t="s">
        <v>3038</v>
      </c>
      <c r="E2662" s="8" t="s">
        <v>3965</v>
      </c>
      <c r="F2662" s="9" t="s">
        <v>5118</v>
      </c>
      <c r="G2662" s="9">
        <v>24</v>
      </c>
      <c r="H2662" s="9" t="s">
        <v>6372</v>
      </c>
      <c r="I2662" s="19">
        <v>18.216000000000001</v>
      </c>
      <c r="J2662" s="19">
        <f t="shared" si="123"/>
        <v>182.16000000000003</v>
      </c>
      <c r="K2662" s="20">
        <v>10</v>
      </c>
      <c r="L2662" s="19">
        <f t="shared" si="125"/>
        <v>10.929600000000001</v>
      </c>
      <c r="M2662" s="19">
        <f t="shared" si="124"/>
        <v>109.29600000000001</v>
      </c>
    </row>
    <row r="2663" spans="2:13" ht="63.75" customHeight="1" x14ac:dyDescent="0.25">
      <c r="B2663" s="8" t="s">
        <v>8</v>
      </c>
      <c r="C2663" s="8" t="s">
        <v>107</v>
      </c>
      <c r="D2663" s="9" t="s">
        <v>1903</v>
      </c>
      <c r="E2663" s="8" t="s">
        <v>4263</v>
      </c>
      <c r="F2663" s="9" t="s">
        <v>5118</v>
      </c>
      <c r="G2663" s="9">
        <v>1</v>
      </c>
      <c r="H2663" s="9" t="s">
        <v>6820</v>
      </c>
      <c r="I2663" s="19">
        <v>45.72</v>
      </c>
      <c r="J2663" s="19">
        <f t="shared" si="123"/>
        <v>457.2</v>
      </c>
      <c r="K2663" s="20">
        <v>10</v>
      </c>
      <c r="L2663" s="19">
        <f t="shared" si="125"/>
        <v>27.431999999999999</v>
      </c>
      <c r="M2663" s="19">
        <f t="shared" si="124"/>
        <v>274.32</v>
      </c>
    </row>
    <row r="2664" spans="2:13" ht="63.75" customHeight="1" x14ac:dyDescent="0.25">
      <c r="B2664" s="8" t="s">
        <v>8</v>
      </c>
      <c r="C2664" s="8" t="s">
        <v>107</v>
      </c>
      <c r="D2664" s="9" t="s">
        <v>1915</v>
      </c>
      <c r="E2664" s="8" t="s">
        <v>4265</v>
      </c>
      <c r="F2664" s="9" t="s">
        <v>5118</v>
      </c>
      <c r="G2664" s="9">
        <v>1</v>
      </c>
      <c r="H2664" s="9" t="s">
        <v>6821</v>
      </c>
      <c r="I2664" s="19">
        <v>42.12</v>
      </c>
      <c r="J2664" s="19">
        <f t="shared" si="123"/>
        <v>421.2</v>
      </c>
      <c r="K2664" s="20">
        <v>10</v>
      </c>
      <c r="L2664" s="19">
        <f t="shared" si="125"/>
        <v>25.271999999999998</v>
      </c>
      <c r="M2664" s="19">
        <f t="shared" si="124"/>
        <v>252.71999999999997</v>
      </c>
    </row>
    <row r="2665" spans="2:13" ht="63.75" customHeight="1" x14ac:dyDescent="0.25">
      <c r="B2665" s="8" t="s">
        <v>8</v>
      </c>
      <c r="C2665" s="8" t="s">
        <v>107</v>
      </c>
      <c r="D2665" s="9" t="s">
        <v>1916</v>
      </c>
      <c r="E2665" s="8" t="s">
        <v>4265</v>
      </c>
      <c r="F2665" s="9" t="s">
        <v>5118</v>
      </c>
      <c r="G2665" s="9">
        <v>1</v>
      </c>
      <c r="H2665" s="9" t="s">
        <v>6822</v>
      </c>
      <c r="I2665" s="19">
        <v>42.12</v>
      </c>
      <c r="J2665" s="19">
        <f t="shared" si="123"/>
        <v>421.2</v>
      </c>
      <c r="K2665" s="20">
        <v>10</v>
      </c>
      <c r="L2665" s="19">
        <f t="shared" si="125"/>
        <v>25.271999999999998</v>
      </c>
      <c r="M2665" s="19">
        <f t="shared" si="124"/>
        <v>252.71999999999997</v>
      </c>
    </row>
    <row r="2666" spans="2:13" ht="63.75" customHeight="1" x14ac:dyDescent="0.25">
      <c r="B2666" s="8" t="s">
        <v>8</v>
      </c>
      <c r="C2666" s="8" t="s">
        <v>98</v>
      </c>
      <c r="D2666" s="9">
        <v>3744</v>
      </c>
      <c r="E2666" s="8" t="s">
        <v>4176</v>
      </c>
      <c r="F2666" s="9" t="s">
        <v>5118</v>
      </c>
      <c r="G2666" s="9">
        <v>12</v>
      </c>
      <c r="H2666" s="9" t="s">
        <v>6823</v>
      </c>
      <c r="I2666" s="19">
        <v>7.6319999999999997</v>
      </c>
      <c r="J2666" s="19">
        <f t="shared" si="123"/>
        <v>76.319999999999993</v>
      </c>
      <c r="K2666" s="20">
        <v>10</v>
      </c>
      <c r="L2666" s="19">
        <f t="shared" si="125"/>
        <v>4.5791999999999993</v>
      </c>
      <c r="M2666" s="19">
        <f t="shared" si="124"/>
        <v>45.791999999999994</v>
      </c>
    </row>
    <row r="2667" spans="2:13" ht="63.75" customHeight="1" x14ac:dyDescent="0.25">
      <c r="B2667" s="8" t="s">
        <v>8</v>
      </c>
      <c r="C2667" s="8" t="s">
        <v>90</v>
      </c>
      <c r="D2667" s="9" t="s">
        <v>1515</v>
      </c>
      <c r="E2667" s="8" t="s">
        <v>4042</v>
      </c>
      <c r="F2667" s="9" t="s">
        <v>5118</v>
      </c>
      <c r="G2667" s="9">
        <v>6</v>
      </c>
      <c r="I2667" s="19">
        <v>13.427999999999999</v>
      </c>
      <c r="J2667" s="19">
        <f t="shared" si="123"/>
        <v>134.28</v>
      </c>
      <c r="K2667" s="20">
        <v>10</v>
      </c>
      <c r="L2667" s="19">
        <f t="shared" si="125"/>
        <v>8.0567999999999991</v>
      </c>
      <c r="M2667" s="19">
        <f t="shared" si="124"/>
        <v>80.567999999999984</v>
      </c>
    </row>
    <row r="2668" spans="2:13" ht="63.75" customHeight="1" x14ac:dyDescent="0.25">
      <c r="B2668" s="8" t="s">
        <v>9</v>
      </c>
      <c r="C2668" s="8" t="s">
        <v>121</v>
      </c>
      <c r="D2668" s="9" t="s">
        <v>2254</v>
      </c>
      <c r="E2668" s="8" t="s">
        <v>4467</v>
      </c>
      <c r="F2668" s="9" t="s">
        <v>5118</v>
      </c>
      <c r="G2668" s="9">
        <v>3</v>
      </c>
      <c r="H2668" s="9" t="s">
        <v>5655</v>
      </c>
      <c r="I2668" s="19">
        <v>48.311999999999998</v>
      </c>
      <c r="J2668" s="19">
        <f t="shared" si="123"/>
        <v>483.12</v>
      </c>
      <c r="K2668" s="20">
        <v>10</v>
      </c>
      <c r="L2668" s="19">
        <f t="shared" si="125"/>
        <v>28.987199999999998</v>
      </c>
      <c r="M2668" s="19">
        <f t="shared" si="124"/>
        <v>289.87199999999996</v>
      </c>
    </row>
    <row r="2669" spans="2:13" ht="63.75" customHeight="1" x14ac:dyDescent="0.25">
      <c r="B2669" s="8" t="s">
        <v>2</v>
      </c>
      <c r="C2669" s="8" t="s">
        <v>29</v>
      </c>
      <c r="D2669" s="9" t="s">
        <v>269</v>
      </c>
      <c r="E2669" s="8" t="s">
        <v>3344</v>
      </c>
      <c r="F2669" s="9" t="s">
        <v>5118</v>
      </c>
      <c r="G2669" s="9">
        <v>1</v>
      </c>
      <c r="H2669" s="9" t="s">
        <v>5985</v>
      </c>
      <c r="I2669" s="19">
        <v>157.32</v>
      </c>
      <c r="J2669" s="19">
        <f t="shared" si="123"/>
        <v>1573.1999999999998</v>
      </c>
      <c r="K2669" s="20">
        <v>10</v>
      </c>
      <c r="L2669" s="19">
        <f t="shared" si="125"/>
        <v>94.391999999999996</v>
      </c>
      <c r="M2669" s="19">
        <f t="shared" si="124"/>
        <v>943.92</v>
      </c>
    </row>
    <row r="2670" spans="2:13" ht="63.75" customHeight="1" x14ac:dyDescent="0.25">
      <c r="B2670" s="8" t="s">
        <v>9</v>
      </c>
      <c r="C2670" s="8" t="s">
        <v>142</v>
      </c>
      <c r="D2670" s="9" t="s">
        <v>2709</v>
      </c>
      <c r="E2670" s="8" t="s">
        <v>4710</v>
      </c>
      <c r="F2670" s="9" t="s">
        <v>5118</v>
      </c>
      <c r="G2670" s="9">
        <v>1</v>
      </c>
      <c r="I2670" s="19">
        <v>13.536</v>
      </c>
      <c r="J2670" s="19">
        <f t="shared" si="123"/>
        <v>135.35999999999999</v>
      </c>
      <c r="K2670" s="20">
        <v>10</v>
      </c>
      <c r="L2670" s="19">
        <f t="shared" si="125"/>
        <v>8.121599999999999</v>
      </c>
      <c r="M2670" s="19">
        <f t="shared" si="124"/>
        <v>81.215999999999994</v>
      </c>
    </row>
    <row r="2671" spans="2:13" ht="63.75" customHeight="1" x14ac:dyDescent="0.25">
      <c r="B2671" s="8" t="s">
        <v>7</v>
      </c>
      <c r="C2671" s="8" t="s">
        <v>72</v>
      </c>
      <c r="D2671" s="9">
        <v>22126</v>
      </c>
      <c r="E2671" s="8" t="s">
        <v>3956</v>
      </c>
      <c r="F2671" s="9" t="s">
        <v>5118</v>
      </c>
      <c r="G2671" s="9">
        <v>6</v>
      </c>
      <c r="I2671" s="19">
        <v>16.2</v>
      </c>
      <c r="J2671" s="19">
        <f t="shared" si="123"/>
        <v>145.79999999999998</v>
      </c>
      <c r="K2671" s="20">
        <v>9</v>
      </c>
      <c r="L2671" s="19">
        <f t="shared" si="125"/>
        <v>9.7199999999999989</v>
      </c>
      <c r="M2671" s="19">
        <f t="shared" si="124"/>
        <v>87.47999999999999</v>
      </c>
    </row>
    <row r="2672" spans="2:13" ht="63.75" customHeight="1" x14ac:dyDescent="0.25">
      <c r="B2672" s="8" t="s">
        <v>8</v>
      </c>
      <c r="C2672" s="8" t="s">
        <v>89</v>
      </c>
      <c r="D2672" s="9">
        <v>9198</v>
      </c>
      <c r="E2672" s="8" t="s">
        <v>4005</v>
      </c>
      <c r="F2672" s="9" t="s">
        <v>5118</v>
      </c>
      <c r="G2672" s="9">
        <v>12</v>
      </c>
      <c r="H2672" s="9" t="s">
        <v>6676</v>
      </c>
      <c r="I2672" s="19">
        <v>4.968</v>
      </c>
      <c r="J2672" s="19">
        <f t="shared" si="123"/>
        <v>44.712000000000003</v>
      </c>
      <c r="K2672" s="20">
        <v>9</v>
      </c>
      <c r="L2672" s="19">
        <f t="shared" si="125"/>
        <v>2.9807999999999999</v>
      </c>
      <c r="M2672" s="19">
        <f t="shared" si="124"/>
        <v>26.827199999999998</v>
      </c>
    </row>
    <row r="2673" spans="2:13" ht="63.75" customHeight="1" x14ac:dyDescent="0.25">
      <c r="B2673" s="8" t="s">
        <v>9</v>
      </c>
      <c r="C2673" s="8" t="s">
        <v>134</v>
      </c>
      <c r="D2673" s="9">
        <v>19960</v>
      </c>
      <c r="E2673" s="8" t="s">
        <v>4648</v>
      </c>
      <c r="F2673" s="9" t="s">
        <v>5118</v>
      </c>
      <c r="G2673" s="9">
        <v>1</v>
      </c>
      <c r="H2673" s="9" t="s">
        <v>5531</v>
      </c>
      <c r="I2673" s="19">
        <v>30.492000000000001</v>
      </c>
      <c r="J2673" s="19">
        <f t="shared" ref="J2673:J2736" si="126">I2673*K2673</f>
        <v>274.428</v>
      </c>
      <c r="K2673" s="20">
        <v>9</v>
      </c>
      <c r="L2673" s="19">
        <f t="shared" si="125"/>
        <v>18.295200000000001</v>
      </c>
      <c r="M2673" s="19">
        <f t="shared" ref="M2673:M2736" si="127">L2673*K2673</f>
        <v>164.6568</v>
      </c>
    </row>
    <row r="2674" spans="2:13" ht="63.75" customHeight="1" x14ac:dyDescent="0.25">
      <c r="B2674" s="8" t="s">
        <v>2</v>
      </c>
      <c r="C2674" s="8" t="s">
        <v>14</v>
      </c>
      <c r="D2674" s="9" t="s">
        <v>194</v>
      </c>
      <c r="E2674" s="8" t="s">
        <v>3315</v>
      </c>
      <c r="F2674" s="9" t="s">
        <v>5118</v>
      </c>
      <c r="G2674" s="9">
        <v>1</v>
      </c>
      <c r="H2674" s="9" t="s">
        <v>5928</v>
      </c>
      <c r="I2674" s="19">
        <v>160.19999999999999</v>
      </c>
      <c r="J2674" s="19">
        <f t="shared" si="126"/>
        <v>1441.8</v>
      </c>
      <c r="K2674" s="20">
        <v>9</v>
      </c>
      <c r="L2674" s="19">
        <f t="shared" ref="L2674:L2737" si="128">I2674*0.6</f>
        <v>96.11999999999999</v>
      </c>
      <c r="M2674" s="19">
        <f t="shared" si="127"/>
        <v>865.07999999999993</v>
      </c>
    </row>
    <row r="2675" spans="2:13" ht="63.75" customHeight="1" x14ac:dyDescent="0.25">
      <c r="B2675" s="8" t="s">
        <v>9</v>
      </c>
      <c r="C2675" s="8" t="s">
        <v>124</v>
      </c>
      <c r="D2675" s="9" t="s">
        <v>2361</v>
      </c>
      <c r="E2675" s="8" t="s">
        <v>4491</v>
      </c>
      <c r="F2675" s="9" t="s">
        <v>5118</v>
      </c>
      <c r="G2675" s="9">
        <v>6</v>
      </c>
      <c r="H2675" s="9" t="s">
        <v>5546</v>
      </c>
      <c r="I2675" s="19">
        <v>19.584</v>
      </c>
      <c r="J2675" s="19">
        <f t="shared" si="126"/>
        <v>176.256</v>
      </c>
      <c r="K2675" s="20">
        <v>9</v>
      </c>
      <c r="L2675" s="19">
        <f t="shared" si="128"/>
        <v>11.750399999999999</v>
      </c>
      <c r="M2675" s="19">
        <f t="shared" si="127"/>
        <v>105.75359999999999</v>
      </c>
    </row>
    <row r="2676" spans="2:13" ht="63.75" customHeight="1" x14ac:dyDescent="0.25">
      <c r="B2676" s="8" t="s">
        <v>8</v>
      </c>
      <c r="C2676" s="8" t="s">
        <v>110</v>
      </c>
      <c r="D2676" s="9" t="s">
        <v>1969</v>
      </c>
      <c r="E2676" s="8" t="s">
        <v>4282</v>
      </c>
      <c r="F2676" s="9" t="s">
        <v>5118</v>
      </c>
      <c r="G2676" s="9">
        <v>12</v>
      </c>
      <c r="H2676" s="9" t="s">
        <v>6736</v>
      </c>
      <c r="I2676" s="19">
        <v>6.6239999999999997</v>
      </c>
      <c r="J2676" s="19">
        <f t="shared" si="126"/>
        <v>59.616</v>
      </c>
      <c r="K2676" s="20">
        <v>9</v>
      </c>
      <c r="L2676" s="19">
        <f t="shared" si="128"/>
        <v>3.9743999999999997</v>
      </c>
      <c r="M2676" s="19">
        <f t="shared" si="127"/>
        <v>35.769599999999997</v>
      </c>
    </row>
    <row r="2677" spans="2:13" ht="63.75" customHeight="1" x14ac:dyDescent="0.25">
      <c r="B2677" s="8" t="s">
        <v>8</v>
      </c>
      <c r="C2677" s="8" t="s">
        <v>107</v>
      </c>
      <c r="D2677" s="9" t="s">
        <v>1906</v>
      </c>
      <c r="E2677" s="8" t="s">
        <v>4263</v>
      </c>
      <c r="F2677" s="9" t="s">
        <v>5118</v>
      </c>
      <c r="G2677" s="9">
        <v>1</v>
      </c>
      <c r="H2677" s="9" t="s">
        <v>6783</v>
      </c>
      <c r="I2677" s="19">
        <v>45.72</v>
      </c>
      <c r="J2677" s="19">
        <f t="shared" si="126"/>
        <v>411.48</v>
      </c>
      <c r="K2677" s="20">
        <v>9</v>
      </c>
      <c r="L2677" s="19">
        <f t="shared" si="128"/>
        <v>27.431999999999999</v>
      </c>
      <c r="M2677" s="19">
        <f t="shared" si="127"/>
        <v>246.88799999999998</v>
      </c>
    </row>
    <row r="2678" spans="2:13" ht="63.75" customHeight="1" x14ac:dyDescent="0.25">
      <c r="B2678" s="8" t="s">
        <v>9</v>
      </c>
      <c r="C2678" s="8" t="s">
        <v>138</v>
      </c>
      <c r="D2678" s="9" t="s">
        <v>2661</v>
      </c>
      <c r="E2678" s="8" t="s">
        <v>4672</v>
      </c>
      <c r="F2678" s="9" t="s">
        <v>5118</v>
      </c>
      <c r="G2678" s="9">
        <v>12</v>
      </c>
      <c r="H2678" s="9" t="s">
        <v>5620</v>
      </c>
      <c r="I2678" s="19">
        <v>2.7359999999999998</v>
      </c>
      <c r="J2678" s="19">
        <f t="shared" si="126"/>
        <v>24.623999999999999</v>
      </c>
      <c r="K2678" s="20">
        <v>9</v>
      </c>
      <c r="L2678" s="19">
        <f t="shared" si="128"/>
        <v>1.6415999999999997</v>
      </c>
      <c r="M2678" s="19">
        <f t="shared" si="127"/>
        <v>14.774399999999998</v>
      </c>
    </row>
    <row r="2679" spans="2:13" ht="63.75" customHeight="1" x14ac:dyDescent="0.25">
      <c r="B2679" s="8" t="s">
        <v>9</v>
      </c>
      <c r="C2679" s="8" t="s">
        <v>121</v>
      </c>
      <c r="D2679" s="9" t="s">
        <v>2322</v>
      </c>
      <c r="E2679" s="8" t="s">
        <v>4473</v>
      </c>
      <c r="I2679" s="19">
        <v>196.16799999999998</v>
      </c>
      <c r="J2679" s="19">
        <f t="shared" si="126"/>
        <v>1765.5119999999997</v>
      </c>
      <c r="K2679" s="20">
        <v>9</v>
      </c>
      <c r="L2679" s="19">
        <f t="shared" si="128"/>
        <v>117.70079999999999</v>
      </c>
      <c r="M2679" s="19">
        <f t="shared" si="127"/>
        <v>1059.3072</v>
      </c>
    </row>
    <row r="2680" spans="2:13" ht="63.75" customHeight="1" x14ac:dyDescent="0.25">
      <c r="B2680" s="8" t="s">
        <v>9</v>
      </c>
      <c r="C2680" s="8" t="s">
        <v>129</v>
      </c>
      <c r="D2680" s="9" t="s">
        <v>2538</v>
      </c>
      <c r="E2680" s="8" t="s">
        <v>4600</v>
      </c>
      <c r="F2680" s="9" t="s">
        <v>5118</v>
      </c>
      <c r="G2680" s="9">
        <v>6</v>
      </c>
      <c r="H2680" s="9" t="s">
        <v>5654</v>
      </c>
      <c r="I2680" s="19">
        <v>28.187999999999999</v>
      </c>
      <c r="J2680" s="19">
        <f t="shared" si="126"/>
        <v>253.69199999999998</v>
      </c>
      <c r="K2680" s="20">
        <v>9</v>
      </c>
      <c r="L2680" s="19">
        <f t="shared" si="128"/>
        <v>16.912799999999997</v>
      </c>
      <c r="M2680" s="19">
        <f t="shared" si="127"/>
        <v>152.21519999999998</v>
      </c>
    </row>
    <row r="2681" spans="2:13" ht="63.75" customHeight="1" x14ac:dyDescent="0.25">
      <c r="B2681" s="8" t="s">
        <v>4</v>
      </c>
      <c r="C2681" s="8" t="s">
        <v>4</v>
      </c>
      <c r="D2681" s="9" t="s">
        <v>773</v>
      </c>
      <c r="E2681" s="8" t="s">
        <v>3593</v>
      </c>
      <c r="F2681" s="9" t="s">
        <v>5121</v>
      </c>
      <c r="G2681" s="9">
        <v>1</v>
      </c>
      <c r="I2681" s="19">
        <v>4.2839999999999998</v>
      </c>
      <c r="J2681" s="19">
        <f t="shared" si="126"/>
        <v>38.555999999999997</v>
      </c>
      <c r="K2681" s="20">
        <v>9</v>
      </c>
      <c r="L2681" s="19">
        <f t="shared" si="128"/>
        <v>2.5703999999999998</v>
      </c>
      <c r="M2681" s="19">
        <f t="shared" si="127"/>
        <v>23.133599999999998</v>
      </c>
    </row>
    <row r="2682" spans="2:13" ht="63.75" customHeight="1" x14ac:dyDescent="0.25">
      <c r="B2682" s="8" t="s">
        <v>6</v>
      </c>
      <c r="C2682" s="8" t="s">
        <v>69</v>
      </c>
      <c r="D2682" s="9" t="s">
        <v>1213</v>
      </c>
      <c r="E2682" s="8" t="s">
        <v>3860</v>
      </c>
      <c r="F2682" s="9" t="s">
        <v>5118</v>
      </c>
      <c r="G2682" s="9">
        <v>1</v>
      </c>
      <c r="I2682" s="19">
        <v>82.8</v>
      </c>
      <c r="J2682" s="19">
        <f t="shared" si="126"/>
        <v>745.19999999999993</v>
      </c>
      <c r="K2682" s="20">
        <v>9</v>
      </c>
      <c r="L2682" s="19">
        <f t="shared" si="128"/>
        <v>49.68</v>
      </c>
      <c r="M2682" s="19">
        <f t="shared" si="127"/>
        <v>447.12</v>
      </c>
    </row>
    <row r="2683" spans="2:13" ht="63.75" customHeight="1" x14ac:dyDescent="0.25">
      <c r="B2683" s="8" t="s">
        <v>6</v>
      </c>
      <c r="C2683" s="8" t="s">
        <v>65</v>
      </c>
      <c r="D2683" s="9" t="s">
        <v>1163</v>
      </c>
      <c r="E2683" s="8" t="s">
        <v>3909</v>
      </c>
      <c r="H2683" s="9" t="s">
        <v>5412</v>
      </c>
      <c r="I2683" s="19">
        <v>214.30449999999996</v>
      </c>
      <c r="J2683" s="19">
        <f t="shared" si="126"/>
        <v>1928.7404999999997</v>
      </c>
      <c r="K2683" s="20">
        <v>9</v>
      </c>
      <c r="L2683" s="19">
        <f t="shared" si="128"/>
        <v>128.58269999999996</v>
      </c>
      <c r="M2683" s="19">
        <f t="shared" si="127"/>
        <v>1157.2442999999996</v>
      </c>
    </row>
    <row r="2684" spans="2:13" ht="63.75" customHeight="1" x14ac:dyDescent="0.25">
      <c r="B2684" s="8" t="s">
        <v>6</v>
      </c>
      <c r="C2684" s="8" t="s">
        <v>61</v>
      </c>
      <c r="D2684" s="9" t="s">
        <v>1099</v>
      </c>
      <c r="E2684" s="8" t="s">
        <v>3852</v>
      </c>
      <c r="F2684" s="9" t="s">
        <v>5118</v>
      </c>
      <c r="G2684" s="9">
        <v>1</v>
      </c>
      <c r="I2684" s="19">
        <v>777.6</v>
      </c>
      <c r="J2684" s="19">
        <f t="shared" si="126"/>
        <v>6998.4000000000005</v>
      </c>
      <c r="K2684" s="20">
        <v>9</v>
      </c>
      <c r="L2684" s="19">
        <f t="shared" si="128"/>
        <v>466.56</v>
      </c>
      <c r="M2684" s="19">
        <f t="shared" si="127"/>
        <v>4199.04</v>
      </c>
    </row>
    <row r="2685" spans="2:13" ht="63.75" customHeight="1" x14ac:dyDescent="0.25">
      <c r="B2685" s="8" t="s">
        <v>9</v>
      </c>
      <c r="C2685" s="8" t="s">
        <v>139</v>
      </c>
      <c r="D2685" s="9">
        <v>74858</v>
      </c>
      <c r="E2685" s="8" t="s">
        <v>4685</v>
      </c>
      <c r="F2685" s="9" t="s">
        <v>5118</v>
      </c>
      <c r="G2685" s="9">
        <v>1</v>
      </c>
      <c r="H2685" s="9" t="s">
        <v>5656</v>
      </c>
      <c r="I2685" s="19">
        <v>84.563999999999993</v>
      </c>
      <c r="J2685" s="19">
        <f t="shared" si="126"/>
        <v>761.07599999999991</v>
      </c>
      <c r="K2685" s="20">
        <v>9</v>
      </c>
      <c r="L2685" s="19">
        <f t="shared" si="128"/>
        <v>50.738399999999992</v>
      </c>
      <c r="M2685" s="19">
        <f t="shared" si="127"/>
        <v>456.64559999999994</v>
      </c>
    </row>
    <row r="2686" spans="2:13" ht="63.75" customHeight="1" x14ac:dyDescent="0.25">
      <c r="B2686" s="8" t="s">
        <v>9</v>
      </c>
      <c r="C2686" s="8" t="s">
        <v>139</v>
      </c>
      <c r="D2686" s="9">
        <v>74873</v>
      </c>
      <c r="E2686" s="8" t="s">
        <v>4682</v>
      </c>
      <c r="F2686" s="9" t="s">
        <v>5118</v>
      </c>
      <c r="G2686" s="9">
        <v>1</v>
      </c>
      <c r="H2686" s="9" t="s">
        <v>5657</v>
      </c>
      <c r="I2686" s="19">
        <v>55.404000000000003</v>
      </c>
      <c r="J2686" s="19">
        <f t="shared" si="126"/>
        <v>498.63600000000002</v>
      </c>
      <c r="K2686" s="20">
        <v>9</v>
      </c>
      <c r="L2686" s="19">
        <f t="shared" si="128"/>
        <v>33.242400000000004</v>
      </c>
      <c r="M2686" s="19">
        <f t="shared" si="127"/>
        <v>299.1816</v>
      </c>
    </row>
    <row r="2687" spans="2:13" ht="63.75" customHeight="1" x14ac:dyDescent="0.25">
      <c r="B2687" s="8" t="s">
        <v>9</v>
      </c>
      <c r="C2687" s="8" t="s">
        <v>140</v>
      </c>
      <c r="D2687" s="9" t="s">
        <v>2693</v>
      </c>
      <c r="E2687" s="8" t="s">
        <v>4695</v>
      </c>
      <c r="I2687" s="19">
        <v>41.082505999999995</v>
      </c>
      <c r="J2687" s="19">
        <f t="shared" si="126"/>
        <v>369.74255399999993</v>
      </c>
      <c r="K2687" s="20">
        <v>9</v>
      </c>
      <c r="L2687" s="19">
        <f t="shared" si="128"/>
        <v>24.649503599999996</v>
      </c>
      <c r="M2687" s="19">
        <f t="shared" si="127"/>
        <v>221.84553239999997</v>
      </c>
    </row>
    <row r="2688" spans="2:13" ht="63.75" customHeight="1" x14ac:dyDescent="0.25">
      <c r="B2688" s="8" t="s">
        <v>9</v>
      </c>
      <c r="C2688" s="8" t="s">
        <v>129</v>
      </c>
      <c r="D2688" s="9" t="s">
        <v>2530</v>
      </c>
      <c r="E2688" s="8" t="s">
        <v>4596</v>
      </c>
      <c r="F2688" s="9" t="s">
        <v>5118</v>
      </c>
      <c r="G2688" s="9">
        <v>6</v>
      </c>
      <c r="H2688" s="9" t="s">
        <v>5658</v>
      </c>
      <c r="I2688" s="19">
        <v>28.187999999999999</v>
      </c>
      <c r="J2688" s="19">
        <f t="shared" si="126"/>
        <v>253.69199999999998</v>
      </c>
      <c r="K2688" s="20">
        <v>9</v>
      </c>
      <c r="L2688" s="19">
        <f t="shared" si="128"/>
        <v>16.912799999999997</v>
      </c>
      <c r="M2688" s="19">
        <f t="shared" si="127"/>
        <v>152.21519999999998</v>
      </c>
    </row>
    <row r="2689" spans="2:13" ht="63.75" customHeight="1" x14ac:dyDescent="0.25">
      <c r="B2689" s="8" t="s">
        <v>10</v>
      </c>
      <c r="C2689" s="8" t="s">
        <v>144</v>
      </c>
      <c r="D2689" s="9">
        <v>2005</v>
      </c>
      <c r="E2689" s="8" t="s">
        <v>4737</v>
      </c>
      <c r="F2689" s="9" t="s">
        <v>5118</v>
      </c>
      <c r="G2689" s="9">
        <v>12</v>
      </c>
      <c r="H2689" s="9" t="s">
        <v>5833</v>
      </c>
      <c r="I2689" s="19">
        <v>4.4639999999999995</v>
      </c>
      <c r="J2689" s="19">
        <f t="shared" si="126"/>
        <v>40.175999999999995</v>
      </c>
      <c r="K2689" s="20">
        <v>9</v>
      </c>
      <c r="L2689" s="19">
        <f t="shared" si="128"/>
        <v>2.6783999999999994</v>
      </c>
      <c r="M2689" s="19">
        <f t="shared" si="127"/>
        <v>24.105599999999995</v>
      </c>
    </row>
    <row r="2690" spans="2:13" ht="63.75" customHeight="1" x14ac:dyDescent="0.25">
      <c r="B2690" s="8" t="s">
        <v>10</v>
      </c>
      <c r="C2690" s="8" t="s">
        <v>145</v>
      </c>
      <c r="D2690" s="9" t="s">
        <v>2790</v>
      </c>
      <c r="E2690" s="8" t="s">
        <v>4758</v>
      </c>
      <c r="F2690" s="9" t="s">
        <v>5121</v>
      </c>
      <c r="G2690" s="9">
        <v>1</v>
      </c>
      <c r="H2690" s="9" t="s">
        <v>5834</v>
      </c>
      <c r="I2690" s="19">
        <v>89.855999999999995</v>
      </c>
      <c r="J2690" s="19">
        <f t="shared" si="126"/>
        <v>808.70399999999995</v>
      </c>
      <c r="K2690" s="20">
        <v>9</v>
      </c>
      <c r="L2690" s="19">
        <f t="shared" si="128"/>
        <v>53.913599999999995</v>
      </c>
      <c r="M2690" s="19">
        <f t="shared" si="127"/>
        <v>485.22239999999994</v>
      </c>
    </row>
    <row r="2691" spans="2:13" ht="63.75" customHeight="1" x14ac:dyDescent="0.25">
      <c r="B2691" s="8" t="s">
        <v>10</v>
      </c>
      <c r="C2691" s="8" t="s">
        <v>145</v>
      </c>
      <c r="D2691" s="9" t="s">
        <v>2793</v>
      </c>
      <c r="E2691" s="8" t="s">
        <v>4767</v>
      </c>
      <c r="F2691" s="9" t="s">
        <v>5121</v>
      </c>
      <c r="G2691" s="9">
        <v>1</v>
      </c>
      <c r="H2691" s="9" t="s">
        <v>5835</v>
      </c>
      <c r="I2691" s="19">
        <v>76.463999999999999</v>
      </c>
      <c r="J2691" s="19">
        <f t="shared" si="126"/>
        <v>688.17599999999993</v>
      </c>
      <c r="K2691" s="20">
        <v>9</v>
      </c>
      <c r="L2691" s="19">
        <f t="shared" si="128"/>
        <v>45.878399999999999</v>
      </c>
      <c r="M2691" s="19">
        <f t="shared" si="127"/>
        <v>412.90559999999999</v>
      </c>
    </row>
    <row r="2692" spans="2:13" ht="63.75" customHeight="1" x14ac:dyDescent="0.25">
      <c r="B2692" s="8" t="s">
        <v>5</v>
      </c>
      <c r="C2692" s="8" t="s">
        <v>58</v>
      </c>
      <c r="D2692" s="9" t="s">
        <v>900</v>
      </c>
      <c r="E2692" s="8" t="s">
        <v>3700</v>
      </c>
      <c r="H2692" s="9" t="s">
        <v>5858</v>
      </c>
      <c r="I2692" s="19">
        <v>7.5143869999999993</v>
      </c>
      <c r="J2692" s="19">
        <f t="shared" si="126"/>
        <v>67.629482999999993</v>
      </c>
      <c r="K2692" s="20">
        <v>9</v>
      </c>
      <c r="L2692" s="19">
        <f t="shared" si="128"/>
        <v>4.5086321999999992</v>
      </c>
      <c r="M2692" s="19">
        <f t="shared" si="127"/>
        <v>40.577689799999995</v>
      </c>
    </row>
    <row r="2693" spans="2:13" ht="63.75" customHeight="1" x14ac:dyDescent="0.25">
      <c r="B2693" s="8" t="s">
        <v>2</v>
      </c>
      <c r="C2693" s="8" t="s">
        <v>28</v>
      </c>
      <c r="D2693" s="9" t="s">
        <v>266</v>
      </c>
      <c r="E2693" s="8" t="s">
        <v>3342</v>
      </c>
      <c r="F2693" s="9" t="s">
        <v>5118</v>
      </c>
      <c r="G2693" s="9">
        <v>2</v>
      </c>
      <c r="H2693" s="9" t="s">
        <v>5983</v>
      </c>
      <c r="I2693" s="19">
        <v>76.679999999999993</v>
      </c>
      <c r="J2693" s="19">
        <f t="shared" si="126"/>
        <v>690.11999999999989</v>
      </c>
      <c r="K2693" s="20">
        <v>9</v>
      </c>
      <c r="L2693" s="19">
        <f t="shared" si="128"/>
        <v>46.007999999999996</v>
      </c>
      <c r="M2693" s="19">
        <f t="shared" si="127"/>
        <v>414.07199999999995</v>
      </c>
    </row>
    <row r="2694" spans="2:13" ht="63.75" customHeight="1" x14ac:dyDescent="0.25">
      <c r="B2694" s="8" t="s">
        <v>2</v>
      </c>
      <c r="C2694" s="8" t="s">
        <v>27</v>
      </c>
      <c r="D2694" s="9" t="s">
        <v>263</v>
      </c>
      <c r="E2694" s="8" t="s">
        <v>3340</v>
      </c>
      <c r="F2694" s="9" t="s">
        <v>5118</v>
      </c>
      <c r="G2694" s="9">
        <v>1</v>
      </c>
      <c r="H2694" s="9" t="s">
        <v>5984</v>
      </c>
      <c r="I2694" s="19">
        <v>148.68</v>
      </c>
      <c r="J2694" s="19">
        <f t="shared" si="126"/>
        <v>1338.1200000000001</v>
      </c>
      <c r="K2694" s="20">
        <v>9</v>
      </c>
      <c r="L2694" s="19">
        <f t="shared" si="128"/>
        <v>89.207999999999998</v>
      </c>
      <c r="M2694" s="19">
        <f t="shared" si="127"/>
        <v>802.87199999999996</v>
      </c>
    </row>
    <row r="2695" spans="2:13" ht="63.75" customHeight="1" x14ac:dyDescent="0.25">
      <c r="B2695" s="8" t="s">
        <v>2</v>
      </c>
      <c r="C2695" s="8" t="s">
        <v>40</v>
      </c>
      <c r="D2695" s="9" t="s">
        <v>538</v>
      </c>
      <c r="E2695" s="8" t="s">
        <v>3461</v>
      </c>
      <c r="F2695" s="9" t="s">
        <v>5118</v>
      </c>
      <c r="G2695" s="9">
        <v>1</v>
      </c>
      <c r="H2695" s="9" t="s">
        <v>5986</v>
      </c>
      <c r="I2695" s="19">
        <v>17.82</v>
      </c>
      <c r="J2695" s="19">
        <f t="shared" si="126"/>
        <v>160.38</v>
      </c>
      <c r="K2695" s="20">
        <v>9</v>
      </c>
      <c r="L2695" s="19">
        <f t="shared" si="128"/>
        <v>10.692</v>
      </c>
      <c r="M2695" s="19">
        <f t="shared" si="127"/>
        <v>96.228000000000009</v>
      </c>
    </row>
    <row r="2696" spans="2:13" ht="63.75" customHeight="1" x14ac:dyDescent="0.25">
      <c r="B2696" s="8" t="s">
        <v>2</v>
      </c>
      <c r="C2696" s="8" t="s">
        <v>40</v>
      </c>
      <c r="D2696" s="9" t="s">
        <v>559</v>
      </c>
      <c r="E2696" s="8" t="s">
        <v>3467</v>
      </c>
      <c r="F2696" s="9" t="s">
        <v>5118</v>
      </c>
      <c r="G2696" s="9">
        <v>6</v>
      </c>
      <c r="H2696" s="9" t="s">
        <v>5987</v>
      </c>
      <c r="I2696" s="19">
        <v>40.427999999999997</v>
      </c>
      <c r="J2696" s="19">
        <f t="shared" si="126"/>
        <v>363.85199999999998</v>
      </c>
      <c r="K2696" s="20">
        <v>9</v>
      </c>
      <c r="L2696" s="19">
        <f t="shared" si="128"/>
        <v>24.256799999999998</v>
      </c>
      <c r="M2696" s="19">
        <f t="shared" si="127"/>
        <v>218.31119999999999</v>
      </c>
    </row>
    <row r="2697" spans="2:13" ht="63.75" customHeight="1" x14ac:dyDescent="0.25">
      <c r="B2697" s="8" t="s">
        <v>2</v>
      </c>
      <c r="C2697" s="8" t="s">
        <v>39</v>
      </c>
      <c r="D2697" s="9" t="s">
        <v>467</v>
      </c>
      <c r="E2697" s="8" t="s">
        <v>3443</v>
      </c>
      <c r="F2697" s="9" t="s">
        <v>5118</v>
      </c>
      <c r="G2697" s="9">
        <v>1</v>
      </c>
      <c r="I2697" s="19">
        <v>43.199999999999996</v>
      </c>
      <c r="J2697" s="19">
        <f t="shared" si="126"/>
        <v>388.79999999999995</v>
      </c>
      <c r="K2697" s="20">
        <v>9</v>
      </c>
      <c r="L2697" s="19">
        <f t="shared" si="128"/>
        <v>25.919999999999998</v>
      </c>
      <c r="M2697" s="19">
        <f t="shared" si="127"/>
        <v>233.27999999999997</v>
      </c>
    </row>
    <row r="2698" spans="2:13" ht="63.75" customHeight="1" x14ac:dyDescent="0.25">
      <c r="B2698" s="8" t="s">
        <v>2</v>
      </c>
      <c r="C2698" s="8" t="s">
        <v>39</v>
      </c>
      <c r="D2698" s="9" t="s">
        <v>491</v>
      </c>
      <c r="E2698" s="8" t="s">
        <v>3449</v>
      </c>
      <c r="F2698" s="9" t="s">
        <v>5118</v>
      </c>
      <c r="G2698" s="9">
        <v>1</v>
      </c>
      <c r="I2698" s="19">
        <v>84.24</v>
      </c>
      <c r="J2698" s="19">
        <f t="shared" si="126"/>
        <v>758.16</v>
      </c>
      <c r="K2698" s="20">
        <v>9</v>
      </c>
      <c r="L2698" s="19">
        <f t="shared" si="128"/>
        <v>50.543999999999997</v>
      </c>
      <c r="M2698" s="19">
        <f t="shared" si="127"/>
        <v>454.89599999999996</v>
      </c>
    </row>
    <row r="2699" spans="2:13" ht="63.75" customHeight="1" x14ac:dyDescent="0.25">
      <c r="B2699" s="8" t="s">
        <v>2</v>
      </c>
      <c r="C2699" s="8" t="s">
        <v>38</v>
      </c>
      <c r="D2699" s="9" t="s">
        <v>440</v>
      </c>
      <c r="E2699" s="8" t="s">
        <v>3436</v>
      </c>
      <c r="F2699" s="9" t="s">
        <v>5118</v>
      </c>
      <c r="G2699" s="9">
        <v>1</v>
      </c>
      <c r="I2699" s="19">
        <v>31.391999999999999</v>
      </c>
      <c r="J2699" s="19">
        <f t="shared" si="126"/>
        <v>282.52800000000002</v>
      </c>
      <c r="K2699" s="20">
        <v>9</v>
      </c>
      <c r="L2699" s="19">
        <f t="shared" si="128"/>
        <v>18.8352</v>
      </c>
      <c r="M2699" s="19">
        <f t="shared" si="127"/>
        <v>169.51679999999999</v>
      </c>
    </row>
    <row r="2700" spans="2:13" ht="63.75" customHeight="1" x14ac:dyDescent="0.25">
      <c r="B2700" s="8" t="s">
        <v>11</v>
      </c>
      <c r="C2700" s="8" t="s">
        <v>160</v>
      </c>
      <c r="D2700" s="9">
        <v>1606</v>
      </c>
      <c r="E2700" s="8" t="s">
        <v>4908</v>
      </c>
      <c r="F2700" s="9" t="s">
        <v>5121</v>
      </c>
      <c r="G2700" s="9">
        <v>36</v>
      </c>
      <c r="I2700" s="19">
        <v>11.4048</v>
      </c>
      <c r="J2700" s="19">
        <f t="shared" si="126"/>
        <v>102.64319999999999</v>
      </c>
      <c r="K2700" s="20">
        <v>9</v>
      </c>
      <c r="L2700" s="19">
        <f t="shared" si="128"/>
        <v>6.8428800000000001</v>
      </c>
      <c r="M2700" s="19">
        <f t="shared" si="127"/>
        <v>61.585920000000002</v>
      </c>
    </row>
    <row r="2701" spans="2:13" ht="63.75" customHeight="1" x14ac:dyDescent="0.25">
      <c r="B2701" s="8" t="s">
        <v>8</v>
      </c>
      <c r="C2701" s="8" t="s">
        <v>107</v>
      </c>
      <c r="D2701" s="9" t="s">
        <v>1917</v>
      </c>
      <c r="E2701" s="8" t="s">
        <v>4265</v>
      </c>
      <c r="F2701" s="9" t="s">
        <v>5118</v>
      </c>
      <c r="G2701" s="9">
        <v>1</v>
      </c>
      <c r="H2701" s="9" t="s">
        <v>6825</v>
      </c>
      <c r="I2701" s="19">
        <v>42.12</v>
      </c>
      <c r="J2701" s="19">
        <f t="shared" si="126"/>
        <v>379.08</v>
      </c>
      <c r="K2701" s="20">
        <v>9</v>
      </c>
      <c r="L2701" s="19">
        <f t="shared" si="128"/>
        <v>25.271999999999998</v>
      </c>
      <c r="M2701" s="19">
        <f t="shared" si="127"/>
        <v>227.44799999999998</v>
      </c>
    </row>
    <row r="2702" spans="2:13" ht="63.75" customHeight="1" x14ac:dyDescent="0.25">
      <c r="B2702" s="8" t="s">
        <v>8</v>
      </c>
      <c r="C2702" s="8" t="s">
        <v>89</v>
      </c>
      <c r="D2702" s="9">
        <v>8098</v>
      </c>
      <c r="E2702" s="8" t="s">
        <v>4001</v>
      </c>
      <c r="F2702" s="9" t="s">
        <v>5118</v>
      </c>
      <c r="G2702" s="9">
        <v>12</v>
      </c>
      <c r="H2702" s="9" t="s">
        <v>6826</v>
      </c>
      <c r="I2702" s="19">
        <v>9.0719999999999992</v>
      </c>
      <c r="J2702" s="19">
        <f t="shared" si="126"/>
        <v>81.647999999999996</v>
      </c>
      <c r="K2702" s="20">
        <v>9</v>
      </c>
      <c r="L2702" s="19">
        <f t="shared" si="128"/>
        <v>5.4431999999999992</v>
      </c>
      <c r="M2702" s="19">
        <f t="shared" si="127"/>
        <v>48.988799999999991</v>
      </c>
    </row>
    <row r="2703" spans="2:13" ht="63.75" customHeight="1" x14ac:dyDescent="0.25">
      <c r="B2703" s="8" t="s">
        <v>9</v>
      </c>
      <c r="C2703" s="8" t="s">
        <v>124</v>
      </c>
      <c r="D2703" s="9" t="s">
        <v>2387</v>
      </c>
      <c r="E2703" s="8" t="s">
        <v>4491</v>
      </c>
      <c r="F2703" s="9" t="s">
        <v>5118</v>
      </c>
      <c r="G2703" s="9">
        <v>3</v>
      </c>
      <c r="H2703" s="9" t="s">
        <v>5480</v>
      </c>
      <c r="I2703" s="19">
        <v>16.956</v>
      </c>
      <c r="J2703" s="19">
        <f t="shared" si="126"/>
        <v>135.648</v>
      </c>
      <c r="K2703" s="20">
        <v>8</v>
      </c>
      <c r="L2703" s="19">
        <f t="shared" si="128"/>
        <v>10.173599999999999</v>
      </c>
      <c r="M2703" s="19">
        <f t="shared" si="127"/>
        <v>81.388799999999989</v>
      </c>
    </row>
    <row r="2704" spans="2:13" ht="63.75" customHeight="1" x14ac:dyDescent="0.25">
      <c r="B2704" s="8" t="s">
        <v>9</v>
      </c>
      <c r="C2704" s="8" t="s">
        <v>134</v>
      </c>
      <c r="D2704" s="9">
        <v>19942</v>
      </c>
      <c r="E2704" s="8" t="s">
        <v>4648</v>
      </c>
      <c r="F2704" s="9" t="s">
        <v>5118</v>
      </c>
      <c r="G2704" s="9">
        <v>1</v>
      </c>
      <c r="H2704" s="9" t="s">
        <v>5577</v>
      </c>
      <c r="I2704" s="19">
        <v>23.22</v>
      </c>
      <c r="J2704" s="19">
        <f t="shared" si="126"/>
        <v>185.76</v>
      </c>
      <c r="K2704" s="20">
        <v>8</v>
      </c>
      <c r="L2704" s="19">
        <f t="shared" si="128"/>
        <v>13.931999999999999</v>
      </c>
      <c r="M2704" s="19">
        <f t="shared" si="127"/>
        <v>111.45599999999999</v>
      </c>
    </row>
    <row r="2705" spans="2:13" ht="63.75" customHeight="1" x14ac:dyDescent="0.25">
      <c r="B2705" s="8" t="s">
        <v>3</v>
      </c>
      <c r="C2705" s="8" t="s">
        <v>42</v>
      </c>
      <c r="D2705" s="9">
        <v>2314</v>
      </c>
      <c r="E2705" s="8" t="s">
        <v>3516</v>
      </c>
      <c r="F2705" s="9" t="s">
        <v>5118</v>
      </c>
      <c r="G2705" s="9">
        <v>12</v>
      </c>
      <c r="H2705" s="9" t="s">
        <v>5230</v>
      </c>
      <c r="I2705" s="19">
        <v>1.1879999999999999</v>
      </c>
      <c r="J2705" s="19">
        <f t="shared" si="126"/>
        <v>9.5039999999999996</v>
      </c>
      <c r="K2705" s="20">
        <v>8</v>
      </c>
      <c r="L2705" s="19">
        <f t="shared" si="128"/>
        <v>0.71279999999999999</v>
      </c>
      <c r="M2705" s="19">
        <f t="shared" si="127"/>
        <v>5.7023999999999999</v>
      </c>
    </row>
    <row r="2706" spans="2:13" ht="63.75" customHeight="1" x14ac:dyDescent="0.25">
      <c r="B2706" s="8" t="s">
        <v>11</v>
      </c>
      <c r="C2706" s="8" t="s">
        <v>170</v>
      </c>
      <c r="D2706" s="9">
        <v>1105</v>
      </c>
      <c r="E2706" s="8" t="s">
        <v>4974</v>
      </c>
      <c r="F2706" s="9" t="s">
        <v>5118</v>
      </c>
      <c r="G2706" s="9">
        <v>12</v>
      </c>
      <c r="H2706" s="9" t="s">
        <v>6365</v>
      </c>
      <c r="I2706" s="19">
        <v>4.68</v>
      </c>
      <c r="J2706" s="19">
        <f t="shared" si="126"/>
        <v>37.44</v>
      </c>
      <c r="K2706" s="20">
        <v>8</v>
      </c>
      <c r="L2706" s="19">
        <f t="shared" si="128"/>
        <v>2.8079999999999998</v>
      </c>
      <c r="M2706" s="19">
        <f t="shared" si="127"/>
        <v>22.463999999999999</v>
      </c>
    </row>
    <row r="2707" spans="2:13" ht="63.75" customHeight="1" x14ac:dyDescent="0.25">
      <c r="B2707" s="8" t="s">
        <v>11</v>
      </c>
      <c r="C2707" s="8" t="s">
        <v>178</v>
      </c>
      <c r="D2707" s="9">
        <v>80953</v>
      </c>
      <c r="E2707" s="8" t="s">
        <v>5075</v>
      </c>
      <c r="F2707" s="9" t="s">
        <v>5118</v>
      </c>
      <c r="G2707" s="9">
        <v>1</v>
      </c>
      <c r="I2707" s="19">
        <v>24.552</v>
      </c>
      <c r="J2707" s="19">
        <f t="shared" si="126"/>
        <v>196.416</v>
      </c>
      <c r="K2707" s="20">
        <v>8</v>
      </c>
      <c r="L2707" s="19">
        <f t="shared" si="128"/>
        <v>14.731199999999999</v>
      </c>
      <c r="M2707" s="19">
        <f t="shared" si="127"/>
        <v>117.8496</v>
      </c>
    </row>
    <row r="2708" spans="2:13" ht="63.75" customHeight="1" x14ac:dyDescent="0.25">
      <c r="B2708" s="8" t="s">
        <v>9</v>
      </c>
      <c r="C2708" s="8" t="s">
        <v>121</v>
      </c>
      <c r="D2708" s="9" t="s">
        <v>2258</v>
      </c>
      <c r="E2708" s="8" t="s">
        <v>4467</v>
      </c>
      <c r="F2708" s="9" t="s">
        <v>5118</v>
      </c>
      <c r="G2708" s="9">
        <v>3</v>
      </c>
      <c r="H2708" s="9" t="s">
        <v>5642</v>
      </c>
      <c r="I2708" s="19">
        <v>50.688000000000002</v>
      </c>
      <c r="J2708" s="19">
        <f t="shared" si="126"/>
        <v>405.50400000000002</v>
      </c>
      <c r="K2708" s="20">
        <v>8</v>
      </c>
      <c r="L2708" s="19">
        <f t="shared" si="128"/>
        <v>30.412800000000001</v>
      </c>
      <c r="M2708" s="19">
        <f t="shared" si="127"/>
        <v>243.30240000000001</v>
      </c>
    </row>
    <row r="2709" spans="2:13" ht="63.75" customHeight="1" x14ac:dyDescent="0.25">
      <c r="B2709" s="8" t="s">
        <v>10</v>
      </c>
      <c r="C2709" s="8" t="s">
        <v>145</v>
      </c>
      <c r="D2709" s="9" t="s">
        <v>2819</v>
      </c>
      <c r="E2709" s="8" t="s">
        <v>4781</v>
      </c>
      <c r="F2709" s="9" t="s">
        <v>5121</v>
      </c>
      <c r="G2709" s="9">
        <v>2</v>
      </c>
      <c r="H2709" s="9" t="s">
        <v>5829</v>
      </c>
      <c r="I2709" s="19">
        <v>15.336</v>
      </c>
      <c r="J2709" s="19">
        <f t="shared" si="126"/>
        <v>122.688</v>
      </c>
      <c r="K2709" s="20">
        <v>8</v>
      </c>
      <c r="L2709" s="19">
        <f t="shared" si="128"/>
        <v>9.2015999999999991</v>
      </c>
      <c r="M2709" s="19">
        <f t="shared" si="127"/>
        <v>73.612799999999993</v>
      </c>
    </row>
    <row r="2710" spans="2:13" ht="63.75" customHeight="1" x14ac:dyDescent="0.25">
      <c r="B2710" s="8" t="s">
        <v>9</v>
      </c>
      <c r="C2710" s="8" t="s">
        <v>121</v>
      </c>
      <c r="D2710" s="9" t="s">
        <v>2255</v>
      </c>
      <c r="E2710" s="8" t="s">
        <v>4467</v>
      </c>
      <c r="F2710" s="9" t="s">
        <v>5118</v>
      </c>
      <c r="G2710" s="9">
        <v>3</v>
      </c>
      <c r="H2710" s="9" t="s">
        <v>5651</v>
      </c>
      <c r="I2710" s="19">
        <v>50.688000000000002</v>
      </c>
      <c r="J2710" s="19">
        <f t="shared" si="126"/>
        <v>405.50400000000002</v>
      </c>
      <c r="K2710" s="20">
        <v>8</v>
      </c>
      <c r="L2710" s="19">
        <f t="shared" si="128"/>
        <v>30.412800000000001</v>
      </c>
      <c r="M2710" s="19">
        <f t="shared" si="127"/>
        <v>243.30240000000001</v>
      </c>
    </row>
    <row r="2711" spans="2:13" ht="63.75" customHeight="1" x14ac:dyDescent="0.25">
      <c r="B2711" s="8" t="s">
        <v>10</v>
      </c>
      <c r="C2711" s="8" t="s">
        <v>145</v>
      </c>
      <c r="D2711" s="9" t="s">
        <v>2810</v>
      </c>
      <c r="E2711" s="8" t="s">
        <v>4773</v>
      </c>
      <c r="F2711" s="9" t="s">
        <v>5121</v>
      </c>
      <c r="G2711" s="9">
        <v>2</v>
      </c>
      <c r="I2711" s="19">
        <v>27.864000000000001</v>
      </c>
      <c r="J2711" s="19">
        <f t="shared" si="126"/>
        <v>222.91200000000001</v>
      </c>
      <c r="K2711" s="20">
        <v>8</v>
      </c>
      <c r="L2711" s="19">
        <f t="shared" si="128"/>
        <v>16.718399999999999</v>
      </c>
      <c r="M2711" s="19">
        <f t="shared" si="127"/>
        <v>133.74719999999999</v>
      </c>
    </row>
    <row r="2712" spans="2:13" ht="63.75" customHeight="1" x14ac:dyDescent="0.25">
      <c r="B2712" s="8" t="s">
        <v>11</v>
      </c>
      <c r="C2712" s="8" t="s">
        <v>165</v>
      </c>
      <c r="D2712" s="9">
        <v>22123</v>
      </c>
      <c r="E2712" s="8" t="s">
        <v>4918</v>
      </c>
      <c r="F2712" s="9" t="s">
        <v>5118</v>
      </c>
      <c r="G2712" s="9">
        <v>6</v>
      </c>
      <c r="H2712" s="9" t="s">
        <v>6373</v>
      </c>
      <c r="I2712" s="19">
        <v>129.96</v>
      </c>
      <c r="J2712" s="19">
        <f t="shared" si="126"/>
        <v>1039.68</v>
      </c>
      <c r="K2712" s="20">
        <v>8</v>
      </c>
      <c r="L2712" s="19">
        <f t="shared" si="128"/>
        <v>77.975999999999999</v>
      </c>
      <c r="M2712" s="19">
        <f t="shared" si="127"/>
        <v>623.80799999999999</v>
      </c>
    </row>
    <row r="2713" spans="2:13" ht="63.75" customHeight="1" x14ac:dyDescent="0.25">
      <c r="B2713" s="8" t="s">
        <v>11</v>
      </c>
      <c r="C2713" s="8" t="s">
        <v>170</v>
      </c>
      <c r="D2713" s="9">
        <v>1060</v>
      </c>
      <c r="E2713" s="8" t="s">
        <v>4971</v>
      </c>
      <c r="F2713" s="9" t="s">
        <v>5118</v>
      </c>
      <c r="G2713" s="9">
        <v>12</v>
      </c>
      <c r="H2713" s="9" t="s">
        <v>6374</v>
      </c>
      <c r="I2713" s="19">
        <v>6.6239999999999997</v>
      </c>
      <c r="J2713" s="19">
        <f t="shared" si="126"/>
        <v>52.991999999999997</v>
      </c>
      <c r="K2713" s="20">
        <v>8</v>
      </c>
      <c r="L2713" s="19">
        <f t="shared" si="128"/>
        <v>3.9743999999999997</v>
      </c>
      <c r="M2713" s="19">
        <f t="shared" si="127"/>
        <v>31.795199999999998</v>
      </c>
    </row>
    <row r="2714" spans="2:13" ht="63.75" customHeight="1" x14ac:dyDescent="0.25">
      <c r="B2714" s="8" t="s">
        <v>6</v>
      </c>
      <c r="C2714" s="8" t="s">
        <v>59</v>
      </c>
      <c r="D2714" s="9" t="s">
        <v>1066</v>
      </c>
      <c r="E2714" s="8" t="s">
        <v>3825</v>
      </c>
      <c r="F2714" s="9" t="s">
        <v>5118</v>
      </c>
      <c r="G2714" s="9">
        <v>1</v>
      </c>
      <c r="I2714" s="19">
        <v>753.83999999999992</v>
      </c>
      <c r="J2714" s="19">
        <f t="shared" si="126"/>
        <v>6030.7199999999993</v>
      </c>
      <c r="K2714" s="20">
        <v>8</v>
      </c>
      <c r="L2714" s="19">
        <f t="shared" si="128"/>
        <v>452.30399999999992</v>
      </c>
      <c r="M2714" s="19">
        <f t="shared" si="127"/>
        <v>3618.4319999999993</v>
      </c>
    </row>
    <row r="2715" spans="2:13" ht="63.75" customHeight="1" x14ac:dyDescent="0.25">
      <c r="B2715" s="8" t="s">
        <v>6</v>
      </c>
      <c r="C2715" s="8" t="s">
        <v>60</v>
      </c>
      <c r="D2715" s="9" t="s">
        <v>1082</v>
      </c>
      <c r="E2715" s="8" t="s">
        <v>3837</v>
      </c>
      <c r="I2715" s="19">
        <v>329.88353289999992</v>
      </c>
      <c r="J2715" s="19">
        <f t="shared" si="126"/>
        <v>2639.0682631999994</v>
      </c>
      <c r="K2715" s="20">
        <v>8</v>
      </c>
      <c r="L2715" s="19">
        <f t="shared" si="128"/>
        <v>197.93011973999995</v>
      </c>
      <c r="M2715" s="19">
        <f t="shared" si="127"/>
        <v>1583.4409579199996</v>
      </c>
    </row>
    <row r="2716" spans="2:13" ht="63.75" customHeight="1" x14ac:dyDescent="0.25">
      <c r="B2716" s="8" t="s">
        <v>6</v>
      </c>
      <c r="C2716" s="8" t="s">
        <v>61</v>
      </c>
      <c r="D2716" s="9" t="s">
        <v>1090</v>
      </c>
      <c r="E2716" s="8" t="s">
        <v>3845</v>
      </c>
      <c r="F2716" s="9" t="s">
        <v>5118</v>
      </c>
      <c r="G2716" s="9">
        <v>1</v>
      </c>
      <c r="I2716" s="19">
        <v>108.108</v>
      </c>
      <c r="J2716" s="19">
        <f t="shared" si="126"/>
        <v>864.86400000000003</v>
      </c>
      <c r="K2716" s="20">
        <v>8</v>
      </c>
      <c r="L2716" s="19">
        <f t="shared" si="128"/>
        <v>64.864800000000002</v>
      </c>
      <c r="M2716" s="19">
        <f t="shared" si="127"/>
        <v>518.91840000000002</v>
      </c>
    </row>
    <row r="2717" spans="2:13" ht="63.75" customHeight="1" x14ac:dyDescent="0.25">
      <c r="B2717" s="8" t="s">
        <v>9</v>
      </c>
      <c r="C2717" s="8" t="s">
        <v>137</v>
      </c>
      <c r="D2717" s="9" t="s">
        <v>2636</v>
      </c>
      <c r="E2717" s="8" t="s">
        <v>4660</v>
      </c>
      <c r="F2717" s="9" t="s">
        <v>5118</v>
      </c>
      <c r="G2717" s="9">
        <v>1</v>
      </c>
      <c r="H2717" s="9" t="s">
        <v>5660</v>
      </c>
      <c r="I2717" s="19">
        <v>135.036</v>
      </c>
      <c r="J2717" s="19">
        <f t="shared" si="126"/>
        <v>1080.288</v>
      </c>
      <c r="K2717" s="20">
        <v>8</v>
      </c>
      <c r="L2717" s="19">
        <f t="shared" si="128"/>
        <v>81.021599999999992</v>
      </c>
      <c r="M2717" s="19">
        <f t="shared" si="127"/>
        <v>648.17279999999994</v>
      </c>
    </row>
    <row r="2718" spans="2:13" ht="63.75" customHeight="1" x14ac:dyDescent="0.25">
      <c r="B2718" s="8" t="s">
        <v>9</v>
      </c>
      <c r="C2718" s="8" t="s">
        <v>137</v>
      </c>
      <c r="D2718" s="9" t="s">
        <v>2644</v>
      </c>
      <c r="E2718" s="8" t="s">
        <v>4662</v>
      </c>
      <c r="F2718" s="9" t="s">
        <v>5118</v>
      </c>
      <c r="G2718" s="9">
        <v>6</v>
      </c>
      <c r="H2718" s="9" t="s">
        <v>5661</v>
      </c>
      <c r="I2718" s="19">
        <v>37.187999999999995</v>
      </c>
      <c r="J2718" s="19">
        <f t="shared" si="126"/>
        <v>297.50399999999996</v>
      </c>
      <c r="K2718" s="20">
        <v>8</v>
      </c>
      <c r="L2718" s="19">
        <f t="shared" si="128"/>
        <v>22.312799999999996</v>
      </c>
      <c r="M2718" s="19">
        <f t="shared" si="127"/>
        <v>178.50239999999997</v>
      </c>
    </row>
    <row r="2719" spans="2:13" ht="63.75" customHeight="1" x14ac:dyDescent="0.25">
      <c r="B2719" s="8" t="s">
        <v>9</v>
      </c>
      <c r="C2719" s="8" t="s">
        <v>121</v>
      </c>
      <c r="D2719" s="9" t="s">
        <v>2261</v>
      </c>
      <c r="E2719" s="8" t="s">
        <v>4467</v>
      </c>
      <c r="F2719" s="9" t="s">
        <v>5118</v>
      </c>
      <c r="G2719" s="9">
        <v>3</v>
      </c>
      <c r="H2719" s="9" t="s">
        <v>5663</v>
      </c>
      <c r="I2719" s="19">
        <v>74.448000000000008</v>
      </c>
      <c r="J2719" s="19">
        <f t="shared" si="126"/>
        <v>595.58400000000006</v>
      </c>
      <c r="K2719" s="20">
        <v>8</v>
      </c>
      <c r="L2719" s="19">
        <f t="shared" si="128"/>
        <v>44.668800000000005</v>
      </c>
      <c r="M2719" s="19">
        <f t="shared" si="127"/>
        <v>357.35040000000004</v>
      </c>
    </row>
    <row r="2720" spans="2:13" ht="63.75" customHeight="1" x14ac:dyDescent="0.25">
      <c r="B2720" s="8" t="s">
        <v>9</v>
      </c>
      <c r="C2720" s="8" t="s">
        <v>121</v>
      </c>
      <c r="D2720" s="9" t="s">
        <v>2263</v>
      </c>
      <c r="E2720" s="8" t="s">
        <v>4467</v>
      </c>
      <c r="F2720" s="9" t="s">
        <v>5118</v>
      </c>
      <c r="G2720" s="9">
        <v>3</v>
      </c>
      <c r="H2720" s="9" t="s">
        <v>5664</v>
      </c>
      <c r="I2720" s="19">
        <v>74.448000000000008</v>
      </c>
      <c r="J2720" s="19">
        <f t="shared" si="126"/>
        <v>595.58400000000006</v>
      </c>
      <c r="K2720" s="20">
        <v>8</v>
      </c>
      <c r="L2720" s="19">
        <f t="shared" si="128"/>
        <v>44.668800000000005</v>
      </c>
      <c r="M2720" s="19">
        <f t="shared" si="127"/>
        <v>357.35040000000004</v>
      </c>
    </row>
    <row r="2721" spans="2:13" ht="63.75" customHeight="1" x14ac:dyDescent="0.25">
      <c r="B2721" s="8" t="s">
        <v>9</v>
      </c>
      <c r="C2721" s="8" t="s">
        <v>139</v>
      </c>
      <c r="D2721" s="9">
        <v>74849</v>
      </c>
      <c r="E2721" s="8" t="s">
        <v>4682</v>
      </c>
      <c r="F2721" s="9" t="s">
        <v>5118</v>
      </c>
      <c r="G2721" s="9">
        <v>1</v>
      </c>
      <c r="H2721" s="9" t="s">
        <v>5666</v>
      </c>
      <c r="I2721" s="19">
        <v>61.379999999999995</v>
      </c>
      <c r="J2721" s="19">
        <f t="shared" si="126"/>
        <v>491.03999999999996</v>
      </c>
      <c r="K2721" s="20">
        <v>8</v>
      </c>
      <c r="L2721" s="19">
        <f t="shared" si="128"/>
        <v>36.827999999999996</v>
      </c>
      <c r="M2721" s="19">
        <f t="shared" si="127"/>
        <v>294.62399999999997</v>
      </c>
    </row>
    <row r="2722" spans="2:13" ht="63.75" customHeight="1" x14ac:dyDescent="0.25">
      <c r="B2722" s="8" t="s">
        <v>9</v>
      </c>
      <c r="C2722" s="8" t="s">
        <v>139</v>
      </c>
      <c r="D2722" s="9" t="s">
        <v>2691</v>
      </c>
      <c r="E2722" s="8" t="s">
        <v>4693</v>
      </c>
      <c r="F2722" s="9" t="s">
        <v>5118</v>
      </c>
      <c r="G2722" s="9">
        <v>1</v>
      </c>
      <c r="H2722" s="9" t="s">
        <v>5667</v>
      </c>
      <c r="I2722" s="19">
        <v>32.04</v>
      </c>
      <c r="J2722" s="19">
        <f t="shared" si="126"/>
        <v>256.32</v>
      </c>
      <c r="K2722" s="20">
        <v>8</v>
      </c>
      <c r="L2722" s="19">
        <f t="shared" si="128"/>
        <v>19.224</v>
      </c>
      <c r="M2722" s="19">
        <f t="shared" si="127"/>
        <v>153.792</v>
      </c>
    </row>
    <row r="2723" spans="2:13" ht="63.75" customHeight="1" x14ac:dyDescent="0.25">
      <c r="B2723" s="8" t="s">
        <v>9</v>
      </c>
      <c r="C2723" s="8" t="s">
        <v>127</v>
      </c>
      <c r="D2723" s="9" t="s">
        <v>2468</v>
      </c>
      <c r="E2723" s="8" t="s">
        <v>4553</v>
      </c>
      <c r="F2723" s="9" t="s">
        <v>5118</v>
      </c>
      <c r="G2723" s="9">
        <v>6</v>
      </c>
      <c r="H2723" s="9" t="s">
        <v>5668</v>
      </c>
      <c r="I2723" s="19">
        <v>16.847999999999999</v>
      </c>
      <c r="J2723" s="19">
        <f t="shared" si="126"/>
        <v>134.78399999999999</v>
      </c>
      <c r="K2723" s="20">
        <v>8</v>
      </c>
      <c r="L2723" s="19">
        <f t="shared" si="128"/>
        <v>10.108799999999999</v>
      </c>
      <c r="M2723" s="19">
        <f t="shared" si="127"/>
        <v>80.870399999999989</v>
      </c>
    </row>
    <row r="2724" spans="2:13" ht="63.75" customHeight="1" x14ac:dyDescent="0.25">
      <c r="B2724" s="8" t="s">
        <v>12</v>
      </c>
      <c r="C2724" s="8" t="s">
        <v>179</v>
      </c>
      <c r="D2724" s="9">
        <v>20520</v>
      </c>
      <c r="E2724" s="8" t="s">
        <v>5083</v>
      </c>
      <c r="F2724" s="9" t="s">
        <v>5118</v>
      </c>
      <c r="G2724" s="9">
        <v>12</v>
      </c>
      <c r="H2724" s="9" t="s">
        <v>5747</v>
      </c>
      <c r="I2724" s="19">
        <v>5.3999999999999995</v>
      </c>
      <c r="J2724" s="19">
        <f t="shared" si="126"/>
        <v>43.199999999999996</v>
      </c>
      <c r="K2724" s="20">
        <v>8</v>
      </c>
      <c r="L2724" s="19">
        <f t="shared" si="128"/>
        <v>3.2399999999999998</v>
      </c>
      <c r="M2724" s="19">
        <f t="shared" si="127"/>
        <v>25.919999999999998</v>
      </c>
    </row>
    <row r="2725" spans="2:13" ht="63.75" customHeight="1" x14ac:dyDescent="0.25">
      <c r="B2725" s="8" t="s">
        <v>12</v>
      </c>
      <c r="C2725" s="8" t="s">
        <v>179</v>
      </c>
      <c r="D2725" s="9" t="s">
        <v>3271</v>
      </c>
      <c r="E2725" s="8" t="s">
        <v>5083</v>
      </c>
      <c r="F2725" s="9" t="s">
        <v>5118</v>
      </c>
      <c r="G2725" s="9">
        <v>24</v>
      </c>
      <c r="H2725" s="9" t="s">
        <v>5748</v>
      </c>
      <c r="I2725" s="19">
        <v>15.479999999999999</v>
      </c>
      <c r="J2725" s="19">
        <f t="shared" si="126"/>
        <v>123.83999999999999</v>
      </c>
      <c r="K2725" s="20">
        <v>8</v>
      </c>
      <c r="L2725" s="19">
        <f t="shared" si="128"/>
        <v>9.2879999999999985</v>
      </c>
      <c r="M2725" s="19">
        <f t="shared" si="127"/>
        <v>74.303999999999988</v>
      </c>
    </row>
    <row r="2726" spans="2:13" ht="63.75" customHeight="1" x14ac:dyDescent="0.25">
      <c r="B2726" s="8" t="s">
        <v>5</v>
      </c>
      <c r="C2726" s="8" t="s">
        <v>58</v>
      </c>
      <c r="D2726" s="9" t="s">
        <v>912</v>
      </c>
      <c r="E2726" s="8" t="s">
        <v>3712</v>
      </c>
      <c r="F2726" s="9" t="s">
        <v>5118</v>
      </c>
      <c r="G2726" s="9">
        <v>12</v>
      </c>
      <c r="I2726" s="19">
        <v>8.6039999999999992</v>
      </c>
      <c r="J2726" s="19">
        <f t="shared" si="126"/>
        <v>68.831999999999994</v>
      </c>
      <c r="K2726" s="20">
        <v>8</v>
      </c>
      <c r="L2726" s="19">
        <f t="shared" si="128"/>
        <v>5.162399999999999</v>
      </c>
      <c r="M2726" s="19">
        <f t="shared" si="127"/>
        <v>41.299199999999992</v>
      </c>
    </row>
    <row r="2727" spans="2:13" ht="63.75" customHeight="1" x14ac:dyDescent="0.25">
      <c r="B2727" s="8" t="s">
        <v>2</v>
      </c>
      <c r="C2727" s="8" t="s">
        <v>21</v>
      </c>
      <c r="D2727" s="9" t="s">
        <v>220</v>
      </c>
      <c r="E2727" s="8" t="s">
        <v>3327</v>
      </c>
      <c r="H2727" s="9" t="s">
        <v>5988</v>
      </c>
      <c r="I2727" s="19">
        <v>13.8086</v>
      </c>
      <c r="J2727" s="19">
        <f t="shared" si="126"/>
        <v>110.4688</v>
      </c>
      <c r="K2727" s="20">
        <v>8</v>
      </c>
      <c r="L2727" s="19">
        <f t="shared" si="128"/>
        <v>8.2851599999999994</v>
      </c>
      <c r="M2727" s="19">
        <f t="shared" si="127"/>
        <v>66.281279999999995</v>
      </c>
    </row>
    <row r="2728" spans="2:13" ht="63.75" customHeight="1" x14ac:dyDescent="0.25">
      <c r="B2728" s="8" t="s">
        <v>2</v>
      </c>
      <c r="C2728" s="8" t="s">
        <v>39</v>
      </c>
      <c r="D2728" s="9" t="s">
        <v>509</v>
      </c>
      <c r="E2728" s="8" t="s">
        <v>3439</v>
      </c>
      <c r="F2728" s="9" t="s">
        <v>5118</v>
      </c>
      <c r="G2728" s="9">
        <v>1</v>
      </c>
      <c r="I2728" s="19">
        <v>10.799999999999999</v>
      </c>
      <c r="J2728" s="19">
        <f t="shared" si="126"/>
        <v>86.399999999999991</v>
      </c>
      <c r="K2728" s="20">
        <v>8</v>
      </c>
      <c r="L2728" s="19">
        <f t="shared" si="128"/>
        <v>6.4799999999999995</v>
      </c>
      <c r="M2728" s="19">
        <f t="shared" si="127"/>
        <v>51.839999999999996</v>
      </c>
    </row>
    <row r="2729" spans="2:13" ht="63.75" customHeight="1" x14ac:dyDescent="0.25">
      <c r="B2729" s="8" t="s">
        <v>2</v>
      </c>
      <c r="C2729" s="8" t="s">
        <v>39</v>
      </c>
      <c r="D2729" s="9" t="s">
        <v>519</v>
      </c>
      <c r="E2729" s="8" t="s">
        <v>3440</v>
      </c>
      <c r="F2729" s="9" t="s">
        <v>5118</v>
      </c>
      <c r="G2729" s="9">
        <v>1</v>
      </c>
      <c r="I2729" s="19">
        <v>67.319999999999993</v>
      </c>
      <c r="J2729" s="19">
        <f t="shared" si="126"/>
        <v>538.55999999999995</v>
      </c>
      <c r="K2729" s="20">
        <v>8</v>
      </c>
      <c r="L2729" s="19">
        <f t="shared" si="128"/>
        <v>40.391999999999996</v>
      </c>
      <c r="M2729" s="19">
        <f t="shared" si="127"/>
        <v>323.13599999999997</v>
      </c>
    </row>
    <row r="2730" spans="2:13" ht="63.75" customHeight="1" x14ac:dyDescent="0.25">
      <c r="B2730" s="8" t="s">
        <v>2</v>
      </c>
      <c r="C2730" s="8" t="s">
        <v>25</v>
      </c>
      <c r="D2730" s="9" t="s">
        <v>256</v>
      </c>
      <c r="E2730" s="8" t="s">
        <v>3334</v>
      </c>
      <c r="F2730" s="9" t="s">
        <v>5118</v>
      </c>
      <c r="G2730" s="9">
        <v>6</v>
      </c>
      <c r="I2730" s="19">
        <v>22.407899999999994</v>
      </c>
      <c r="J2730" s="19">
        <f t="shared" si="126"/>
        <v>179.26319999999996</v>
      </c>
      <c r="K2730" s="20">
        <v>8</v>
      </c>
      <c r="L2730" s="19">
        <f t="shared" si="128"/>
        <v>13.444739999999996</v>
      </c>
      <c r="M2730" s="19">
        <f t="shared" si="127"/>
        <v>107.55791999999997</v>
      </c>
    </row>
    <row r="2731" spans="2:13" ht="63.75" customHeight="1" x14ac:dyDescent="0.25">
      <c r="B2731" s="8" t="s">
        <v>8</v>
      </c>
      <c r="C2731" s="8" t="s">
        <v>120</v>
      </c>
      <c r="D2731" s="9" t="s">
        <v>2218</v>
      </c>
      <c r="E2731" s="8" t="s">
        <v>4448</v>
      </c>
      <c r="F2731" s="9" t="s">
        <v>5118</v>
      </c>
      <c r="G2731" s="9">
        <v>12</v>
      </c>
      <c r="H2731" s="9" t="s">
        <v>6827</v>
      </c>
      <c r="I2731" s="19">
        <v>8.7839999999999989</v>
      </c>
      <c r="J2731" s="19">
        <f t="shared" si="126"/>
        <v>70.271999999999991</v>
      </c>
      <c r="K2731" s="20">
        <v>8</v>
      </c>
      <c r="L2731" s="19">
        <f t="shared" si="128"/>
        <v>5.2703999999999995</v>
      </c>
      <c r="M2731" s="19">
        <f t="shared" si="127"/>
        <v>42.163199999999996</v>
      </c>
    </row>
    <row r="2732" spans="2:13" ht="63.75" customHeight="1" x14ac:dyDescent="0.25">
      <c r="B2732" s="8" t="s">
        <v>8</v>
      </c>
      <c r="C2732" s="8" t="s">
        <v>107</v>
      </c>
      <c r="D2732" s="9" t="s">
        <v>1918</v>
      </c>
      <c r="E2732" s="8" t="s">
        <v>4265</v>
      </c>
      <c r="F2732" s="9" t="s">
        <v>5118</v>
      </c>
      <c r="G2732" s="9">
        <v>1</v>
      </c>
      <c r="H2732" s="9" t="s">
        <v>6828</v>
      </c>
      <c r="I2732" s="19">
        <v>42.12</v>
      </c>
      <c r="J2732" s="19">
        <f t="shared" si="126"/>
        <v>336.96</v>
      </c>
      <c r="K2732" s="20">
        <v>8</v>
      </c>
      <c r="L2732" s="19">
        <f t="shared" si="128"/>
        <v>25.271999999999998</v>
      </c>
      <c r="M2732" s="19">
        <f t="shared" si="127"/>
        <v>202.17599999999999</v>
      </c>
    </row>
    <row r="2733" spans="2:13" ht="63.75" customHeight="1" x14ac:dyDescent="0.25">
      <c r="B2733" s="8" t="s">
        <v>8</v>
      </c>
      <c r="C2733" s="8" t="s">
        <v>104</v>
      </c>
      <c r="D2733" s="9" t="s">
        <v>1861</v>
      </c>
      <c r="E2733" s="8" t="s">
        <v>4263</v>
      </c>
      <c r="F2733" s="9" t="s">
        <v>5118</v>
      </c>
      <c r="G2733" s="9">
        <v>1</v>
      </c>
      <c r="H2733" s="9" t="s">
        <v>6829</v>
      </c>
      <c r="I2733" s="19">
        <v>7.056</v>
      </c>
      <c r="J2733" s="19">
        <f t="shared" si="126"/>
        <v>56.448</v>
      </c>
      <c r="K2733" s="20">
        <v>8</v>
      </c>
      <c r="L2733" s="19">
        <f t="shared" si="128"/>
        <v>4.2336</v>
      </c>
      <c r="M2733" s="19">
        <f t="shared" si="127"/>
        <v>33.8688</v>
      </c>
    </row>
    <row r="2734" spans="2:13" ht="63.75" customHeight="1" x14ac:dyDescent="0.25">
      <c r="B2734" s="8" t="s">
        <v>3</v>
      </c>
      <c r="C2734" s="8" t="s">
        <v>44</v>
      </c>
      <c r="D2734" s="9" t="s">
        <v>694</v>
      </c>
      <c r="E2734" s="8" t="s">
        <v>3550</v>
      </c>
      <c r="F2734" s="9" t="s">
        <v>5118</v>
      </c>
      <c r="G2734" s="9">
        <v>12</v>
      </c>
      <c r="I2734" s="19">
        <v>1.3320000000000001</v>
      </c>
      <c r="J2734" s="19">
        <f t="shared" si="126"/>
        <v>9.3239999999999998</v>
      </c>
      <c r="K2734" s="20">
        <v>7</v>
      </c>
      <c r="L2734" s="19">
        <f t="shared" si="128"/>
        <v>0.79920000000000002</v>
      </c>
      <c r="M2734" s="19">
        <f t="shared" si="127"/>
        <v>5.5944000000000003</v>
      </c>
    </row>
    <row r="2735" spans="2:13" ht="63.75" customHeight="1" x14ac:dyDescent="0.25">
      <c r="B2735" s="8" t="s">
        <v>4</v>
      </c>
      <c r="C2735" s="8" t="s">
        <v>48</v>
      </c>
      <c r="D2735" s="9" t="s">
        <v>830</v>
      </c>
      <c r="E2735" s="8" t="s">
        <v>3645</v>
      </c>
      <c r="F2735" s="9" t="s">
        <v>5118</v>
      </c>
      <c r="G2735" s="9">
        <v>1</v>
      </c>
      <c r="H2735" s="9" t="s">
        <v>5338</v>
      </c>
      <c r="I2735" s="19">
        <v>33.444000000000003</v>
      </c>
      <c r="J2735" s="19">
        <f t="shared" si="126"/>
        <v>234.108</v>
      </c>
      <c r="K2735" s="20">
        <v>7</v>
      </c>
      <c r="L2735" s="19">
        <f t="shared" si="128"/>
        <v>20.066400000000002</v>
      </c>
      <c r="M2735" s="19">
        <f t="shared" si="127"/>
        <v>140.46480000000003</v>
      </c>
    </row>
    <row r="2736" spans="2:13" ht="63.75" customHeight="1" x14ac:dyDescent="0.25">
      <c r="B2736" s="8" t="s">
        <v>8</v>
      </c>
      <c r="C2736" s="8" t="s">
        <v>97</v>
      </c>
      <c r="D2736" s="9">
        <v>6726</v>
      </c>
      <c r="E2736" s="8" t="s">
        <v>4163</v>
      </c>
      <c r="F2736" s="9" t="s">
        <v>5118</v>
      </c>
      <c r="G2736" s="9">
        <v>12</v>
      </c>
      <c r="I2736" s="19">
        <v>3.7439999999999998</v>
      </c>
      <c r="J2736" s="19">
        <f t="shared" si="126"/>
        <v>26.207999999999998</v>
      </c>
      <c r="K2736" s="20">
        <v>7</v>
      </c>
      <c r="L2736" s="19">
        <f t="shared" si="128"/>
        <v>2.2464</v>
      </c>
      <c r="M2736" s="19">
        <f t="shared" si="127"/>
        <v>15.7248</v>
      </c>
    </row>
    <row r="2737" spans="2:13" ht="63.75" customHeight="1" x14ac:dyDescent="0.25">
      <c r="B2737" s="8" t="s">
        <v>8</v>
      </c>
      <c r="C2737" s="8" t="s">
        <v>91</v>
      </c>
      <c r="D2737" s="9" t="s">
        <v>1528</v>
      </c>
      <c r="E2737" s="8" t="s">
        <v>4051</v>
      </c>
      <c r="F2737" s="9" t="s">
        <v>5118</v>
      </c>
      <c r="G2737" s="9">
        <v>1</v>
      </c>
      <c r="H2737" s="9" t="s">
        <v>6815</v>
      </c>
      <c r="I2737" s="19">
        <v>111.672</v>
      </c>
      <c r="J2737" s="19">
        <f t="shared" ref="J2737:J2799" si="129">I2737*K2737</f>
        <v>781.70399999999995</v>
      </c>
      <c r="K2737" s="20">
        <v>7</v>
      </c>
      <c r="L2737" s="19">
        <f t="shared" si="128"/>
        <v>67.003199999999993</v>
      </c>
      <c r="M2737" s="19">
        <f t="shared" ref="M2737:M2799" si="130">L2737*K2737</f>
        <v>469.02239999999995</v>
      </c>
    </row>
    <row r="2738" spans="2:13" ht="63.75" customHeight="1" x14ac:dyDescent="0.25">
      <c r="B2738" s="8" t="s">
        <v>4</v>
      </c>
      <c r="C2738" s="8" t="s">
        <v>47</v>
      </c>
      <c r="D2738" s="9" t="s">
        <v>791</v>
      </c>
      <c r="E2738" s="8" t="s">
        <v>3609</v>
      </c>
      <c r="F2738" s="9" t="s">
        <v>5119</v>
      </c>
      <c r="G2738" s="9">
        <v>1</v>
      </c>
      <c r="H2738" s="9" t="s">
        <v>5342</v>
      </c>
      <c r="I2738" s="19">
        <v>38.268000000000001</v>
      </c>
      <c r="J2738" s="19">
        <f t="shared" si="129"/>
        <v>267.87599999999998</v>
      </c>
      <c r="K2738" s="20">
        <v>7</v>
      </c>
      <c r="L2738" s="19">
        <f t="shared" ref="L2738:L2800" si="131">I2738*0.6</f>
        <v>22.960799999999999</v>
      </c>
      <c r="M2738" s="19">
        <f t="shared" si="130"/>
        <v>160.72559999999999</v>
      </c>
    </row>
    <row r="2739" spans="2:13" ht="63.75" customHeight="1" x14ac:dyDescent="0.25">
      <c r="B2739" s="8" t="s">
        <v>6</v>
      </c>
      <c r="C2739" s="8" t="s">
        <v>66</v>
      </c>
      <c r="D2739" s="9" t="s">
        <v>1167</v>
      </c>
      <c r="E2739" s="8" t="s">
        <v>3913</v>
      </c>
      <c r="F2739" s="9" t="s">
        <v>5118</v>
      </c>
      <c r="G2739" s="9">
        <v>12</v>
      </c>
      <c r="I2739" s="19">
        <v>21.96</v>
      </c>
      <c r="J2739" s="19">
        <f t="shared" si="129"/>
        <v>153.72</v>
      </c>
      <c r="K2739" s="20">
        <v>7</v>
      </c>
      <c r="L2739" s="19">
        <f t="shared" si="131"/>
        <v>13.176</v>
      </c>
      <c r="M2739" s="19">
        <f t="shared" si="130"/>
        <v>92.231999999999999</v>
      </c>
    </row>
    <row r="2740" spans="2:13" ht="63.75" customHeight="1" x14ac:dyDescent="0.25">
      <c r="B2740" s="8" t="s">
        <v>6</v>
      </c>
      <c r="C2740" s="8" t="s">
        <v>60</v>
      </c>
      <c r="D2740" s="9" t="s">
        <v>1077</v>
      </c>
      <c r="E2740" s="8" t="s">
        <v>3835</v>
      </c>
      <c r="F2740" s="9" t="s">
        <v>5118</v>
      </c>
      <c r="G2740" s="9">
        <v>1</v>
      </c>
      <c r="I2740" s="19">
        <v>151.19999999999999</v>
      </c>
      <c r="J2740" s="19">
        <f t="shared" si="129"/>
        <v>1058.3999999999999</v>
      </c>
      <c r="K2740" s="20">
        <v>7</v>
      </c>
      <c r="L2740" s="19">
        <f t="shared" si="131"/>
        <v>90.719999999999985</v>
      </c>
      <c r="M2740" s="19">
        <f t="shared" si="130"/>
        <v>635.03999999999985</v>
      </c>
    </row>
    <row r="2741" spans="2:13" ht="63.75" customHeight="1" x14ac:dyDescent="0.25">
      <c r="B2741" s="8" t="s">
        <v>6</v>
      </c>
      <c r="C2741" s="8" t="s">
        <v>62</v>
      </c>
      <c r="D2741" s="9" t="s">
        <v>1103</v>
      </c>
      <c r="E2741" s="8" t="s">
        <v>3856</v>
      </c>
      <c r="I2741" s="19">
        <v>44.842637499999995</v>
      </c>
      <c r="J2741" s="19">
        <f t="shared" si="129"/>
        <v>313.89846249999994</v>
      </c>
      <c r="K2741" s="20">
        <v>7</v>
      </c>
      <c r="L2741" s="19">
        <f t="shared" si="131"/>
        <v>26.905582499999998</v>
      </c>
      <c r="M2741" s="19">
        <f t="shared" si="130"/>
        <v>188.33907749999997</v>
      </c>
    </row>
    <row r="2742" spans="2:13" ht="63.75" customHeight="1" x14ac:dyDescent="0.25">
      <c r="B2742" s="8" t="s">
        <v>6</v>
      </c>
      <c r="C2742" s="8" t="s">
        <v>61</v>
      </c>
      <c r="D2742" s="9" t="s">
        <v>1085</v>
      </c>
      <c r="E2742" s="8" t="s">
        <v>3840</v>
      </c>
      <c r="F2742" s="9" t="s">
        <v>5118</v>
      </c>
      <c r="G2742" s="9">
        <v>1</v>
      </c>
      <c r="I2742" s="19">
        <v>132.26399999999998</v>
      </c>
      <c r="J2742" s="19">
        <f t="shared" si="129"/>
        <v>925.84799999999984</v>
      </c>
      <c r="K2742" s="20">
        <v>7</v>
      </c>
      <c r="L2742" s="19">
        <f t="shared" si="131"/>
        <v>79.358399999999989</v>
      </c>
      <c r="M2742" s="19">
        <f t="shared" si="130"/>
        <v>555.50879999999995</v>
      </c>
    </row>
    <row r="2743" spans="2:13" ht="63.75" customHeight="1" x14ac:dyDescent="0.25">
      <c r="B2743" s="8" t="s">
        <v>6</v>
      </c>
      <c r="C2743" s="8" t="s">
        <v>61</v>
      </c>
      <c r="D2743" s="9" t="s">
        <v>1096</v>
      </c>
      <c r="E2743" s="8" t="s">
        <v>3851</v>
      </c>
      <c r="F2743" s="9" t="s">
        <v>5118</v>
      </c>
      <c r="G2743" s="9">
        <v>1</v>
      </c>
      <c r="I2743" s="19">
        <v>1206</v>
      </c>
      <c r="J2743" s="19">
        <f t="shared" si="129"/>
        <v>8442</v>
      </c>
      <c r="K2743" s="20">
        <v>7</v>
      </c>
      <c r="L2743" s="19">
        <f t="shared" si="131"/>
        <v>723.6</v>
      </c>
      <c r="M2743" s="19">
        <f t="shared" si="130"/>
        <v>5065.2</v>
      </c>
    </row>
    <row r="2744" spans="2:13" ht="63.75" customHeight="1" x14ac:dyDescent="0.25">
      <c r="B2744" s="8" t="s">
        <v>9</v>
      </c>
      <c r="C2744" s="8" t="s">
        <v>133</v>
      </c>
      <c r="D2744" s="9" t="s">
        <v>2596</v>
      </c>
      <c r="E2744" s="8" t="s">
        <v>4642</v>
      </c>
      <c r="F2744" s="9" t="s">
        <v>5118</v>
      </c>
      <c r="G2744" s="9">
        <v>1</v>
      </c>
      <c r="H2744" s="9" t="s">
        <v>5670</v>
      </c>
      <c r="I2744" s="19">
        <v>0.75600000000000001</v>
      </c>
      <c r="J2744" s="19">
        <f t="shared" si="129"/>
        <v>5.2919999999999998</v>
      </c>
      <c r="K2744" s="20">
        <v>7</v>
      </c>
      <c r="L2744" s="19">
        <f t="shared" si="131"/>
        <v>0.4536</v>
      </c>
      <c r="M2744" s="19">
        <f t="shared" si="130"/>
        <v>3.1752000000000002</v>
      </c>
    </row>
    <row r="2745" spans="2:13" ht="63.75" customHeight="1" x14ac:dyDescent="0.25">
      <c r="B2745" s="8" t="s">
        <v>9</v>
      </c>
      <c r="C2745" s="8" t="s">
        <v>139</v>
      </c>
      <c r="D2745" s="9" t="s">
        <v>2663</v>
      </c>
      <c r="E2745" s="8" t="s">
        <v>4674</v>
      </c>
      <c r="F2745" s="9" t="s">
        <v>5118</v>
      </c>
      <c r="G2745" s="9">
        <v>1</v>
      </c>
      <c r="H2745" s="9" t="s">
        <v>5671</v>
      </c>
      <c r="I2745" s="19">
        <v>18.323999999999998</v>
      </c>
      <c r="J2745" s="19">
        <f t="shared" si="129"/>
        <v>128.26799999999997</v>
      </c>
      <c r="K2745" s="20">
        <v>7</v>
      </c>
      <c r="L2745" s="19">
        <f t="shared" si="131"/>
        <v>10.994399999999999</v>
      </c>
      <c r="M2745" s="19">
        <f t="shared" si="130"/>
        <v>76.960799999999992</v>
      </c>
    </row>
    <row r="2746" spans="2:13" ht="63.75" customHeight="1" x14ac:dyDescent="0.25">
      <c r="B2746" s="8" t="s">
        <v>9</v>
      </c>
      <c r="C2746" s="8" t="s">
        <v>129</v>
      </c>
      <c r="D2746" s="9" t="s">
        <v>2516</v>
      </c>
      <c r="E2746" s="8" t="s">
        <v>4586</v>
      </c>
      <c r="F2746" s="9" t="s">
        <v>5118</v>
      </c>
      <c r="G2746" s="9">
        <v>12</v>
      </c>
      <c r="H2746" s="9" t="s">
        <v>5673</v>
      </c>
      <c r="I2746" s="19">
        <v>1.7999999999999998</v>
      </c>
      <c r="J2746" s="19">
        <f t="shared" si="129"/>
        <v>12.599999999999998</v>
      </c>
      <c r="K2746" s="20">
        <v>7</v>
      </c>
      <c r="L2746" s="19">
        <f t="shared" si="131"/>
        <v>1.0799999999999998</v>
      </c>
      <c r="M2746" s="19">
        <f t="shared" si="130"/>
        <v>7.5599999999999987</v>
      </c>
    </row>
    <row r="2747" spans="2:13" ht="63.75" customHeight="1" x14ac:dyDescent="0.25">
      <c r="B2747" s="8" t="s">
        <v>10</v>
      </c>
      <c r="C2747" s="8" t="s">
        <v>146</v>
      </c>
      <c r="D2747" s="9" t="s">
        <v>2834</v>
      </c>
      <c r="E2747" s="8" t="s">
        <v>4795</v>
      </c>
      <c r="F2747" s="9" t="s">
        <v>5123</v>
      </c>
      <c r="G2747" s="9">
        <v>12</v>
      </c>
      <c r="I2747" s="19">
        <v>2.8079999999999998</v>
      </c>
      <c r="J2747" s="19">
        <f t="shared" si="129"/>
        <v>19.655999999999999</v>
      </c>
      <c r="K2747" s="20">
        <v>7</v>
      </c>
      <c r="L2747" s="19">
        <f t="shared" si="131"/>
        <v>1.6847999999999999</v>
      </c>
      <c r="M2747" s="19">
        <f t="shared" si="130"/>
        <v>11.7936</v>
      </c>
    </row>
    <row r="2748" spans="2:13" ht="63.75" customHeight="1" x14ac:dyDescent="0.25">
      <c r="B2748" s="8" t="s">
        <v>5</v>
      </c>
      <c r="C2748" s="8" t="s">
        <v>58</v>
      </c>
      <c r="D2748" s="9" t="s">
        <v>891</v>
      </c>
      <c r="E2748" s="8" t="s">
        <v>3692</v>
      </c>
      <c r="H2748" s="9" t="s">
        <v>5859</v>
      </c>
      <c r="I2748" s="19">
        <v>12.233346099999999</v>
      </c>
      <c r="J2748" s="19">
        <f t="shared" si="129"/>
        <v>85.633422699999983</v>
      </c>
      <c r="K2748" s="20">
        <v>7</v>
      </c>
      <c r="L2748" s="19">
        <f t="shared" si="131"/>
        <v>7.3400076599999986</v>
      </c>
      <c r="M2748" s="19">
        <f t="shared" si="130"/>
        <v>51.380053619999991</v>
      </c>
    </row>
    <row r="2749" spans="2:13" ht="63.75" customHeight="1" x14ac:dyDescent="0.25">
      <c r="B2749" s="8" t="s">
        <v>2</v>
      </c>
      <c r="C2749" s="8" t="s">
        <v>37</v>
      </c>
      <c r="D2749" s="9" t="s">
        <v>421</v>
      </c>
      <c r="E2749" s="8" t="s">
        <v>3427</v>
      </c>
      <c r="F2749" s="9" t="s">
        <v>5118</v>
      </c>
      <c r="G2749" s="9">
        <v>6</v>
      </c>
      <c r="I2749" s="19">
        <v>19.974009142857138</v>
      </c>
      <c r="J2749" s="19">
        <f t="shared" si="129"/>
        <v>139.81806399999996</v>
      </c>
      <c r="K2749" s="20">
        <v>7</v>
      </c>
      <c r="L2749" s="19">
        <f t="shared" si="131"/>
        <v>11.984405485714282</v>
      </c>
      <c r="M2749" s="19">
        <f t="shared" si="130"/>
        <v>83.890838399999978</v>
      </c>
    </row>
    <row r="2750" spans="2:13" ht="63.75" customHeight="1" x14ac:dyDescent="0.25">
      <c r="B2750" s="8" t="s">
        <v>2</v>
      </c>
      <c r="C2750" s="8" t="s">
        <v>25</v>
      </c>
      <c r="D2750" s="9" t="s">
        <v>255</v>
      </c>
      <c r="E2750" s="8" t="s">
        <v>3334</v>
      </c>
      <c r="F2750" s="9" t="s">
        <v>5118</v>
      </c>
      <c r="G2750" s="9">
        <v>6</v>
      </c>
      <c r="I2750" s="19">
        <v>13.684299999999999</v>
      </c>
      <c r="J2750" s="19">
        <f t="shared" si="129"/>
        <v>95.790099999999995</v>
      </c>
      <c r="K2750" s="20">
        <v>7</v>
      </c>
      <c r="L2750" s="19">
        <f t="shared" si="131"/>
        <v>8.2105799999999984</v>
      </c>
      <c r="M2750" s="19">
        <f t="shared" si="130"/>
        <v>57.474059999999987</v>
      </c>
    </row>
    <row r="2751" spans="2:13" ht="63.75" customHeight="1" x14ac:dyDescent="0.25">
      <c r="B2751" s="8" t="s">
        <v>2</v>
      </c>
      <c r="C2751" s="8" t="s">
        <v>32</v>
      </c>
      <c r="D2751" s="9" t="s">
        <v>278</v>
      </c>
      <c r="E2751" s="8" t="s">
        <v>3350</v>
      </c>
      <c r="F2751" s="9" t="s">
        <v>5118</v>
      </c>
      <c r="G2751" s="9">
        <v>1</v>
      </c>
      <c r="H2751" s="9" t="s">
        <v>5989</v>
      </c>
      <c r="I2751" s="19">
        <v>125.64</v>
      </c>
      <c r="J2751" s="19">
        <f t="shared" si="129"/>
        <v>879.48</v>
      </c>
      <c r="K2751" s="20">
        <v>7</v>
      </c>
      <c r="L2751" s="19">
        <f t="shared" si="131"/>
        <v>75.384</v>
      </c>
      <c r="M2751" s="19">
        <f t="shared" si="130"/>
        <v>527.68799999999999</v>
      </c>
    </row>
    <row r="2752" spans="2:13" ht="63.75" customHeight="1" x14ac:dyDescent="0.25">
      <c r="B2752" s="8" t="s">
        <v>7</v>
      </c>
      <c r="C2752" s="8" t="s">
        <v>82</v>
      </c>
      <c r="D2752" s="9" t="s">
        <v>1376</v>
      </c>
      <c r="E2752" s="8" t="s">
        <v>3967</v>
      </c>
      <c r="F2752" s="9" t="s">
        <v>5118</v>
      </c>
      <c r="G2752" s="9">
        <v>12</v>
      </c>
      <c r="I2752" s="19">
        <v>2.6279999999999997</v>
      </c>
      <c r="J2752" s="19">
        <f t="shared" si="129"/>
        <v>18.395999999999997</v>
      </c>
      <c r="K2752" s="20">
        <v>7</v>
      </c>
      <c r="L2752" s="19">
        <f t="shared" si="131"/>
        <v>1.5767999999999998</v>
      </c>
      <c r="M2752" s="19">
        <f t="shared" si="130"/>
        <v>11.037599999999998</v>
      </c>
    </row>
    <row r="2753" spans="2:13" ht="63.75" customHeight="1" x14ac:dyDescent="0.25">
      <c r="B2753" s="8" t="s">
        <v>7</v>
      </c>
      <c r="C2753" s="8" t="s">
        <v>74</v>
      </c>
      <c r="D2753" s="9" t="s">
        <v>1261</v>
      </c>
      <c r="E2753" s="8" t="s">
        <v>3964</v>
      </c>
      <c r="F2753" s="9" t="s">
        <v>5118</v>
      </c>
      <c r="G2753" s="9">
        <v>6</v>
      </c>
      <c r="I2753" s="19">
        <v>35.064</v>
      </c>
      <c r="J2753" s="19">
        <f t="shared" si="129"/>
        <v>245.44800000000001</v>
      </c>
      <c r="K2753" s="20">
        <v>7</v>
      </c>
      <c r="L2753" s="19">
        <f t="shared" si="131"/>
        <v>21.038399999999999</v>
      </c>
      <c r="M2753" s="19">
        <f t="shared" si="130"/>
        <v>147.2688</v>
      </c>
    </row>
    <row r="2754" spans="2:13" ht="63.75" customHeight="1" x14ac:dyDescent="0.25">
      <c r="B2754" s="8" t="s">
        <v>11</v>
      </c>
      <c r="C2754" s="8" t="s">
        <v>172</v>
      </c>
      <c r="D2754" s="9" t="s">
        <v>3199</v>
      </c>
      <c r="E2754" s="8" t="s">
        <v>5032</v>
      </c>
      <c r="F2754" s="9" t="s">
        <v>5118</v>
      </c>
      <c r="G2754" s="9">
        <v>12</v>
      </c>
      <c r="H2754" s="9" t="s">
        <v>6376</v>
      </c>
      <c r="I2754" s="19">
        <v>70.2</v>
      </c>
      <c r="J2754" s="19">
        <f t="shared" si="129"/>
        <v>491.40000000000003</v>
      </c>
      <c r="K2754" s="20">
        <v>7</v>
      </c>
      <c r="L2754" s="19">
        <f t="shared" si="131"/>
        <v>42.12</v>
      </c>
      <c r="M2754" s="19">
        <f t="shared" si="130"/>
        <v>294.83999999999997</v>
      </c>
    </row>
    <row r="2755" spans="2:13" ht="63.75" customHeight="1" x14ac:dyDescent="0.25">
      <c r="B2755" s="8" t="s">
        <v>11</v>
      </c>
      <c r="C2755" s="8" t="s">
        <v>165</v>
      </c>
      <c r="D2755" s="9">
        <v>22121</v>
      </c>
      <c r="E2755" s="8" t="s">
        <v>3965</v>
      </c>
      <c r="F2755" s="9" t="s">
        <v>5118</v>
      </c>
      <c r="G2755" s="9">
        <v>12</v>
      </c>
      <c r="H2755" s="9" t="s">
        <v>6377</v>
      </c>
      <c r="I2755" s="19">
        <v>22.896000000000001</v>
      </c>
      <c r="J2755" s="19">
        <f t="shared" si="129"/>
        <v>160.27199999999999</v>
      </c>
      <c r="K2755" s="20">
        <v>7</v>
      </c>
      <c r="L2755" s="19">
        <f t="shared" si="131"/>
        <v>13.7376</v>
      </c>
      <c r="M2755" s="19">
        <f t="shared" si="130"/>
        <v>96.163200000000003</v>
      </c>
    </row>
    <row r="2756" spans="2:13" ht="63.75" customHeight="1" x14ac:dyDescent="0.25">
      <c r="B2756" s="8" t="s">
        <v>8</v>
      </c>
      <c r="C2756" s="8" t="s">
        <v>107</v>
      </c>
      <c r="D2756" s="9" t="s">
        <v>1907</v>
      </c>
      <c r="E2756" s="8" t="s">
        <v>4263</v>
      </c>
      <c r="F2756" s="9" t="s">
        <v>5118</v>
      </c>
      <c r="G2756" s="9">
        <v>1</v>
      </c>
      <c r="H2756" s="9" t="s">
        <v>6830</v>
      </c>
      <c r="I2756" s="19">
        <v>45.72</v>
      </c>
      <c r="J2756" s="19">
        <f t="shared" si="129"/>
        <v>320.03999999999996</v>
      </c>
      <c r="K2756" s="20">
        <v>7</v>
      </c>
      <c r="L2756" s="19">
        <f t="shared" si="131"/>
        <v>27.431999999999999</v>
      </c>
      <c r="M2756" s="19">
        <f t="shared" si="130"/>
        <v>192.024</v>
      </c>
    </row>
    <row r="2757" spans="2:13" ht="63.75" customHeight="1" x14ac:dyDescent="0.25">
      <c r="B2757" s="8" t="s">
        <v>8</v>
      </c>
      <c r="C2757" s="8" t="s">
        <v>116</v>
      </c>
      <c r="D2757" s="9" t="s">
        <v>2137</v>
      </c>
      <c r="E2757" s="8" t="s">
        <v>4382</v>
      </c>
      <c r="F2757" s="9" t="s">
        <v>5118</v>
      </c>
      <c r="G2757" s="9">
        <v>1</v>
      </c>
      <c r="H2757" s="9" t="s">
        <v>6832</v>
      </c>
      <c r="I2757" s="19">
        <v>9.6738395999999991</v>
      </c>
      <c r="J2757" s="19">
        <f t="shared" si="129"/>
        <v>67.716877199999999</v>
      </c>
      <c r="K2757" s="20">
        <v>7</v>
      </c>
      <c r="L2757" s="19">
        <f t="shared" si="131"/>
        <v>5.8043037599999989</v>
      </c>
      <c r="M2757" s="19">
        <f t="shared" si="130"/>
        <v>40.630126319999995</v>
      </c>
    </row>
    <row r="2758" spans="2:13" ht="63.75" customHeight="1" x14ac:dyDescent="0.25">
      <c r="B2758" s="8" t="s">
        <v>3</v>
      </c>
      <c r="C2758" s="8" t="s">
        <v>44</v>
      </c>
      <c r="D2758" s="9">
        <v>556</v>
      </c>
      <c r="E2758" s="8" t="s">
        <v>3552</v>
      </c>
      <c r="F2758" s="9" t="s">
        <v>5118</v>
      </c>
      <c r="G2758" s="9">
        <v>1</v>
      </c>
      <c r="H2758" s="9" t="s">
        <v>5246</v>
      </c>
      <c r="I2758" s="19">
        <v>20.376000000000001</v>
      </c>
      <c r="J2758" s="19">
        <f t="shared" si="129"/>
        <v>142.63200000000001</v>
      </c>
      <c r="K2758" s="20">
        <v>7</v>
      </c>
      <c r="L2758" s="19">
        <f t="shared" si="131"/>
        <v>12.2256</v>
      </c>
      <c r="M2758" s="19">
        <f t="shared" si="130"/>
        <v>85.5792</v>
      </c>
    </row>
    <row r="2759" spans="2:13" ht="63.75" customHeight="1" x14ac:dyDescent="0.25">
      <c r="B2759" s="8" t="s">
        <v>9</v>
      </c>
      <c r="C2759" s="8" t="s">
        <v>121</v>
      </c>
      <c r="D2759" s="9" t="s">
        <v>2249</v>
      </c>
      <c r="E2759" s="8" t="s">
        <v>4467</v>
      </c>
      <c r="F2759" s="9" t="s">
        <v>5118</v>
      </c>
      <c r="G2759" s="9">
        <v>6</v>
      </c>
      <c r="H2759" s="9" t="s">
        <v>5676</v>
      </c>
      <c r="I2759" s="19">
        <v>42.372</v>
      </c>
      <c r="J2759" s="19">
        <f t="shared" si="129"/>
        <v>296.60399999999998</v>
      </c>
      <c r="K2759" s="20">
        <v>7</v>
      </c>
      <c r="L2759" s="19">
        <f t="shared" si="131"/>
        <v>25.423199999999998</v>
      </c>
      <c r="M2759" s="19">
        <f t="shared" si="130"/>
        <v>177.96239999999997</v>
      </c>
    </row>
    <row r="2760" spans="2:13" ht="63.75" customHeight="1" x14ac:dyDescent="0.25">
      <c r="B2760" s="8" t="s">
        <v>9</v>
      </c>
      <c r="C2760" s="8" t="s">
        <v>121</v>
      </c>
      <c r="D2760" s="9" t="s">
        <v>2316</v>
      </c>
      <c r="E2760" s="8" t="s">
        <v>4467</v>
      </c>
      <c r="F2760" s="9" t="s">
        <v>5118</v>
      </c>
      <c r="G2760" s="9">
        <v>3</v>
      </c>
      <c r="H2760" s="9" t="s">
        <v>5680</v>
      </c>
      <c r="I2760" s="19">
        <v>34.451999999999998</v>
      </c>
      <c r="J2760" s="19">
        <f t="shared" si="129"/>
        <v>241.16399999999999</v>
      </c>
      <c r="K2760" s="20">
        <v>7</v>
      </c>
      <c r="L2760" s="19">
        <f t="shared" si="131"/>
        <v>20.671199999999999</v>
      </c>
      <c r="M2760" s="19">
        <f t="shared" si="130"/>
        <v>144.69839999999999</v>
      </c>
    </row>
    <row r="2761" spans="2:13" ht="63.75" customHeight="1" x14ac:dyDescent="0.25">
      <c r="B2761" s="8" t="s">
        <v>9</v>
      </c>
      <c r="C2761" s="8" t="s">
        <v>121</v>
      </c>
      <c r="D2761" s="9" t="s">
        <v>2267</v>
      </c>
      <c r="E2761" s="8" t="s">
        <v>4470</v>
      </c>
      <c r="I2761" s="19">
        <v>319.07420219325149</v>
      </c>
      <c r="J2761" s="19">
        <f t="shared" si="129"/>
        <v>2080.3637982999994</v>
      </c>
      <c r="K2761" s="20">
        <v>6.52</v>
      </c>
      <c r="L2761" s="19">
        <f t="shared" si="131"/>
        <v>191.44452131595088</v>
      </c>
      <c r="M2761" s="19">
        <f t="shared" si="130"/>
        <v>1248.2182789799997</v>
      </c>
    </row>
    <row r="2762" spans="2:13" ht="63.75" customHeight="1" x14ac:dyDescent="0.25">
      <c r="B2762" s="8" t="s">
        <v>8</v>
      </c>
      <c r="C2762" s="8" t="s">
        <v>94</v>
      </c>
      <c r="D2762" s="9" t="s">
        <v>1634</v>
      </c>
      <c r="E2762" s="8" t="s">
        <v>4109</v>
      </c>
      <c r="F2762" s="9" t="s">
        <v>5118</v>
      </c>
      <c r="G2762" s="9">
        <v>12</v>
      </c>
      <c r="H2762" s="9" t="s">
        <v>6650</v>
      </c>
      <c r="I2762" s="19">
        <v>15.84</v>
      </c>
      <c r="J2762" s="19">
        <f t="shared" si="129"/>
        <v>95.039999999999992</v>
      </c>
      <c r="K2762" s="20">
        <v>6</v>
      </c>
      <c r="L2762" s="19">
        <f t="shared" si="131"/>
        <v>9.5039999999999996</v>
      </c>
      <c r="M2762" s="19">
        <f t="shared" si="130"/>
        <v>57.024000000000001</v>
      </c>
    </row>
    <row r="2763" spans="2:13" ht="63.75" customHeight="1" x14ac:dyDescent="0.25">
      <c r="B2763" s="8" t="s">
        <v>7</v>
      </c>
      <c r="C2763" s="8" t="s">
        <v>77</v>
      </c>
      <c r="D2763" s="9" t="s">
        <v>1300</v>
      </c>
      <c r="E2763" s="8" t="s">
        <v>3964</v>
      </c>
      <c r="F2763" s="9" t="s">
        <v>5118</v>
      </c>
      <c r="G2763" s="9">
        <v>6</v>
      </c>
      <c r="I2763" s="19">
        <v>24.335999999999999</v>
      </c>
      <c r="J2763" s="19">
        <f t="shared" si="129"/>
        <v>146.01599999999999</v>
      </c>
      <c r="K2763" s="20">
        <v>6</v>
      </c>
      <c r="L2763" s="19">
        <f t="shared" si="131"/>
        <v>14.601599999999998</v>
      </c>
      <c r="M2763" s="19">
        <f t="shared" si="130"/>
        <v>87.609599999999986</v>
      </c>
    </row>
    <row r="2764" spans="2:13" ht="63.75" customHeight="1" x14ac:dyDescent="0.25">
      <c r="B2764" s="8" t="s">
        <v>2</v>
      </c>
      <c r="C2764" s="8" t="s">
        <v>14</v>
      </c>
      <c r="D2764" s="9" t="s">
        <v>190</v>
      </c>
      <c r="E2764" s="8" t="s">
        <v>3315</v>
      </c>
      <c r="F2764" s="9" t="s">
        <v>5118</v>
      </c>
      <c r="G2764" s="9">
        <v>1</v>
      </c>
      <c r="H2764" s="9" t="s">
        <v>5960</v>
      </c>
      <c r="I2764" s="19">
        <v>71.28</v>
      </c>
      <c r="J2764" s="19">
        <f t="shared" si="129"/>
        <v>427.68</v>
      </c>
      <c r="K2764" s="20">
        <v>6</v>
      </c>
      <c r="L2764" s="19">
        <f t="shared" si="131"/>
        <v>42.768000000000001</v>
      </c>
      <c r="M2764" s="19">
        <f t="shared" si="130"/>
        <v>256.608</v>
      </c>
    </row>
    <row r="2765" spans="2:13" ht="63.75" customHeight="1" x14ac:dyDescent="0.25">
      <c r="B2765" s="8" t="s">
        <v>2</v>
      </c>
      <c r="C2765" s="8" t="s">
        <v>39</v>
      </c>
      <c r="D2765" s="9" t="s">
        <v>456</v>
      </c>
      <c r="E2765" s="8" t="s">
        <v>3433</v>
      </c>
      <c r="F2765" s="9" t="s">
        <v>5118</v>
      </c>
      <c r="G2765" s="9">
        <v>1</v>
      </c>
      <c r="I2765" s="19">
        <v>100.08</v>
      </c>
      <c r="J2765" s="19">
        <f t="shared" si="129"/>
        <v>600.48</v>
      </c>
      <c r="K2765" s="20">
        <v>6</v>
      </c>
      <c r="L2765" s="19">
        <f t="shared" si="131"/>
        <v>60.047999999999995</v>
      </c>
      <c r="M2765" s="19">
        <f t="shared" si="130"/>
        <v>360.28799999999995</v>
      </c>
    </row>
    <row r="2766" spans="2:13" ht="63.75" customHeight="1" x14ac:dyDescent="0.25">
      <c r="B2766" s="8" t="s">
        <v>7</v>
      </c>
      <c r="C2766" s="8" t="s">
        <v>85</v>
      </c>
      <c r="D2766" s="9">
        <v>8194</v>
      </c>
      <c r="E2766" s="8" t="s">
        <v>3959</v>
      </c>
      <c r="F2766" s="9" t="s">
        <v>5118</v>
      </c>
      <c r="G2766" s="9">
        <v>12</v>
      </c>
      <c r="H2766" s="9" t="s">
        <v>6129</v>
      </c>
      <c r="I2766" s="19">
        <v>4.1399999999999997</v>
      </c>
      <c r="J2766" s="19">
        <f t="shared" si="129"/>
        <v>24.839999999999996</v>
      </c>
      <c r="K2766" s="20">
        <v>6</v>
      </c>
      <c r="L2766" s="19">
        <f t="shared" si="131"/>
        <v>2.4839999999999995</v>
      </c>
      <c r="M2766" s="19">
        <f t="shared" si="130"/>
        <v>14.903999999999996</v>
      </c>
    </row>
    <row r="2767" spans="2:13" ht="63.75" customHeight="1" x14ac:dyDescent="0.25">
      <c r="B2767" s="8" t="s">
        <v>10</v>
      </c>
      <c r="C2767" s="8" t="s">
        <v>145</v>
      </c>
      <c r="D2767" s="9" t="s">
        <v>2829</v>
      </c>
      <c r="E2767" s="8" t="s">
        <v>4791</v>
      </c>
      <c r="F2767" s="9" t="s">
        <v>5121</v>
      </c>
      <c r="G2767" s="9">
        <v>3</v>
      </c>
      <c r="H2767" s="9" t="s">
        <v>5830</v>
      </c>
      <c r="I2767" s="19">
        <v>11.664</v>
      </c>
      <c r="J2767" s="19">
        <f t="shared" si="129"/>
        <v>69.983999999999995</v>
      </c>
      <c r="K2767" s="20">
        <v>6</v>
      </c>
      <c r="L2767" s="19">
        <f t="shared" si="131"/>
        <v>6.9983999999999993</v>
      </c>
      <c r="M2767" s="19">
        <f t="shared" si="130"/>
        <v>41.990399999999994</v>
      </c>
    </row>
    <row r="2768" spans="2:13" ht="63.75" customHeight="1" x14ac:dyDescent="0.25">
      <c r="B2768" s="8" t="s">
        <v>9</v>
      </c>
      <c r="C2768" s="8" t="s">
        <v>129</v>
      </c>
      <c r="D2768" s="9" t="s">
        <v>2540</v>
      </c>
      <c r="E2768" s="8" t="s">
        <v>4601</v>
      </c>
      <c r="F2768" s="9" t="s">
        <v>5118</v>
      </c>
      <c r="G2768" s="9">
        <v>6</v>
      </c>
      <c r="H2768" s="9" t="s">
        <v>5659</v>
      </c>
      <c r="I2768" s="19">
        <v>28.187999999999999</v>
      </c>
      <c r="J2768" s="19">
        <f t="shared" si="129"/>
        <v>169.12799999999999</v>
      </c>
      <c r="K2768" s="20">
        <v>6</v>
      </c>
      <c r="L2768" s="19">
        <f t="shared" si="131"/>
        <v>16.912799999999997</v>
      </c>
      <c r="M2768" s="19">
        <f t="shared" si="130"/>
        <v>101.47679999999998</v>
      </c>
    </row>
    <row r="2769" spans="2:13" ht="63.75" customHeight="1" x14ac:dyDescent="0.25">
      <c r="B2769" s="8" t="s">
        <v>9</v>
      </c>
      <c r="C2769" s="8" t="s">
        <v>139</v>
      </c>
      <c r="D2769" s="9">
        <v>53704</v>
      </c>
      <c r="E2769" s="8" t="s">
        <v>4677</v>
      </c>
      <c r="F2769" s="9" t="s">
        <v>5118</v>
      </c>
      <c r="G2769" s="9">
        <v>1</v>
      </c>
      <c r="H2769" s="9" t="s">
        <v>5665</v>
      </c>
      <c r="I2769" s="19">
        <v>78.3</v>
      </c>
      <c r="J2769" s="19">
        <f t="shared" si="129"/>
        <v>469.79999999999995</v>
      </c>
      <c r="K2769" s="20">
        <v>6</v>
      </c>
      <c r="L2769" s="19">
        <f t="shared" si="131"/>
        <v>46.98</v>
      </c>
      <c r="M2769" s="19">
        <f t="shared" si="130"/>
        <v>281.88</v>
      </c>
    </row>
    <row r="2770" spans="2:13" ht="63.75" customHeight="1" x14ac:dyDescent="0.25">
      <c r="B2770" s="8" t="s">
        <v>3</v>
      </c>
      <c r="C2770" s="8" t="s">
        <v>42</v>
      </c>
      <c r="D2770" s="9">
        <v>844715</v>
      </c>
      <c r="E2770" s="8" t="s">
        <v>3525</v>
      </c>
      <c r="F2770" s="9" t="s">
        <v>5118</v>
      </c>
      <c r="G2770" s="9">
        <v>1</v>
      </c>
      <c r="H2770" s="9" t="s">
        <v>5244</v>
      </c>
      <c r="I2770" s="19">
        <v>44.747999999999998</v>
      </c>
      <c r="J2770" s="19">
        <f t="shared" si="129"/>
        <v>268.488</v>
      </c>
      <c r="K2770" s="20">
        <v>6</v>
      </c>
      <c r="L2770" s="19">
        <f t="shared" si="131"/>
        <v>26.848799999999997</v>
      </c>
      <c r="M2770" s="19">
        <f t="shared" si="130"/>
        <v>161.09279999999998</v>
      </c>
    </row>
    <row r="2771" spans="2:13" ht="63.75" customHeight="1" x14ac:dyDescent="0.25">
      <c r="B2771" s="8" t="s">
        <v>3</v>
      </c>
      <c r="C2771" s="8" t="s">
        <v>41</v>
      </c>
      <c r="D2771" s="9">
        <v>2226</v>
      </c>
      <c r="E2771" s="8" t="s">
        <v>3483</v>
      </c>
      <c r="F2771" s="9" t="s">
        <v>5118</v>
      </c>
      <c r="G2771" s="9">
        <v>1</v>
      </c>
      <c r="H2771" s="9" t="s">
        <v>5245</v>
      </c>
      <c r="I2771" s="19">
        <v>22.823999999999998</v>
      </c>
      <c r="J2771" s="19">
        <f t="shared" si="129"/>
        <v>136.94399999999999</v>
      </c>
      <c r="K2771" s="20">
        <v>6</v>
      </c>
      <c r="L2771" s="19">
        <f t="shared" si="131"/>
        <v>13.694399999999998</v>
      </c>
      <c r="M2771" s="19">
        <f t="shared" si="130"/>
        <v>82.166399999999982</v>
      </c>
    </row>
    <row r="2772" spans="2:13" ht="63.75" customHeight="1" x14ac:dyDescent="0.25">
      <c r="B2772" s="8" t="s">
        <v>3</v>
      </c>
      <c r="C2772" s="8" t="s">
        <v>44</v>
      </c>
      <c r="D2772" s="9">
        <v>557</v>
      </c>
      <c r="E2772" s="8" t="s">
        <v>3553</v>
      </c>
      <c r="F2772" s="9" t="s">
        <v>5118</v>
      </c>
      <c r="G2772" s="9">
        <v>1</v>
      </c>
      <c r="H2772" s="9" t="s">
        <v>5247</v>
      </c>
      <c r="I2772" s="19">
        <v>9.6120000000000001</v>
      </c>
      <c r="J2772" s="19">
        <f t="shared" si="129"/>
        <v>57.671999999999997</v>
      </c>
      <c r="K2772" s="20">
        <v>6</v>
      </c>
      <c r="L2772" s="19">
        <f t="shared" si="131"/>
        <v>5.7671999999999999</v>
      </c>
      <c r="M2772" s="19">
        <f t="shared" si="130"/>
        <v>34.603200000000001</v>
      </c>
    </row>
    <row r="2773" spans="2:13" ht="63.75" customHeight="1" x14ac:dyDescent="0.25">
      <c r="B2773" s="8" t="s">
        <v>6</v>
      </c>
      <c r="C2773" s="8" t="s">
        <v>69</v>
      </c>
      <c r="D2773" s="9" t="s">
        <v>1205</v>
      </c>
      <c r="E2773" s="8" t="s">
        <v>3942</v>
      </c>
      <c r="F2773" s="9" t="s">
        <v>5118</v>
      </c>
      <c r="G2773" s="9">
        <v>1</v>
      </c>
      <c r="H2773" s="9" t="s">
        <v>5413</v>
      </c>
      <c r="I2773" s="19">
        <v>117.72</v>
      </c>
      <c r="J2773" s="19">
        <f t="shared" si="129"/>
        <v>706.31999999999994</v>
      </c>
      <c r="K2773" s="20">
        <v>6</v>
      </c>
      <c r="L2773" s="19">
        <f t="shared" si="131"/>
        <v>70.631999999999991</v>
      </c>
      <c r="M2773" s="19">
        <f t="shared" si="130"/>
        <v>423.79199999999992</v>
      </c>
    </row>
    <row r="2774" spans="2:13" ht="63.75" customHeight="1" x14ac:dyDescent="0.25">
      <c r="B2774" s="8" t="s">
        <v>6</v>
      </c>
      <c r="C2774" s="8" t="s">
        <v>60</v>
      </c>
      <c r="D2774" s="9" t="s">
        <v>1079</v>
      </c>
      <c r="E2774" s="8" t="s">
        <v>3836</v>
      </c>
      <c r="I2774" s="19">
        <v>203.28451399999997</v>
      </c>
      <c r="J2774" s="19">
        <f t="shared" si="129"/>
        <v>1219.7070839999999</v>
      </c>
      <c r="K2774" s="20">
        <v>6</v>
      </c>
      <c r="L2774" s="19">
        <f t="shared" si="131"/>
        <v>121.97070839999998</v>
      </c>
      <c r="M2774" s="19">
        <f t="shared" si="130"/>
        <v>731.82425039999987</v>
      </c>
    </row>
    <row r="2775" spans="2:13" ht="63.75" customHeight="1" x14ac:dyDescent="0.25">
      <c r="B2775" s="8" t="s">
        <v>6</v>
      </c>
      <c r="C2775" s="8" t="s">
        <v>62</v>
      </c>
      <c r="D2775" s="9" t="s">
        <v>1105</v>
      </c>
      <c r="E2775" s="8" t="s">
        <v>3858</v>
      </c>
      <c r="I2775" s="19">
        <v>65.267782999999994</v>
      </c>
      <c r="J2775" s="19">
        <f t="shared" si="129"/>
        <v>391.60669799999994</v>
      </c>
      <c r="K2775" s="20">
        <v>6</v>
      </c>
      <c r="L2775" s="19">
        <f t="shared" si="131"/>
        <v>39.160669799999994</v>
      </c>
      <c r="M2775" s="19">
        <f t="shared" si="130"/>
        <v>234.96401879999996</v>
      </c>
    </row>
    <row r="2776" spans="2:13" ht="63.75" customHeight="1" x14ac:dyDescent="0.25">
      <c r="B2776" s="8" t="s">
        <v>6</v>
      </c>
      <c r="C2776" s="8" t="s">
        <v>62</v>
      </c>
      <c r="D2776" s="9" t="s">
        <v>1106</v>
      </c>
      <c r="E2776" s="8" t="s">
        <v>3859</v>
      </c>
      <c r="I2776" s="19">
        <v>73.82143099999999</v>
      </c>
      <c r="J2776" s="19">
        <f t="shared" si="129"/>
        <v>442.92858599999994</v>
      </c>
      <c r="K2776" s="20">
        <v>6</v>
      </c>
      <c r="L2776" s="19">
        <f t="shared" si="131"/>
        <v>44.292858599999995</v>
      </c>
      <c r="M2776" s="19">
        <f t="shared" si="130"/>
        <v>265.75715159999999</v>
      </c>
    </row>
    <row r="2777" spans="2:13" ht="63.75" customHeight="1" x14ac:dyDescent="0.25">
      <c r="B2777" s="8" t="s">
        <v>9</v>
      </c>
      <c r="C2777" s="8" t="s">
        <v>137</v>
      </c>
      <c r="D2777" s="9" t="s">
        <v>2634</v>
      </c>
      <c r="E2777" s="8" t="s">
        <v>4658</v>
      </c>
      <c r="F2777" s="9" t="s">
        <v>5118</v>
      </c>
      <c r="G2777" s="9">
        <v>1</v>
      </c>
      <c r="I2777" s="19">
        <v>47.752862100000002</v>
      </c>
      <c r="J2777" s="19">
        <f t="shared" si="129"/>
        <v>286.51717259999998</v>
      </c>
      <c r="K2777" s="20">
        <v>6</v>
      </c>
      <c r="L2777" s="19">
        <f t="shared" si="131"/>
        <v>28.651717260000002</v>
      </c>
      <c r="M2777" s="19">
        <f t="shared" si="130"/>
        <v>171.91030356000002</v>
      </c>
    </row>
    <row r="2778" spans="2:13" ht="63.75" customHeight="1" x14ac:dyDescent="0.25">
      <c r="B2778" s="8" t="s">
        <v>9</v>
      </c>
      <c r="C2778" s="8" t="s">
        <v>128</v>
      </c>
      <c r="D2778" s="9" t="s">
        <v>2483</v>
      </c>
      <c r="E2778" s="8" t="s">
        <v>4560</v>
      </c>
      <c r="F2778" s="9" t="s">
        <v>5118</v>
      </c>
      <c r="G2778" s="9">
        <v>6</v>
      </c>
      <c r="I2778" s="19">
        <v>20.483999999999998</v>
      </c>
      <c r="J2778" s="19">
        <f t="shared" si="129"/>
        <v>122.904</v>
      </c>
      <c r="K2778" s="20">
        <v>6</v>
      </c>
      <c r="L2778" s="19">
        <f t="shared" si="131"/>
        <v>12.290399999999998</v>
      </c>
      <c r="M2778" s="19">
        <f t="shared" si="130"/>
        <v>73.742399999999989</v>
      </c>
    </row>
    <row r="2779" spans="2:13" ht="63.75" customHeight="1" x14ac:dyDescent="0.25">
      <c r="B2779" s="8" t="s">
        <v>9</v>
      </c>
      <c r="C2779" s="8" t="s">
        <v>126</v>
      </c>
      <c r="D2779" s="9" t="s">
        <v>2414</v>
      </c>
      <c r="E2779" s="8" t="s">
        <v>4513</v>
      </c>
      <c r="F2779" s="9" t="s">
        <v>5118</v>
      </c>
      <c r="G2779" s="9">
        <v>6</v>
      </c>
      <c r="H2779" s="9" t="s">
        <v>5674</v>
      </c>
      <c r="I2779" s="19">
        <v>13.32</v>
      </c>
      <c r="J2779" s="19">
        <f t="shared" si="129"/>
        <v>79.92</v>
      </c>
      <c r="K2779" s="20">
        <v>6</v>
      </c>
      <c r="L2779" s="19">
        <f t="shared" si="131"/>
        <v>7.992</v>
      </c>
      <c r="M2779" s="19">
        <f t="shared" si="130"/>
        <v>47.951999999999998</v>
      </c>
    </row>
    <row r="2780" spans="2:13" ht="63.75" customHeight="1" x14ac:dyDescent="0.25">
      <c r="B2780" s="8" t="s">
        <v>9</v>
      </c>
      <c r="C2780" s="8" t="s">
        <v>121</v>
      </c>
      <c r="D2780" s="9" t="s">
        <v>2264</v>
      </c>
      <c r="E2780" s="8" t="s">
        <v>4467</v>
      </c>
      <c r="F2780" s="9" t="s">
        <v>5118</v>
      </c>
      <c r="G2780" s="9">
        <v>3</v>
      </c>
      <c r="H2780" s="9" t="s">
        <v>5677</v>
      </c>
      <c r="I2780" s="19">
        <v>74.448000000000008</v>
      </c>
      <c r="J2780" s="19">
        <f t="shared" si="129"/>
        <v>446.68800000000005</v>
      </c>
      <c r="K2780" s="20">
        <v>6</v>
      </c>
      <c r="L2780" s="19">
        <f t="shared" si="131"/>
        <v>44.668800000000005</v>
      </c>
      <c r="M2780" s="19">
        <f t="shared" si="130"/>
        <v>268.01280000000003</v>
      </c>
    </row>
    <row r="2781" spans="2:13" ht="63.75" customHeight="1" x14ac:dyDescent="0.25">
      <c r="B2781" s="8" t="s">
        <v>9</v>
      </c>
      <c r="C2781" s="8" t="s">
        <v>121</v>
      </c>
      <c r="D2781" s="9" t="s">
        <v>2287</v>
      </c>
      <c r="E2781" s="8" t="s">
        <v>4467</v>
      </c>
      <c r="F2781" s="9" t="s">
        <v>5118</v>
      </c>
      <c r="G2781" s="9">
        <v>3</v>
      </c>
      <c r="H2781" s="9" t="s">
        <v>5678</v>
      </c>
      <c r="I2781" s="19">
        <v>51.48</v>
      </c>
      <c r="J2781" s="19">
        <f t="shared" si="129"/>
        <v>308.88</v>
      </c>
      <c r="K2781" s="20">
        <v>6</v>
      </c>
      <c r="L2781" s="19">
        <f t="shared" si="131"/>
        <v>30.887999999999998</v>
      </c>
      <c r="M2781" s="19">
        <f t="shared" si="130"/>
        <v>185.32799999999997</v>
      </c>
    </row>
    <row r="2782" spans="2:13" ht="63.75" customHeight="1" x14ac:dyDescent="0.25">
      <c r="B2782" s="8" t="s">
        <v>9</v>
      </c>
      <c r="C2782" s="8" t="s">
        <v>121</v>
      </c>
      <c r="D2782" s="9" t="s">
        <v>2290</v>
      </c>
      <c r="E2782" s="8" t="s">
        <v>4467</v>
      </c>
      <c r="F2782" s="9" t="s">
        <v>5118</v>
      </c>
      <c r="G2782" s="9">
        <v>3</v>
      </c>
      <c r="H2782" s="9" t="s">
        <v>5679</v>
      </c>
      <c r="I2782" s="19">
        <v>51.48</v>
      </c>
      <c r="J2782" s="19">
        <f t="shared" si="129"/>
        <v>308.88</v>
      </c>
      <c r="K2782" s="20">
        <v>6</v>
      </c>
      <c r="L2782" s="19">
        <f t="shared" si="131"/>
        <v>30.887999999999998</v>
      </c>
      <c r="M2782" s="19">
        <f t="shared" si="130"/>
        <v>185.32799999999997</v>
      </c>
    </row>
    <row r="2783" spans="2:13" ht="63.75" customHeight="1" x14ac:dyDescent="0.25">
      <c r="B2783" s="8" t="s">
        <v>9</v>
      </c>
      <c r="C2783" s="8" t="s">
        <v>121</v>
      </c>
      <c r="D2783" s="9" t="s">
        <v>2296</v>
      </c>
      <c r="E2783" s="8" t="s">
        <v>4473</v>
      </c>
      <c r="I2783" s="19">
        <v>198.81426789999995</v>
      </c>
      <c r="J2783" s="19">
        <f t="shared" si="129"/>
        <v>1192.8856073999996</v>
      </c>
      <c r="K2783" s="20">
        <v>6</v>
      </c>
      <c r="L2783" s="19">
        <f t="shared" si="131"/>
        <v>119.28856073999997</v>
      </c>
      <c r="M2783" s="19">
        <f t="shared" si="130"/>
        <v>715.73136443999977</v>
      </c>
    </row>
    <row r="2784" spans="2:13" ht="63.75" customHeight="1" x14ac:dyDescent="0.25">
      <c r="B2784" s="8" t="s">
        <v>9</v>
      </c>
      <c r="C2784" s="8" t="s">
        <v>141</v>
      </c>
      <c r="D2784" s="9" t="s">
        <v>2702</v>
      </c>
      <c r="E2784" s="8" t="s">
        <v>4703</v>
      </c>
      <c r="F2784" s="9" t="s">
        <v>5118</v>
      </c>
      <c r="G2784" s="9">
        <v>1</v>
      </c>
      <c r="H2784" s="9" t="s">
        <v>5681</v>
      </c>
      <c r="I2784" s="19">
        <v>59.4</v>
      </c>
      <c r="J2784" s="19">
        <f t="shared" si="129"/>
        <v>356.4</v>
      </c>
      <c r="K2784" s="20">
        <v>6</v>
      </c>
      <c r="L2784" s="19">
        <f t="shared" si="131"/>
        <v>35.64</v>
      </c>
      <c r="M2784" s="19">
        <f t="shared" si="130"/>
        <v>213.84</v>
      </c>
    </row>
    <row r="2785" spans="2:13" ht="63.75" customHeight="1" x14ac:dyDescent="0.25">
      <c r="B2785" s="8" t="s">
        <v>9</v>
      </c>
      <c r="C2785" s="8" t="s">
        <v>139</v>
      </c>
      <c r="D2785" s="9" t="s">
        <v>2662</v>
      </c>
      <c r="E2785" s="8" t="s">
        <v>4673</v>
      </c>
      <c r="F2785" s="9" t="s">
        <v>5118</v>
      </c>
      <c r="G2785" s="9">
        <v>1</v>
      </c>
      <c r="H2785" s="9" t="s">
        <v>5682</v>
      </c>
      <c r="I2785" s="19">
        <v>13.752000000000001</v>
      </c>
      <c r="J2785" s="19">
        <f t="shared" si="129"/>
        <v>82.512</v>
      </c>
      <c r="K2785" s="20">
        <v>6</v>
      </c>
      <c r="L2785" s="19">
        <f t="shared" si="131"/>
        <v>8.2512000000000008</v>
      </c>
      <c r="M2785" s="19">
        <f t="shared" si="130"/>
        <v>49.507200000000005</v>
      </c>
    </row>
    <row r="2786" spans="2:13" ht="63.75" customHeight="1" x14ac:dyDescent="0.25">
      <c r="B2786" s="8" t="s">
        <v>9</v>
      </c>
      <c r="C2786" s="8" t="s">
        <v>139</v>
      </c>
      <c r="D2786" s="9">
        <v>53702</v>
      </c>
      <c r="E2786" s="8" t="s">
        <v>4677</v>
      </c>
      <c r="F2786" s="9" t="s">
        <v>5118</v>
      </c>
      <c r="G2786" s="9">
        <v>1</v>
      </c>
      <c r="H2786" s="9" t="s">
        <v>5683</v>
      </c>
      <c r="I2786" s="19">
        <v>89.063999999999993</v>
      </c>
      <c r="J2786" s="19">
        <f t="shared" si="129"/>
        <v>534.38400000000001</v>
      </c>
      <c r="K2786" s="20">
        <v>6</v>
      </c>
      <c r="L2786" s="19">
        <f t="shared" si="131"/>
        <v>53.438399999999994</v>
      </c>
      <c r="M2786" s="19">
        <f t="shared" si="130"/>
        <v>320.63039999999995</v>
      </c>
    </row>
    <row r="2787" spans="2:13" ht="63.75" customHeight="1" x14ac:dyDescent="0.25">
      <c r="B2787" s="8" t="s">
        <v>9</v>
      </c>
      <c r="C2787" s="8" t="s">
        <v>127</v>
      </c>
      <c r="D2787" s="9" t="s">
        <v>2456</v>
      </c>
      <c r="E2787" s="8" t="s">
        <v>4546</v>
      </c>
      <c r="F2787" s="9" t="s">
        <v>5118</v>
      </c>
      <c r="G2787" s="9">
        <v>6</v>
      </c>
      <c r="H2787" s="9" t="s">
        <v>5684</v>
      </c>
      <c r="I2787" s="19">
        <v>14.58</v>
      </c>
      <c r="J2787" s="19">
        <f t="shared" si="129"/>
        <v>87.48</v>
      </c>
      <c r="K2787" s="20">
        <v>6</v>
      </c>
      <c r="L2787" s="19">
        <f t="shared" si="131"/>
        <v>8.7479999999999993</v>
      </c>
      <c r="M2787" s="19">
        <f t="shared" si="130"/>
        <v>52.488</v>
      </c>
    </row>
    <row r="2788" spans="2:13" ht="63.75" customHeight="1" x14ac:dyDescent="0.25">
      <c r="B2788" s="8" t="s">
        <v>9</v>
      </c>
      <c r="C2788" s="8" t="s">
        <v>127</v>
      </c>
      <c r="D2788" s="9" t="s">
        <v>2467</v>
      </c>
      <c r="E2788" s="8" t="s">
        <v>4552</v>
      </c>
      <c r="F2788" s="9" t="s">
        <v>5118</v>
      </c>
      <c r="G2788" s="9">
        <v>6</v>
      </c>
      <c r="H2788" s="9" t="s">
        <v>5685</v>
      </c>
      <c r="I2788" s="19">
        <v>29.124000000000002</v>
      </c>
      <c r="J2788" s="19">
        <f t="shared" si="129"/>
        <v>174.74400000000003</v>
      </c>
      <c r="K2788" s="20">
        <v>6</v>
      </c>
      <c r="L2788" s="19">
        <f t="shared" si="131"/>
        <v>17.474399999999999</v>
      </c>
      <c r="M2788" s="19">
        <f t="shared" si="130"/>
        <v>104.84639999999999</v>
      </c>
    </row>
    <row r="2789" spans="2:13" ht="63.75" customHeight="1" x14ac:dyDescent="0.25">
      <c r="B2789" s="8" t="s">
        <v>5</v>
      </c>
      <c r="C2789" s="8" t="s">
        <v>58</v>
      </c>
      <c r="D2789" s="9" t="s">
        <v>886</v>
      </c>
      <c r="E2789" s="8" t="s">
        <v>3690</v>
      </c>
      <c r="H2789" s="9" t="s">
        <v>5860</v>
      </c>
      <c r="I2789" s="19">
        <v>8.2007489999999983</v>
      </c>
      <c r="J2789" s="19">
        <f t="shared" si="129"/>
        <v>49.20449399999999</v>
      </c>
      <c r="K2789" s="20">
        <v>6</v>
      </c>
      <c r="L2789" s="19">
        <f t="shared" si="131"/>
        <v>4.920449399999999</v>
      </c>
      <c r="M2789" s="19">
        <f t="shared" si="130"/>
        <v>29.522696399999994</v>
      </c>
    </row>
    <row r="2790" spans="2:13" ht="63.75" customHeight="1" x14ac:dyDescent="0.25">
      <c r="B2790" s="8" t="s">
        <v>5</v>
      </c>
      <c r="C2790" s="8" t="s">
        <v>58</v>
      </c>
      <c r="D2790" s="9">
        <v>155</v>
      </c>
      <c r="E2790" s="8" t="s">
        <v>3691</v>
      </c>
      <c r="H2790" s="9" t="s">
        <v>5861</v>
      </c>
      <c r="I2790" s="19">
        <v>3.0333606999999998</v>
      </c>
      <c r="J2790" s="19">
        <f t="shared" si="129"/>
        <v>18.2001642</v>
      </c>
      <c r="K2790" s="20">
        <v>6</v>
      </c>
      <c r="L2790" s="19">
        <f t="shared" si="131"/>
        <v>1.8200164199999997</v>
      </c>
      <c r="M2790" s="19">
        <f t="shared" si="130"/>
        <v>10.920098519999998</v>
      </c>
    </row>
    <row r="2791" spans="2:13" ht="63.75" customHeight="1" x14ac:dyDescent="0.25">
      <c r="B2791" s="8" t="s">
        <v>2</v>
      </c>
      <c r="C2791" s="8" t="s">
        <v>26</v>
      </c>
      <c r="D2791" s="9" t="s">
        <v>259</v>
      </c>
      <c r="E2791" s="8" t="s">
        <v>3339</v>
      </c>
      <c r="F2791" s="9" t="s">
        <v>5118</v>
      </c>
      <c r="G2791" s="9">
        <v>6</v>
      </c>
      <c r="H2791" s="9" t="s">
        <v>5990</v>
      </c>
      <c r="I2791" s="19">
        <v>55.44</v>
      </c>
      <c r="J2791" s="19">
        <f t="shared" si="129"/>
        <v>332.64</v>
      </c>
      <c r="K2791" s="20">
        <v>6</v>
      </c>
      <c r="L2791" s="19">
        <f t="shared" si="131"/>
        <v>33.263999999999996</v>
      </c>
      <c r="M2791" s="19">
        <f t="shared" si="130"/>
        <v>199.58399999999997</v>
      </c>
    </row>
    <row r="2792" spans="2:13" ht="63.75" customHeight="1" x14ac:dyDescent="0.25">
      <c r="B2792" s="8" t="s">
        <v>2</v>
      </c>
      <c r="C2792" s="8" t="s">
        <v>19</v>
      </c>
      <c r="D2792" s="9" t="s">
        <v>210</v>
      </c>
      <c r="E2792" s="8" t="s">
        <v>3325</v>
      </c>
      <c r="F2792" s="9" t="s">
        <v>5118</v>
      </c>
      <c r="G2792" s="9">
        <v>6</v>
      </c>
      <c r="I2792" s="19">
        <v>65.16</v>
      </c>
      <c r="J2792" s="19">
        <f t="shared" si="129"/>
        <v>390.96</v>
      </c>
      <c r="K2792" s="20">
        <v>6</v>
      </c>
      <c r="L2792" s="19">
        <f t="shared" si="131"/>
        <v>39.095999999999997</v>
      </c>
      <c r="M2792" s="19">
        <f t="shared" si="130"/>
        <v>234.57599999999996</v>
      </c>
    </row>
    <row r="2793" spans="2:13" ht="63.75" customHeight="1" x14ac:dyDescent="0.25">
      <c r="B2793" s="8" t="s">
        <v>2</v>
      </c>
      <c r="C2793" s="8" t="s">
        <v>35</v>
      </c>
      <c r="D2793" s="9" t="s">
        <v>362</v>
      </c>
      <c r="E2793" s="8" t="s">
        <v>30</v>
      </c>
      <c r="F2793" s="9" t="s">
        <v>5118</v>
      </c>
      <c r="G2793" s="9">
        <v>6</v>
      </c>
      <c r="I2793" s="19">
        <v>7.92</v>
      </c>
      <c r="J2793" s="19">
        <f t="shared" si="129"/>
        <v>47.519999999999996</v>
      </c>
      <c r="K2793" s="20">
        <v>6</v>
      </c>
      <c r="L2793" s="19">
        <f t="shared" si="131"/>
        <v>4.7519999999999998</v>
      </c>
      <c r="M2793" s="19">
        <f t="shared" si="130"/>
        <v>28.512</v>
      </c>
    </row>
    <row r="2794" spans="2:13" ht="63.75" customHeight="1" x14ac:dyDescent="0.25">
      <c r="B2794" s="8" t="s">
        <v>2</v>
      </c>
      <c r="C2794" s="8" t="s">
        <v>38</v>
      </c>
      <c r="D2794" s="9" t="s">
        <v>434</v>
      </c>
      <c r="E2794" s="8" t="s">
        <v>3435</v>
      </c>
      <c r="F2794" s="9" t="s">
        <v>5118</v>
      </c>
      <c r="G2794" s="9">
        <v>1</v>
      </c>
      <c r="I2794" s="19">
        <v>21.456</v>
      </c>
      <c r="J2794" s="19">
        <f t="shared" si="129"/>
        <v>128.73599999999999</v>
      </c>
      <c r="K2794" s="20">
        <v>6</v>
      </c>
      <c r="L2794" s="19">
        <f t="shared" si="131"/>
        <v>12.8736</v>
      </c>
      <c r="M2794" s="19">
        <f t="shared" si="130"/>
        <v>77.241600000000005</v>
      </c>
    </row>
    <row r="2795" spans="2:13" ht="63.75" customHeight="1" x14ac:dyDescent="0.25">
      <c r="B2795" s="8" t="s">
        <v>2</v>
      </c>
      <c r="C2795" s="8" t="s">
        <v>34</v>
      </c>
      <c r="D2795" s="9" t="s">
        <v>320</v>
      </c>
      <c r="E2795" s="8" t="s">
        <v>3370</v>
      </c>
      <c r="F2795" s="9" t="s">
        <v>5118</v>
      </c>
      <c r="G2795" s="9">
        <v>12</v>
      </c>
      <c r="H2795" s="9" t="s">
        <v>5991</v>
      </c>
      <c r="I2795" s="19">
        <v>3.06</v>
      </c>
      <c r="J2795" s="19">
        <f t="shared" si="129"/>
        <v>18.36</v>
      </c>
      <c r="K2795" s="20">
        <v>6</v>
      </c>
      <c r="L2795" s="19">
        <f t="shared" si="131"/>
        <v>1.8359999999999999</v>
      </c>
      <c r="M2795" s="19">
        <f t="shared" si="130"/>
        <v>11.015999999999998</v>
      </c>
    </row>
    <row r="2796" spans="2:13" ht="63.75" customHeight="1" x14ac:dyDescent="0.25">
      <c r="B2796" s="8" t="s">
        <v>2</v>
      </c>
      <c r="C2796" s="8" t="s">
        <v>34</v>
      </c>
      <c r="D2796" s="9" t="s">
        <v>329</v>
      </c>
      <c r="E2796" s="8" t="s">
        <v>3372</v>
      </c>
      <c r="I2796" s="19">
        <v>8.4352578999999999</v>
      </c>
      <c r="J2796" s="19">
        <f t="shared" si="129"/>
        <v>50.611547399999999</v>
      </c>
      <c r="K2796" s="20">
        <v>6</v>
      </c>
      <c r="L2796" s="19">
        <f t="shared" si="131"/>
        <v>5.0611547400000001</v>
      </c>
      <c r="M2796" s="19">
        <f t="shared" si="130"/>
        <v>30.366928440000002</v>
      </c>
    </row>
    <row r="2797" spans="2:13" ht="63.75" customHeight="1" x14ac:dyDescent="0.25">
      <c r="B2797" s="8" t="s">
        <v>2</v>
      </c>
      <c r="C2797" s="8" t="s">
        <v>32</v>
      </c>
      <c r="D2797" s="9" t="s">
        <v>282</v>
      </c>
      <c r="E2797" s="8" t="s">
        <v>3350</v>
      </c>
      <c r="F2797" s="9" t="s">
        <v>5118</v>
      </c>
      <c r="G2797" s="9">
        <v>1</v>
      </c>
      <c r="H2797" s="9" t="s">
        <v>5993</v>
      </c>
      <c r="I2797" s="19">
        <v>235.79999999999998</v>
      </c>
      <c r="J2797" s="19">
        <f t="shared" si="129"/>
        <v>1414.8</v>
      </c>
      <c r="K2797" s="20">
        <v>6</v>
      </c>
      <c r="L2797" s="19">
        <f t="shared" si="131"/>
        <v>141.47999999999999</v>
      </c>
      <c r="M2797" s="19">
        <f t="shared" si="130"/>
        <v>848.87999999999988</v>
      </c>
    </row>
    <row r="2798" spans="2:13" ht="63.75" customHeight="1" x14ac:dyDescent="0.25">
      <c r="B2798" s="8" t="s">
        <v>7</v>
      </c>
      <c r="C2798" s="8" t="s">
        <v>74</v>
      </c>
      <c r="D2798" s="9">
        <v>22124</v>
      </c>
      <c r="E2798" s="8" t="s">
        <v>3965</v>
      </c>
      <c r="F2798" s="9" t="s">
        <v>5118</v>
      </c>
      <c r="G2798" s="9">
        <v>3</v>
      </c>
      <c r="H2798" s="9" t="s">
        <v>6139</v>
      </c>
      <c r="I2798" s="19">
        <v>220.536</v>
      </c>
      <c r="J2798" s="19">
        <f t="shared" si="129"/>
        <v>1323.2159999999999</v>
      </c>
      <c r="K2798" s="20">
        <v>6</v>
      </c>
      <c r="L2798" s="19">
        <f t="shared" si="131"/>
        <v>132.32159999999999</v>
      </c>
      <c r="M2798" s="19">
        <f t="shared" si="130"/>
        <v>793.92959999999994</v>
      </c>
    </row>
    <row r="2799" spans="2:13" ht="63.75" customHeight="1" x14ac:dyDescent="0.25">
      <c r="B2799" s="8" t="s">
        <v>11</v>
      </c>
      <c r="C2799" s="8" t="s">
        <v>172</v>
      </c>
      <c r="D2799" s="9" t="s">
        <v>3186</v>
      </c>
      <c r="E2799" s="8" t="s">
        <v>5019</v>
      </c>
      <c r="F2799" s="9" t="s">
        <v>5118</v>
      </c>
      <c r="G2799" s="9">
        <v>12</v>
      </c>
      <c r="H2799" s="9" t="s">
        <v>6378</v>
      </c>
      <c r="I2799" s="19">
        <v>45</v>
      </c>
      <c r="J2799" s="19">
        <f t="shared" si="129"/>
        <v>270</v>
      </c>
      <c r="K2799" s="20">
        <v>6</v>
      </c>
      <c r="L2799" s="19">
        <f t="shared" si="131"/>
        <v>27</v>
      </c>
      <c r="M2799" s="19">
        <f t="shared" si="130"/>
        <v>162</v>
      </c>
    </row>
    <row r="2800" spans="2:13" ht="63.75" customHeight="1" x14ac:dyDescent="0.25">
      <c r="B2800" s="8" t="s">
        <v>11</v>
      </c>
      <c r="C2800" s="8" t="s">
        <v>166</v>
      </c>
      <c r="D2800" s="9" t="s">
        <v>3070</v>
      </c>
      <c r="E2800" s="8" t="s">
        <v>4932</v>
      </c>
      <c r="I2800" s="19">
        <v>1.3265069999999999</v>
      </c>
      <c r="J2800" s="19">
        <f t="shared" ref="J2800:J2862" si="132">I2800*K2800</f>
        <v>7.9590419999999993</v>
      </c>
      <c r="K2800" s="20">
        <v>6</v>
      </c>
      <c r="L2800" s="19">
        <f t="shared" si="131"/>
        <v>0.79590419999999995</v>
      </c>
      <c r="M2800" s="19">
        <f t="shared" ref="M2800:M2862" si="133">L2800*K2800</f>
        <v>4.7754251999999999</v>
      </c>
    </row>
    <row r="2801" spans="2:13" ht="63.75" customHeight="1" x14ac:dyDescent="0.25">
      <c r="B2801" s="8" t="s">
        <v>11</v>
      </c>
      <c r="C2801" s="8" t="s">
        <v>166</v>
      </c>
      <c r="D2801" s="9" t="s">
        <v>3072</v>
      </c>
      <c r="E2801" s="8" t="s">
        <v>4936</v>
      </c>
      <c r="F2801" s="9" t="s">
        <v>5118</v>
      </c>
      <c r="G2801" s="9">
        <v>1</v>
      </c>
      <c r="I2801" s="19">
        <v>39.131999999999998</v>
      </c>
      <c r="J2801" s="19">
        <f t="shared" si="132"/>
        <v>234.79199999999997</v>
      </c>
      <c r="K2801" s="20">
        <v>6</v>
      </c>
      <c r="L2801" s="19">
        <f t="shared" ref="L2801:L2863" si="134">I2801*0.6</f>
        <v>23.479199999999999</v>
      </c>
      <c r="M2801" s="19">
        <f t="shared" si="133"/>
        <v>140.87520000000001</v>
      </c>
    </row>
    <row r="2802" spans="2:13" ht="63.75" customHeight="1" x14ac:dyDescent="0.25">
      <c r="B2802" s="8" t="s">
        <v>8</v>
      </c>
      <c r="C2802" s="8" t="s">
        <v>108</v>
      </c>
      <c r="D2802" s="9" t="s">
        <v>1923</v>
      </c>
      <c r="E2802" s="8" t="s">
        <v>4269</v>
      </c>
      <c r="F2802" s="9" t="s">
        <v>5118</v>
      </c>
      <c r="G2802" s="9">
        <v>12</v>
      </c>
      <c r="H2802" s="9" t="s">
        <v>6833</v>
      </c>
      <c r="I2802" s="19">
        <v>3.06</v>
      </c>
      <c r="J2802" s="19">
        <f t="shared" si="132"/>
        <v>18.36</v>
      </c>
      <c r="K2802" s="20">
        <v>6</v>
      </c>
      <c r="L2802" s="19">
        <f t="shared" si="134"/>
        <v>1.8359999999999999</v>
      </c>
      <c r="M2802" s="19">
        <f t="shared" si="133"/>
        <v>11.015999999999998</v>
      </c>
    </row>
    <row r="2803" spans="2:13" ht="63.75" customHeight="1" x14ac:dyDescent="0.25">
      <c r="B2803" s="8" t="s">
        <v>8</v>
      </c>
      <c r="C2803" s="8" t="s">
        <v>99</v>
      </c>
      <c r="D2803" s="9" t="s">
        <v>1772</v>
      </c>
      <c r="E2803" s="8" t="s">
        <v>4195</v>
      </c>
      <c r="F2803" s="9" t="s">
        <v>5118</v>
      </c>
      <c r="G2803" s="9">
        <v>12</v>
      </c>
      <c r="I2803" s="19">
        <v>11.987999999999998</v>
      </c>
      <c r="J2803" s="19">
        <f t="shared" si="132"/>
        <v>71.927999999999983</v>
      </c>
      <c r="K2803" s="20">
        <v>6</v>
      </c>
      <c r="L2803" s="19">
        <f t="shared" si="134"/>
        <v>7.1927999999999983</v>
      </c>
      <c r="M2803" s="19">
        <f t="shared" si="133"/>
        <v>43.15679999999999</v>
      </c>
    </row>
    <row r="2804" spans="2:13" ht="63.75" customHeight="1" x14ac:dyDescent="0.25">
      <c r="B2804" s="8" t="s">
        <v>9</v>
      </c>
      <c r="D2804" s="9" t="s">
        <v>6874</v>
      </c>
      <c r="E2804" s="8" t="s">
        <v>142</v>
      </c>
      <c r="I2804" s="19">
        <v>34.344000000000001</v>
      </c>
      <c r="J2804" s="19">
        <f t="shared" si="132"/>
        <v>206.06400000000002</v>
      </c>
      <c r="K2804" s="20">
        <v>6</v>
      </c>
      <c r="L2804" s="19">
        <f t="shared" si="134"/>
        <v>20.606400000000001</v>
      </c>
      <c r="M2804" s="19">
        <f t="shared" si="133"/>
        <v>123.6384</v>
      </c>
    </row>
    <row r="2805" spans="2:13" ht="63.75" customHeight="1" x14ac:dyDescent="0.25">
      <c r="B2805" s="8" t="s">
        <v>8</v>
      </c>
      <c r="C2805" s="8" t="s">
        <v>94</v>
      </c>
      <c r="D2805" s="9" t="s">
        <v>1631</v>
      </c>
      <c r="E2805" s="8" t="s">
        <v>4106</v>
      </c>
      <c r="F2805" s="9" t="s">
        <v>5118</v>
      </c>
      <c r="G2805" s="9">
        <v>12</v>
      </c>
      <c r="H2805" s="9" t="s">
        <v>6697</v>
      </c>
      <c r="I2805" s="19">
        <v>8.5679999999999996</v>
      </c>
      <c r="J2805" s="19">
        <f t="shared" si="132"/>
        <v>42.839999999999996</v>
      </c>
      <c r="K2805" s="20">
        <v>5</v>
      </c>
      <c r="L2805" s="19">
        <f t="shared" si="134"/>
        <v>5.1407999999999996</v>
      </c>
      <c r="M2805" s="19">
        <f t="shared" si="133"/>
        <v>25.703999999999997</v>
      </c>
    </row>
    <row r="2806" spans="2:13" ht="63.75" customHeight="1" x14ac:dyDescent="0.25">
      <c r="B2806" s="8" t="s">
        <v>2</v>
      </c>
      <c r="C2806" s="8" t="s">
        <v>17</v>
      </c>
      <c r="D2806" s="9" t="s">
        <v>202</v>
      </c>
      <c r="E2806" s="8" t="s">
        <v>3319</v>
      </c>
      <c r="F2806" s="9" t="s">
        <v>5118</v>
      </c>
      <c r="G2806" s="9">
        <v>1</v>
      </c>
      <c r="H2806" s="9" t="s">
        <v>5963</v>
      </c>
      <c r="I2806" s="19">
        <v>64.8</v>
      </c>
      <c r="J2806" s="19">
        <f t="shared" si="132"/>
        <v>324</v>
      </c>
      <c r="K2806" s="20">
        <v>5</v>
      </c>
      <c r="L2806" s="19">
        <f t="shared" si="134"/>
        <v>38.879999999999995</v>
      </c>
      <c r="M2806" s="19">
        <f t="shared" si="133"/>
        <v>194.39999999999998</v>
      </c>
    </row>
    <row r="2807" spans="2:13" ht="63.75" customHeight="1" x14ac:dyDescent="0.25">
      <c r="B2807" s="8" t="s">
        <v>12</v>
      </c>
      <c r="C2807" s="8" t="s">
        <v>179</v>
      </c>
      <c r="D2807" s="9" t="s">
        <v>3280</v>
      </c>
      <c r="E2807" s="8" t="s">
        <v>5083</v>
      </c>
      <c r="F2807" s="9" t="s">
        <v>5118</v>
      </c>
      <c r="G2807" s="9">
        <v>1</v>
      </c>
      <c r="H2807" s="9" t="s">
        <v>5745</v>
      </c>
      <c r="I2807" s="19">
        <v>30.527999999999999</v>
      </c>
      <c r="J2807" s="19">
        <f t="shared" si="132"/>
        <v>152.63999999999999</v>
      </c>
      <c r="K2807" s="20">
        <v>5</v>
      </c>
      <c r="L2807" s="19">
        <f t="shared" si="134"/>
        <v>18.316799999999997</v>
      </c>
      <c r="M2807" s="19">
        <f t="shared" si="133"/>
        <v>91.583999999999989</v>
      </c>
    </row>
    <row r="2808" spans="2:13" ht="63.75" customHeight="1" x14ac:dyDescent="0.25">
      <c r="B2808" s="8" t="s">
        <v>2</v>
      </c>
      <c r="C2808" s="8" t="s">
        <v>39</v>
      </c>
      <c r="D2808" s="9" t="s">
        <v>503</v>
      </c>
      <c r="E2808" s="8" t="s">
        <v>3437</v>
      </c>
      <c r="F2808" s="9" t="s">
        <v>5118</v>
      </c>
      <c r="G2808" s="9">
        <v>1</v>
      </c>
      <c r="I2808" s="19">
        <v>130.68</v>
      </c>
      <c r="J2808" s="19">
        <f t="shared" si="132"/>
        <v>653.40000000000009</v>
      </c>
      <c r="K2808" s="20">
        <v>5</v>
      </c>
      <c r="L2808" s="19">
        <f t="shared" si="134"/>
        <v>78.408000000000001</v>
      </c>
      <c r="M2808" s="19">
        <f t="shared" si="133"/>
        <v>392.04</v>
      </c>
    </row>
    <row r="2809" spans="2:13" ht="63.75" customHeight="1" x14ac:dyDescent="0.25">
      <c r="B2809" s="8" t="s">
        <v>11</v>
      </c>
      <c r="C2809" s="8" t="s">
        <v>165</v>
      </c>
      <c r="D2809" s="9">
        <v>22122</v>
      </c>
      <c r="E2809" s="8" t="s">
        <v>3965</v>
      </c>
      <c r="F2809" s="9" t="s">
        <v>5118</v>
      </c>
      <c r="G2809" s="9">
        <v>6</v>
      </c>
      <c r="H2809" s="9" t="s">
        <v>6370</v>
      </c>
      <c r="I2809" s="19">
        <v>54.071999999999996</v>
      </c>
      <c r="J2809" s="19">
        <f t="shared" si="132"/>
        <v>270.35999999999996</v>
      </c>
      <c r="K2809" s="20">
        <v>5</v>
      </c>
      <c r="L2809" s="19">
        <f t="shared" si="134"/>
        <v>32.443199999999997</v>
      </c>
      <c r="M2809" s="19">
        <f t="shared" si="133"/>
        <v>162.21599999999998</v>
      </c>
    </row>
    <row r="2810" spans="2:13" ht="63.75" customHeight="1" x14ac:dyDescent="0.25">
      <c r="B2810" s="8" t="s">
        <v>8</v>
      </c>
      <c r="C2810" s="8" t="s">
        <v>100</v>
      </c>
      <c r="D2810" s="9" t="s">
        <v>1779</v>
      </c>
      <c r="E2810" s="8" t="s">
        <v>4201</v>
      </c>
      <c r="F2810" s="9" t="s">
        <v>5118</v>
      </c>
      <c r="G2810" s="9">
        <v>12</v>
      </c>
      <c r="I2810" s="19">
        <v>1.4759999999999998</v>
      </c>
      <c r="J2810" s="19">
        <f t="shared" si="132"/>
        <v>7.379999999999999</v>
      </c>
      <c r="K2810" s="20">
        <v>5</v>
      </c>
      <c r="L2810" s="19">
        <f t="shared" si="134"/>
        <v>0.88559999999999983</v>
      </c>
      <c r="M2810" s="19">
        <f t="shared" si="133"/>
        <v>4.427999999999999</v>
      </c>
    </row>
    <row r="2811" spans="2:13" ht="63.75" customHeight="1" x14ac:dyDescent="0.25">
      <c r="B2811" s="8" t="s">
        <v>9</v>
      </c>
      <c r="C2811" s="8" t="s">
        <v>139</v>
      </c>
      <c r="D2811" s="9">
        <v>53705</v>
      </c>
      <c r="E2811" s="8" t="s">
        <v>4677</v>
      </c>
      <c r="F2811" s="9" t="s">
        <v>5118</v>
      </c>
      <c r="G2811" s="9">
        <v>1</v>
      </c>
      <c r="H2811" s="9" t="s">
        <v>5672</v>
      </c>
      <c r="I2811" s="19">
        <v>78.3</v>
      </c>
      <c r="J2811" s="19">
        <f t="shared" si="132"/>
        <v>391.5</v>
      </c>
      <c r="K2811" s="20">
        <v>5</v>
      </c>
      <c r="L2811" s="19">
        <f t="shared" si="134"/>
        <v>46.98</v>
      </c>
      <c r="M2811" s="19">
        <f t="shared" si="133"/>
        <v>234.89999999999998</v>
      </c>
    </row>
    <row r="2812" spans="2:13" ht="63.75" customHeight="1" x14ac:dyDescent="0.25">
      <c r="B2812" s="8" t="s">
        <v>8</v>
      </c>
      <c r="C2812" s="8" t="s">
        <v>116</v>
      </c>
      <c r="D2812" s="9">
        <v>386</v>
      </c>
      <c r="E2812" s="8" t="s">
        <v>4350</v>
      </c>
      <c r="F2812" s="9" t="s">
        <v>5118</v>
      </c>
      <c r="G2812" s="9">
        <v>12</v>
      </c>
      <c r="H2812" s="9" t="s">
        <v>6831</v>
      </c>
      <c r="I2812" s="19">
        <v>12.6</v>
      </c>
      <c r="J2812" s="19">
        <f t="shared" si="132"/>
        <v>63</v>
      </c>
      <c r="K2812" s="20">
        <v>5</v>
      </c>
      <c r="L2812" s="19">
        <f t="shared" si="134"/>
        <v>7.56</v>
      </c>
      <c r="M2812" s="19">
        <f t="shared" si="133"/>
        <v>37.799999999999997</v>
      </c>
    </row>
    <row r="2813" spans="2:13" ht="63.75" customHeight="1" x14ac:dyDescent="0.25">
      <c r="B2813" s="8" t="s">
        <v>3</v>
      </c>
      <c r="C2813" s="8" t="s">
        <v>41</v>
      </c>
      <c r="D2813" s="9" t="s">
        <v>600</v>
      </c>
      <c r="E2813" s="8" t="s">
        <v>3499</v>
      </c>
      <c r="F2813" s="9" t="s">
        <v>5118</v>
      </c>
      <c r="G2813" s="9">
        <v>1</v>
      </c>
      <c r="H2813" s="9" t="s">
        <v>5248</v>
      </c>
      <c r="I2813" s="19">
        <v>16.596</v>
      </c>
      <c r="J2813" s="19">
        <f t="shared" si="132"/>
        <v>82.98</v>
      </c>
      <c r="K2813" s="20">
        <v>5</v>
      </c>
      <c r="L2813" s="19">
        <f t="shared" si="134"/>
        <v>9.9575999999999993</v>
      </c>
      <c r="M2813" s="19">
        <f t="shared" si="133"/>
        <v>49.787999999999997</v>
      </c>
    </row>
    <row r="2814" spans="2:13" ht="63.75" customHeight="1" x14ac:dyDescent="0.25">
      <c r="B2814" s="8" t="s">
        <v>4</v>
      </c>
      <c r="C2814" s="8" t="s">
        <v>4</v>
      </c>
      <c r="D2814" s="9" t="s">
        <v>759</v>
      </c>
      <c r="E2814" s="8" t="s">
        <v>3587</v>
      </c>
      <c r="F2814" s="9" t="s">
        <v>5118</v>
      </c>
      <c r="G2814" s="9">
        <v>1</v>
      </c>
      <c r="I2814" s="19">
        <v>16.272000000000002</v>
      </c>
      <c r="J2814" s="19">
        <f t="shared" si="132"/>
        <v>81.360000000000014</v>
      </c>
      <c r="K2814" s="20">
        <v>5</v>
      </c>
      <c r="L2814" s="19">
        <f t="shared" si="134"/>
        <v>9.7632000000000012</v>
      </c>
      <c r="M2814" s="19">
        <f t="shared" si="133"/>
        <v>48.816000000000003</v>
      </c>
    </row>
    <row r="2815" spans="2:13" ht="63.75" customHeight="1" x14ac:dyDescent="0.25">
      <c r="B2815" s="8" t="s">
        <v>6</v>
      </c>
      <c r="C2815" s="8" t="s">
        <v>62</v>
      </c>
      <c r="D2815" s="9" t="s">
        <v>1102</v>
      </c>
      <c r="E2815" s="8" t="s">
        <v>3855</v>
      </c>
      <c r="I2815" s="19">
        <v>36.441369999999999</v>
      </c>
      <c r="J2815" s="19">
        <f t="shared" si="132"/>
        <v>182.20685</v>
      </c>
      <c r="K2815" s="20">
        <v>5</v>
      </c>
      <c r="L2815" s="19">
        <f t="shared" si="134"/>
        <v>21.864822</v>
      </c>
      <c r="M2815" s="19">
        <f t="shared" si="133"/>
        <v>109.32411</v>
      </c>
    </row>
    <row r="2816" spans="2:13" ht="63.75" customHeight="1" x14ac:dyDescent="0.25">
      <c r="B2816" s="8" t="s">
        <v>6</v>
      </c>
      <c r="C2816" s="8" t="s">
        <v>65</v>
      </c>
      <c r="D2816" s="9" t="s">
        <v>1151</v>
      </c>
      <c r="E2816" s="8" t="s">
        <v>3898</v>
      </c>
      <c r="F2816" s="9" t="s">
        <v>5118</v>
      </c>
      <c r="G2816" s="9">
        <v>1</v>
      </c>
      <c r="I2816" s="19">
        <v>208.79999999999998</v>
      </c>
      <c r="J2816" s="19">
        <f t="shared" si="132"/>
        <v>1044</v>
      </c>
      <c r="K2816" s="20">
        <v>5</v>
      </c>
      <c r="L2816" s="19">
        <f t="shared" si="134"/>
        <v>125.27999999999999</v>
      </c>
      <c r="M2816" s="19">
        <f t="shared" si="133"/>
        <v>626.4</v>
      </c>
    </row>
    <row r="2817" spans="2:13" ht="63.75" customHeight="1" x14ac:dyDescent="0.25">
      <c r="B2817" s="8" t="s">
        <v>6</v>
      </c>
      <c r="C2817" s="8" t="s">
        <v>71</v>
      </c>
      <c r="D2817" s="9">
        <v>3600</v>
      </c>
      <c r="E2817" s="8" t="s">
        <v>3954</v>
      </c>
      <c r="H2817" s="9" t="s">
        <v>5414</v>
      </c>
      <c r="I2817" s="19">
        <v>120.86773573999999</v>
      </c>
      <c r="J2817" s="19">
        <f t="shared" si="132"/>
        <v>604.33867869999995</v>
      </c>
      <c r="K2817" s="20">
        <v>5</v>
      </c>
      <c r="L2817" s="19">
        <f t="shared" si="134"/>
        <v>72.520641443999992</v>
      </c>
      <c r="M2817" s="19">
        <f t="shared" si="133"/>
        <v>362.60320721999994</v>
      </c>
    </row>
    <row r="2818" spans="2:13" ht="63.75" customHeight="1" x14ac:dyDescent="0.25">
      <c r="B2818" s="8" t="s">
        <v>9</v>
      </c>
      <c r="C2818" s="8" t="s">
        <v>137</v>
      </c>
      <c r="D2818" s="9">
        <v>27</v>
      </c>
      <c r="E2818" s="8" t="s">
        <v>4657</v>
      </c>
      <c r="F2818" s="9" t="s">
        <v>5118</v>
      </c>
      <c r="G2818" s="9">
        <v>1</v>
      </c>
      <c r="H2818" s="9" t="s">
        <v>5686</v>
      </c>
      <c r="I2818" s="19">
        <v>46.913983999999999</v>
      </c>
      <c r="J2818" s="19">
        <f t="shared" si="132"/>
        <v>234.56992</v>
      </c>
      <c r="K2818" s="20">
        <v>5</v>
      </c>
      <c r="L2818" s="19">
        <f t="shared" si="134"/>
        <v>28.1483904</v>
      </c>
      <c r="M2818" s="19">
        <f t="shared" si="133"/>
        <v>140.741952</v>
      </c>
    </row>
    <row r="2819" spans="2:13" ht="63.75" customHeight="1" x14ac:dyDescent="0.25">
      <c r="B2819" s="8" t="s">
        <v>9</v>
      </c>
      <c r="C2819" s="8" t="s">
        <v>137</v>
      </c>
      <c r="D2819" s="9" t="s">
        <v>2637</v>
      </c>
      <c r="E2819" s="8" t="s">
        <v>4660</v>
      </c>
      <c r="F2819" s="9" t="s">
        <v>5118</v>
      </c>
      <c r="G2819" s="9">
        <v>1</v>
      </c>
      <c r="H2819" s="9" t="s">
        <v>5687</v>
      </c>
      <c r="I2819" s="19">
        <v>95.328000000000003</v>
      </c>
      <c r="J2819" s="19">
        <f t="shared" si="132"/>
        <v>476.64</v>
      </c>
      <c r="K2819" s="20">
        <v>5</v>
      </c>
      <c r="L2819" s="19">
        <f t="shared" si="134"/>
        <v>57.196800000000003</v>
      </c>
      <c r="M2819" s="19">
        <f t="shared" si="133"/>
        <v>285.98400000000004</v>
      </c>
    </row>
    <row r="2820" spans="2:13" ht="63.75" customHeight="1" x14ac:dyDescent="0.25">
      <c r="B2820" s="8" t="s">
        <v>9</v>
      </c>
      <c r="C2820" s="8" t="s">
        <v>121</v>
      </c>
      <c r="D2820" s="9" t="s">
        <v>2265</v>
      </c>
      <c r="E2820" s="8" t="s">
        <v>4468</v>
      </c>
      <c r="F2820" s="9" t="s">
        <v>5118</v>
      </c>
      <c r="G2820" s="9">
        <v>3</v>
      </c>
      <c r="H2820" s="9" t="s">
        <v>5691</v>
      </c>
      <c r="I2820" s="19">
        <v>78.011999999999986</v>
      </c>
      <c r="J2820" s="19">
        <f t="shared" si="132"/>
        <v>390.05999999999995</v>
      </c>
      <c r="K2820" s="20">
        <v>5</v>
      </c>
      <c r="L2820" s="19">
        <f t="shared" si="134"/>
        <v>46.807199999999987</v>
      </c>
      <c r="M2820" s="19">
        <f t="shared" si="133"/>
        <v>234.03599999999994</v>
      </c>
    </row>
    <row r="2821" spans="2:13" ht="63.75" customHeight="1" x14ac:dyDescent="0.25">
      <c r="B2821" s="8" t="s">
        <v>9</v>
      </c>
      <c r="C2821" s="8" t="s">
        <v>141</v>
      </c>
      <c r="D2821" s="9" t="s">
        <v>2700</v>
      </c>
      <c r="E2821" s="8" t="s">
        <v>4702</v>
      </c>
      <c r="I2821" s="19">
        <v>208.82399999999998</v>
      </c>
      <c r="J2821" s="19">
        <f t="shared" si="132"/>
        <v>1044.1199999999999</v>
      </c>
      <c r="K2821" s="20">
        <v>5</v>
      </c>
      <c r="L2821" s="19">
        <f t="shared" si="134"/>
        <v>125.29439999999998</v>
      </c>
      <c r="M2821" s="19">
        <f t="shared" si="133"/>
        <v>626.47199999999987</v>
      </c>
    </row>
    <row r="2822" spans="2:13" ht="63.75" customHeight="1" x14ac:dyDescent="0.25">
      <c r="B2822" s="8" t="s">
        <v>12</v>
      </c>
      <c r="C2822" s="8" t="s">
        <v>179</v>
      </c>
      <c r="D2822" s="9">
        <v>5158</v>
      </c>
      <c r="E2822" s="8" t="s">
        <v>5087</v>
      </c>
      <c r="F2822" s="9" t="s">
        <v>5118</v>
      </c>
      <c r="G2822" s="9">
        <v>12</v>
      </c>
      <c r="H2822" s="9" t="s">
        <v>5749</v>
      </c>
      <c r="I2822" s="19">
        <v>4.8599999999999994</v>
      </c>
      <c r="J2822" s="19">
        <f t="shared" si="132"/>
        <v>24.299999999999997</v>
      </c>
      <c r="K2822" s="20">
        <v>5</v>
      </c>
      <c r="L2822" s="19">
        <f t="shared" si="134"/>
        <v>2.9159999999999995</v>
      </c>
      <c r="M2822" s="19">
        <f t="shared" si="133"/>
        <v>14.579999999999998</v>
      </c>
    </row>
    <row r="2823" spans="2:13" ht="63.75" customHeight="1" x14ac:dyDescent="0.25">
      <c r="B2823" s="8" t="s">
        <v>12</v>
      </c>
      <c r="C2823" s="8" t="s">
        <v>179</v>
      </c>
      <c r="D2823" s="9">
        <v>903</v>
      </c>
      <c r="E2823" s="8" t="s">
        <v>5088</v>
      </c>
      <c r="F2823" s="9" t="s">
        <v>5118</v>
      </c>
      <c r="G2823" s="9">
        <v>12</v>
      </c>
      <c r="H2823" s="9" t="s">
        <v>5750</v>
      </c>
      <c r="I2823" s="19">
        <v>9.0403615999999989</v>
      </c>
      <c r="J2823" s="19">
        <f t="shared" si="132"/>
        <v>45.201807999999993</v>
      </c>
      <c r="K2823" s="20">
        <v>5</v>
      </c>
      <c r="L2823" s="19">
        <f t="shared" si="134"/>
        <v>5.424216959999999</v>
      </c>
      <c r="M2823" s="19">
        <f t="shared" si="133"/>
        <v>27.121084799999995</v>
      </c>
    </row>
    <row r="2824" spans="2:13" ht="63.75" customHeight="1" x14ac:dyDescent="0.25">
      <c r="B2824" s="8" t="s">
        <v>12</v>
      </c>
      <c r="C2824" s="8" t="s">
        <v>179</v>
      </c>
      <c r="D2824" s="9">
        <v>907</v>
      </c>
      <c r="E2824" s="8" t="s">
        <v>5089</v>
      </c>
      <c r="F2824" s="9" t="s">
        <v>5118</v>
      </c>
      <c r="G2824" s="9">
        <v>12</v>
      </c>
      <c r="H2824" s="9" t="s">
        <v>5751</v>
      </c>
      <c r="I2824" s="19">
        <v>4.68</v>
      </c>
      <c r="J2824" s="19">
        <f t="shared" si="132"/>
        <v>23.4</v>
      </c>
      <c r="K2824" s="20">
        <v>5</v>
      </c>
      <c r="L2824" s="19">
        <f t="shared" si="134"/>
        <v>2.8079999999999998</v>
      </c>
      <c r="M2824" s="19">
        <f t="shared" si="133"/>
        <v>14.04</v>
      </c>
    </row>
    <row r="2825" spans="2:13" ht="63.75" customHeight="1" x14ac:dyDescent="0.25">
      <c r="B2825" s="8" t="s">
        <v>12</v>
      </c>
      <c r="C2825" s="8" t="s">
        <v>179</v>
      </c>
      <c r="D2825" s="9" t="s">
        <v>3276</v>
      </c>
      <c r="E2825" s="8" t="s">
        <v>5083</v>
      </c>
      <c r="F2825" s="9" t="s">
        <v>5118</v>
      </c>
      <c r="G2825" s="9">
        <v>1</v>
      </c>
      <c r="H2825" s="9" t="s">
        <v>5752</v>
      </c>
      <c r="I2825" s="19">
        <v>45.215999999999994</v>
      </c>
      <c r="J2825" s="19">
        <f t="shared" si="132"/>
        <v>226.07999999999998</v>
      </c>
      <c r="K2825" s="20">
        <v>5</v>
      </c>
      <c r="L2825" s="19">
        <f t="shared" si="134"/>
        <v>27.129599999999996</v>
      </c>
      <c r="M2825" s="19">
        <f t="shared" si="133"/>
        <v>135.64799999999997</v>
      </c>
    </row>
    <row r="2826" spans="2:13" ht="63.75" customHeight="1" x14ac:dyDescent="0.25">
      <c r="B2826" s="8" t="s">
        <v>10</v>
      </c>
      <c r="C2826" s="8" t="s">
        <v>146</v>
      </c>
      <c r="D2826" s="9" t="s">
        <v>2833</v>
      </c>
      <c r="E2826" s="8" t="s">
        <v>4794</v>
      </c>
      <c r="F2826" s="9" t="s">
        <v>5123</v>
      </c>
      <c r="G2826" s="9">
        <v>6</v>
      </c>
      <c r="I2826" s="19">
        <v>9.0719999999999992</v>
      </c>
      <c r="J2826" s="19">
        <f t="shared" si="132"/>
        <v>45.36</v>
      </c>
      <c r="K2826" s="20">
        <v>5</v>
      </c>
      <c r="L2826" s="19">
        <f t="shared" si="134"/>
        <v>5.4431999999999992</v>
      </c>
      <c r="M2826" s="19">
        <f t="shared" si="133"/>
        <v>27.215999999999994</v>
      </c>
    </row>
    <row r="2827" spans="2:13" ht="63.75" customHeight="1" x14ac:dyDescent="0.25">
      <c r="B2827" s="8" t="s">
        <v>10</v>
      </c>
      <c r="C2827" s="8" t="s">
        <v>145</v>
      </c>
      <c r="D2827" s="9" t="s">
        <v>2764</v>
      </c>
      <c r="E2827" s="8" t="s">
        <v>4740</v>
      </c>
      <c r="F2827" s="9" t="s">
        <v>5119</v>
      </c>
      <c r="G2827" s="9">
        <v>1</v>
      </c>
      <c r="H2827" s="9" t="s">
        <v>5837</v>
      </c>
      <c r="I2827" s="19">
        <v>42.624000000000002</v>
      </c>
      <c r="J2827" s="19">
        <f t="shared" si="132"/>
        <v>213.12</v>
      </c>
      <c r="K2827" s="20">
        <v>5</v>
      </c>
      <c r="L2827" s="19">
        <f t="shared" si="134"/>
        <v>25.574400000000001</v>
      </c>
      <c r="M2827" s="19">
        <f t="shared" si="133"/>
        <v>127.872</v>
      </c>
    </row>
    <row r="2828" spans="2:13" ht="63.75" customHeight="1" x14ac:dyDescent="0.25">
      <c r="B2828" s="8" t="s">
        <v>5</v>
      </c>
      <c r="C2828" s="8" t="s">
        <v>58</v>
      </c>
      <c r="D2828" s="9">
        <v>192</v>
      </c>
      <c r="E2828" s="8" t="s">
        <v>3693</v>
      </c>
      <c r="H2828" s="9" t="s">
        <v>5862</v>
      </c>
      <c r="I2828" s="19">
        <v>5.7286253999999994</v>
      </c>
      <c r="J2828" s="19">
        <f t="shared" si="132"/>
        <v>28.643126999999996</v>
      </c>
      <c r="K2828" s="20">
        <v>5</v>
      </c>
      <c r="L2828" s="19">
        <f t="shared" si="134"/>
        <v>3.4371752399999997</v>
      </c>
      <c r="M2828" s="19">
        <f t="shared" si="133"/>
        <v>17.185876199999999</v>
      </c>
    </row>
    <row r="2829" spans="2:13" ht="63.75" customHeight="1" x14ac:dyDescent="0.25">
      <c r="B2829" s="8" t="s">
        <v>2</v>
      </c>
      <c r="C2829" s="8" t="s">
        <v>26</v>
      </c>
      <c r="D2829" s="9" t="s">
        <v>258</v>
      </c>
      <c r="E2829" s="8" t="s">
        <v>3339</v>
      </c>
      <c r="F2829" s="9" t="s">
        <v>5118</v>
      </c>
      <c r="G2829" s="9">
        <v>6</v>
      </c>
      <c r="H2829" s="9" t="s">
        <v>5994</v>
      </c>
      <c r="I2829" s="19">
        <v>51.48</v>
      </c>
      <c r="J2829" s="19">
        <f t="shared" si="132"/>
        <v>257.39999999999998</v>
      </c>
      <c r="K2829" s="20">
        <v>5</v>
      </c>
      <c r="L2829" s="19">
        <f t="shared" si="134"/>
        <v>30.887999999999998</v>
      </c>
      <c r="M2829" s="19">
        <f t="shared" si="133"/>
        <v>154.44</v>
      </c>
    </row>
    <row r="2830" spans="2:13" ht="63.75" customHeight="1" x14ac:dyDescent="0.25">
      <c r="B2830" s="8" t="s">
        <v>2</v>
      </c>
      <c r="C2830" s="8" t="s">
        <v>35</v>
      </c>
      <c r="D2830" s="9" t="s">
        <v>358</v>
      </c>
      <c r="E2830" s="8" t="s">
        <v>3393</v>
      </c>
      <c r="I2830" s="19">
        <v>11.1119793</v>
      </c>
      <c r="J2830" s="19">
        <f t="shared" si="132"/>
        <v>55.559896500000001</v>
      </c>
      <c r="K2830" s="20">
        <v>5</v>
      </c>
      <c r="L2830" s="19">
        <f t="shared" si="134"/>
        <v>6.6671875799999993</v>
      </c>
      <c r="M2830" s="19">
        <f t="shared" si="133"/>
        <v>33.335937899999998</v>
      </c>
    </row>
    <row r="2831" spans="2:13" ht="63.75" customHeight="1" x14ac:dyDescent="0.25">
      <c r="B2831" s="8" t="s">
        <v>2</v>
      </c>
      <c r="C2831" s="8" t="s">
        <v>35</v>
      </c>
      <c r="D2831" s="9" t="s">
        <v>389</v>
      </c>
      <c r="E2831" s="8" t="s">
        <v>30</v>
      </c>
      <c r="F2831" s="9" t="s">
        <v>5118</v>
      </c>
      <c r="G2831" s="9">
        <v>6</v>
      </c>
      <c r="I2831" s="19">
        <v>18.36</v>
      </c>
      <c r="J2831" s="19">
        <f t="shared" si="132"/>
        <v>91.8</v>
      </c>
      <c r="K2831" s="20">
        <v>5</v>
      </c>
      <c r="L2831" s="19">
        <f t="shared" si="134"/>
        <v>11.016</v>
      </c>
      <c r="M2831" s="19">
        <f t="shared" si="133"/>
        <v>55.08</v>
      </c>
    </row>
    <row r="2832" spans="2:13" ht="63.75" customHeight="1" x14ac:dyDescent="0.25">
      <c r="B2832" s="8" t="s">
        <v>2</v>
      </c>
      <c r="C2832" s="8" t="s">
        <v>38</v>
      </c>
      <c r="D2832" s="9" t="s">
        <v>450</v>
      </c>
      <c r="E2832" s="8" t="s">
        <v>3439</v>
      </c>
      <c r="F2832" s="9" t="s">
        <v>5118</v>
      </c>
      <c r="G2832" s="9">
        <v>1</v>
      </c>
      <c r="I2832" s="19">
        <v>39.6</v>
      </c>
      <c r="J2832" s="19">
        <f t="shared" si="132"/>
        <v>198</v>
      </c>
      <c r="K2832" s="20">
        <v>5</v>
      </c>
      <c r="L2832" s="19">
        <f t="shared" si="134"/>
        <v>23.76</v>
      </c>
      <c r="M2832" s="19">
        <f t="shared" si="133"/>
        <v>118.80000000000001</v>
      </c>
    </row>
    <row r="2833" spans="2:13" ht="63.75" customHeight="1" x14ac:dyDescent="0.25">
      <c r="B2833" s="8" t="s">
        <v>2</v>
      </c>
      <c r="C2833" s="8" t="s">
        <v>38</v>
      </c>
      <c r="D2833" s="9" t="s">
        <v>454</v>
      </c>
      <c r="E2833" s="8" t="s">
        <v>3440</v>
      </c>
      <c r="F2833" s="9" t="s">
        <v>5118</v>
      </c>
      <c r="G2833" s="9">
        <v>1</v>
      </c>
      <c r="I2833" s="19">
        <v>68.183999999999997</v>
      </c>
      <c r="J2833" s="19">
        <f t="shared" si="132"/>
        <v>340.91999999999996</v>
      </c>
      <c r="K2833" s="20">
        <v>5</v>
      </c>
      <c r="L2833" s="19">
        <f t="shared" si="134"/>
        <v>40.910399999999996</v>
      </c>
      <c r="M2833" s="19">
        <f t="shared" si="133"/>
        <v>204.55199999999996</v>
      </c>
    </row>
    <row r="2834" spans="2:13" ht="63.75" customHeight="1" x14ac:dyDescent="0.25">
      <c r="B2834" s="8" t="s">
        <v>2</v>
      </c>
      <c r="C2834" s="8" t="s">
        <v>32</v>
      </c>
      <c r="D2834" s="9" t="s">
        <v>277</v>
      </c>
      <c r="E2834" s="8" t="s">
        <v>3349</v>
      </c>
      <c r="F2834" s="9" t="s">
        <v>5118</v>
      </c>
      <c r="G2834" s="9">
        <v>1</v>
      </c>
      <c r="H2834" s="9" t="s">
        <v>5995</v>
      </c>
      <c r="I2834" s="19">
        <v>108</v>
      </c>
      <c r="J2834" s="19">
        <f t="shared" si="132"/>
        <v>540</v>
      </c>
      <c r="K2834" s="20">
        <v>5</v>
      </c>
      <c r="L2834" s="19">
        <f t="shared" si="134"/>
        <v>64.8</v>
      </c>
      <c r="M2834" s="19">
        <f t="shared" si="133"/>
        <v>324</v>
      </c>
    </row>
    <row r="2835" spans="2:13" ht="63.75" customHeight="1" x14ac:dyDescent="0.25">
      <c r="B2835" s="8" t="s">
        <v>2</v>
      </c>
      <c r="C2835" s="8" t="s">
        <v>32</v>
      </c>
      <c r="D2835" s="9" t="s">
        <v>281</v>
      </c>
      <c r="E2835" s="8" t="s">
        <v>3350</v>
      </c>
      <c r="F2835" s="9" t="s">
        <v>5118</v>
      </c>
      <c r="G2835" s="9">
        <v>1</v>
      </c>
      <c r="H2835" s="9" t="s">
        <v>5996</v>
      </c>
      <c r="I2835" s="19">
        <v>219.23999999999998</v>
      </c>
      <c r="J2835" s="19">
        <f t="shared" si="132"/>
        <v>1096.1999999999998</v>
      </c>
      <c r="K2835" s="20">
        <v>5</v>
      </c>
      <c r="L2835" s="19">
        <f t="shared" si="134"/>
        <v>131.54399999999998</v>
      </c>
      <c r="M2835" s="19">
        <f t="shared" si="133"/>
        <v>657.71999999999991</v>
      </c>
    </row>
    <row r="2836" spans="2:13" ht="63.75" customHeight="1" x14ac:dyDescent="0.25">
      <c r="B2836" s="8" t="s">
        <v>7</v>
      </c>
      <c r="C2836" s="8" t="s">
        <v>75</v>
      </c>
      <c r="D2836" s="9">
        <v>77232</v>
      </c>
      <c r="E2836" s="8" t="s">
        <v>3958</v>
      </c>
      <c r="F2836" s="9" t="s">
        <v>5118</v>
      </c>
      <c r="G2836" s="9">
        <v>6</v>
      </c>
      <c r="I2836" s="19">
        <v>12.276</v>
      </c>
      <c r="J2836" s="19">
        <f t="shared" si="132"/>
        <v>61.379999999999995</v>
      </c>
      <c r="K2836" s="20">
        <v>5</v>
      </c>
      <c r="L2836" s="19">
        <f t="shared" si="134"/>
        <v>7.3655999999999997</v>
      </c>
      <c r="M2836" s="19">
        <f t="shared" si="133"/>
        <v>36.827999999999996</v>
      </c>
    </row>
    <row r="2837" spans="2:13" ht="63.75" customHeight="1" x14ac:dyDescent="0.25">
      <c r="B2837" s="8" t="s">
        <v>7</v>
      </c>
      <c r="C2837" s="8" t="s">
        <v>78</v>
      </c>
      <c r="D2837" s="9">
        <v>88194</v>
      </c>
      <c r="E2837" s="8" t="s">
        <v>3971</v>
      </c>
      <c r="F2837" s="9" t="s">
        <v>5118</v>
      </c>
      <c r="G2837" s="9">
        <v>12</v>
      </c>
      <c r="H2837" s="9" t="s">
        <v>6047</v>
      </c>
      <c r="I2837" s="19">
        <v>3.7080000000000002</v>
      </c>
      <c r="J2837" s="19">
        <f t="shared" si="132"/>
        <v>18.54</v>
      </c>
      <c r="K2837" s="20">
        <v>5</v>
      </c>
      <c r="L2837" s="19">
        <f t="shared" si="134"/>
        <v>2.2248000000000001</v>
      </c>
      <c r="M2837" s="19">
        <f t="shared" si="133"/>
        <v>11.124000000000001</v>
      </c>
    </row>
    <row r="2838" spans="2:13" ht="63.75" customHeight="1" x14ac:dyDescent="0.25">
      <c r="B2838" s="8" t="s">
        <v>7</v>
      </c>
      <c r="C2838" s="8" t="s">
        <v>76</v>
      </c>
      <c r="D2838" s="9" t="s">
        <v>1286</v>
      </c>
      <c r="E2838" s="8" t="s">
        <v>3966</v>
      </c>
      <c r="F2838" s="9" t="s">
        <v>5118</v>
      </c>
      <c r="G2838" s="9">
        <v>12</v>
      </c>
      <c r="I2838" s="19">
        <v>14.652000000000001</v>
      </c>
      <c r="J2838" s="19">
        <f t="shared" si="132"/>
        <v>73.260000000000005</v>
      </c>
      <c r="K2838" s="20">
        <v>5</v>
      </c>
      <c r="L2838" s="19">
        <f t="shared" si="134"/>
        <v>8.7911999999999999</v>
      </c>
      <c r="M2838" s="19">
        <f t="shared" si="133"/>
        <v>43.956000000000003</v>
      </c>
    </row>
    <row r="2839" spans="2:13" ht="63.75" customHeight="1" x14ac:dyDescent="0.25">
      <c r="B2839" s="8" t="s">
        <v>8</v>
      </c>
      <c r="C2839" s="8" t="s">
        <v>116</v>
      </c>
      <c r="D2839" s="9" t="s">
        <v>2096</v>
      </c>
      <c r="E2839" s="8" t="s">
        <v>4359</v>
      </c>
      <c r="F2839" s="9" t="s">
        <v>5118</v>
      </c>
      <c r="G2839" s="9">
        <v>12</v>
      </c>
      <c r="I2839" s="19">
        <v>3.8159999999999998</v>
      </c>
      <c r="J2839" s="19">
        <f t="shared" si="132"/>
        <v>19.079999999999998</v>
      </c>
      <c r="K2839" s="20">
        <v>5</v>
      </c>
      <c r="L2839" s="19">
        <f t="shared" si="134"/>
        <v>2.2895999999999996</v>
      </c>
      <c r="M2839" s="19">
        <f t="shared" si="133"/>
        <v>11.447999999999999</v>
      </c>
    </row>
    <row r="2840" spans="2:13" ht="63.75" customHeight="1" x14ac:dyDescent="0.25">
      <c r="B2840" s="8" t="s">
        <v>8</v>
      </c>
      <c r="C2840" s="8" t="s">
        <v>100</v>
      </c>
      <c r="D2840" s="9" t="s">
        <v>1796</v>
      </c>
      <c r="E2840" s="8" t="s">
        <v>4214</v>
      </c>
      <c r="F2840" s="9" t="s">
        <v>5118</v>
      </c>
      <c r="G2840" s="9">
        <v>12</v>
      </c>
      <c r="I2840" s="19">
        <v>3.9239999999999999</v>
      </c>
      <c r="J2840" s="19">
        <f t="shared" si="132"/>
        <v>19.62</v>
      </c>
      <c r="K2840" s="20">
        <v>5</v>
      </c>
      <c r="L2840" s="19">
        <f t="shared" si="134"/>
        <v>2.3544</v>
      </c>
      <c r="M2840" s="19">
        <f t="shared" si="133"/>
        <v>11.772</v>
      </c>
    </row>
    <row r="2841" spans="2:13" ht="63.75" customHeight="1" x14ac:dyDescent="0.25">
      <c r="B2841" s="8" t="s">
        <v>8</v>
      </c>
      <c r="C2841" s="8" t="s">
        <v>115</v>
      </c>
      <c r="D2841" s="9">
        <v>4512</v>
      </c>
      <c r="E2841" s="8" t="s">
        <v>4297</v>
      </c>
      <c r="F2841" s="9" t="s">
        <v>5118</v>
      </c>
      <c r="G2841" s="9">
        <v>12</v>
      </c>
      <c r="I2841" s="19">
        <v>3.96</v>
      </c>
      <c r="J2841" s="19">
        <f t="shared" si="132"/>
        <v>19.8</v>
      </c>
      <c r="K2841" s="20">
        <v>5</v>
      </c>
      <c r="L2841" s="19">
        <f t="shared" si="134"/>
        <v>2.3759999999999999</v>
      </c>
      <c r="M2841" s="19">
        <f t="shared" si="133"/>
        <v>11.879999999999999</v>
      </c>
    </row>
    <row r="2842" spans="2:13" ht="63.75" customHeight="1" x14ac:dyDescent="0.25">
      <c r="B2842" s="8" t="s">
        <v>8</v>
      </c>
      <c r="C2842" s="8" t="s">
        <v>97</v>
      </c>
      <c r="D2842" s="9">
        <v>5721</v>
      </c>
      <c r="E2842" s="8" t="s">
        <v>4152</v>
      </c>
      <c r="I2842" s="19">
        <v>2.1295526505291003</v>
      </c>
      <c r="J2842" s="19">
        <f t="shared" si="132"/>
        <v>8.518210602116401</v>
      </c>
      <c r="K2842" s="20">
        <v>4</v>
      </c>
      <c r="L2842" s="19">
        <f t="shared" si="134"/>
        <v>1.2777315903174602</v>
      </c>
      <c r="M2842" s="19">
        <f t="shared" si="133"/>
        <v>5.1109263612698408</v>
      </c>
    </row>
    <row r="2843" spans="2:13" ht="63.75" customHeight="1" x14ac:dyDescent="0.25">
      <c r="B2843" s="8" t="s">
        <v>7</v>
      </c>
      <c r="C2843" s="8" t="s">
        <v>72</v>
      </c>
      <c r="D2843" s="9">
        <v>22194</v>
      </c>
      <c r="E2843" s="8" t="s">
        <v>3956</v>
      </c>
      <c r="F2843" s="9" t="s">
        <v>5118</v>
      </c>
      <c r="G2843" s="9">
        <v>12</v>
      </c>
      <c r="H2843" s="9" t="s">
        <v>6132</v>
      </c>
      <c r="I2843" s="19">
        <v>4.68</v>
      </c>
      <c r="J2843" s="19">
        <f t="shared" si="132"/>
        <v>18.72</v>
      </c>
      <c r="K2843" s="20">
        <v>4</v>
      </c>
      <c r="L2843" s="19">
        <f t="shared" si="134"/>
        <v>2.8079999999999998</v>
      </c>
      <c r="M2843" s="19">
        <f t="shared" si="133"/>
        <v>11.231999999999999</v>
      </c>
    </row>
    <row r="2844" spans="2:13" ht="63.75" customHeight="1" x14ac:dyDescent="0.25">
      <c r="B2844" s="8" t="s">
        <v>2</v>
      </c>
      <c r="C2844" s="8" t="s">
        <v>35</v>
      </c>
      <c r="D2844" s="9" t="s">
        <v>360</v>
      </c>
      <c r="E2844" s="8" t="s">
        <v>30</v>
      </c>
      <c r="F2844" s="9" t="s">
        <v>5118</v>
      </c>
      <c r="G2844" s="9">
        <v>6</v>
      </c>
      <c r="I2844" s="19">
        <v>6.4799999999999995</v>
      </c>
      <c r="J2844" s="19">
        <f t="shared" si="132"/>
        <v>25.919999999999998</v>
      </c>
      <c r="K2844" s="20">
        <v>4</v>
      </c>
      <c r="L2844" s="19">
        <f t="shared" si="134"/>
        <v>3.8879999999999995</v>
      </c>
      <c r="M2844" s="19">
        <f t="shared" si="133"/>
        <v>15.551999999999998</v>
      </c>
    </row>
    <row r="2845" spans="2:13" ht="63.75" customHeight="1" x14ac:dyDescent="0.25">
      <c r="B2845" s="8" t="s">
        <v>2</v>
      </c>
      <c r="C2845" s="8" t="s">
        <v>40</v>
      </c>
      <c r="D2845" s="9" t="s">
        <v>536</v>
      </c>
      <c r="E2845" s="8" t="s">
        <v>3461</v>
      </c>
      <c r="F2845" s="9" t="s">
        <v>5118</v>
      </c>
      <c r="G2845" s="9">
        <v>1</v>
      </c>
      <c r="I2845" s="19">
        <v>14.472000000000001</v>
      </c>
      <c r="J2845" s="19">
        <f t="shared" si="132"/>
        <v>57.888000000000005</v>
      </c>
      <c r="K2845" s="20">
        <v>4</v>
      </c>
      <c r="L2845" s="19">
        <f t="shared" si="134"/>
        <v>8.6832000000000011</v>
      </c>
      <c r="M2845" s="19">
        <f t="shared" si="133"/>
        <v>34.732800000000005</v>
      </c>
    </row>
    <row r="2846" spans="2:13" ht="63.75" customHeight="1" x14ac:dyDescent="0.25">
      <c r="B2846" s="8" t="s">
        <v>3</v>
      </c>
      <c r="C2846" s="8" t="s">
        <v>42</v>
      </c>
      <c r="D2846" s="9" t="s">
        <v>651</v>
      </c>
      <c r="E2846" s="8" t="s">
        <v>3532</v>
      </c>
      <c r="F2846" s="9" t="s">
        <v>5118</v>
      </c>
      <c r="G2846" s="9">
        <v>12</v>
      </c>
      <c r="H2846" s="9" t="s">
        <v>5250</v>
      </c>
      <c r="I2846" s="19">
        <v>5.903999999999999</v>
      </c>
      <c r="J2846" s="19">
        <f t="shared" si="132"/>
        <v>23.615999999999996</v>
      </c>
      <c r="K2846" s="20">
        <v>4</v>
      </c>
      <c r="L2846" s="19">
        <f t="shared" si="134"/>
        <v>3.5423999999999993</v>
      </c>
      <c r="M2846" s="19">
        <f t="shared" si="133"/>
        <v>14.169599999999997</v>
      </c>
    </row>
    <row r="2847" spans="2:13" ht="63.75" customHeight="1" x14ac:dyDescent="0.25">
      <c r="B2847" s="8" t="s">
        <v>3</v>
      </c>
      <c r="C2847" s="8" t="s">
        <v>41</v>
      </c>
      <c r="D2847" s="9" t="s">
        <v>586</v>
      </c>
      <c r="E2847" s="8" t="s">
        <v>3488</v>
      </c>
      <c r="F2847" s="9" t="s">
        <v>5118</v>
      </c>
      <c r="G2847" s="9">
        <v>1</v>
      </c>
      <c r="H2847" s="9" t="s">
        <v>5251</v>
      </c>
      <c r="I2847" s="19">
        <v>119.59199999999998</v>
      </c>
      <c r="J2847" s="19">
        <f t="shared" si="132"/>
        <v>478.36799999999994</v>
      </c>
      <c r="K2847" s="20">
        <v>4</v>
      </c>
      <c r="L2847" s="19">
        <f t="shared" si="134"/>
        <v>71.755199999999988</v>
      </c>
      <c r="M2847" s="19">
        <f t="shared" si="133"/>
        <v>287.02079999999995</v>
      </c>
    </row>
    <row r="2848" spans="2:13" ht="63.75" customHeight="1" x14ac:dyDescent="0.25">
      <c r="B2848" s="8" t="s">
        <v>6</v>
      </c>
      <c r="C2848" s="8" t="s">
        <v>66</v>
      </c>
      <c r="D2848" s="9" t="s">
        <v>1172</v>
      </c>
      <c r="E2848" s="8" t="s">
        <v>3914</v>
      </c>
      <c r="F2848" s="9" t="s">
        <v>5118</v>
      </c>
      <c r="G2848" s="9">
        <v>1</v>
      </c>
      <c r="H2848" s="9" t="s">
        <v>5415</v>
      </c>
      <c r="I2848" s="19">
        <v>59.508000000000003</v>
      </c>
      <c r="J2848" s="19">
        <f t="shared" si="132"/>
        <v>238.03200000000001</v>
      </c>
      <c r="K2848" s="20">
        <v>4</v>
      </c>
      <c r="L2848" s="19">
        <f t="shared" si="134"/>
        <v>35.704799999999999</v>
      </c>
      <c r="M2848" s="19">
        <f t="shared" si="133"/>
        <v>142.8192</v>
      </c>
    </row>
    <row r="2849" spans="2:13" ht="63.75" customHeight="1" x14ac:dyDescent="0.25">
      <c r="B2849" s="8" t="s">
        <v>6</v>
      </c>
      <c r="C2849" s="8" t="s">
        <v>60</v>
      </c>
      <c r="D2849" s="9" t="s">
        <v>1081</v>
      </c>
      <c r="E2849" s="8" t="s">
        <v>3837</v>
      </c>
      <c r="I2849" s="19">
        <v>222.52615399999999</v>
      </c>
      <c r="J2849" s="19">
        <f t="shared" si="132"/>
        <v>890.10461599999996</v>
      </c>
      <c r="K2849" s="20">
        <v>4</v>
      </c>
      <c r="L2849" s="19">
        <f t="shared" si="134"/>
        <v>133.51569239999998</v>
      </c>
      <c r="M2849" s="19">
        <f t="shared" si="133"/>
        <v>534.06276959999991</v>
      </c>
    </row>
    <row r="2850" spans="2:13" ht="63.75" customHeight="1" x14ac:dyDescent="0.25">
      <c r="B2850" s="8" t="s">
        <v>6</v>
      </c>
      <c r="C2850" s="8" t="s">
        <v>60</v>
      </c>
      <c r="D2850" s="9" t="s">
        <v>1084</v>
      </c>
      <c r="E2850" s="8" t="s">
        <v>3839</v>
      </c>
      <c r="F2850" s="9" t="s">
        <v>5118</v>
      </c>
      <c r="G2850" s="9">
        <v>1</v>
      </c>
      <c r="I2850" s="19">
        <v>111.88581999999998</v>
      </c>
      <c r="J2850" s="19">
        <f t="shared" si="132"/>
        <v>447.54327999999992</v>
      </c>
      <c r="K2850" s="20">
        <v>4</v>
      </c>
      <c r="L2850" s="19">
        <f t="shared" si="134"/>
        <v>67.13149199999998</v>
      </c>
      <c r="M2850" s="19">
        <f t="shared" si="133"/>
        <v>268.52596799999992</v>
      </c>
    </row>
    <row r="2851" spans="2:13" ht="63.75" customHeight="1" x14ac:dyDescent="0.25">
      <c r="B2851" s="8" t="s">
        <v>6</v>
      </c>
      <c r="C2851" s="8" t="s">
        <v>62</v>
      </c>
      <c r="D2851" s="9" t="s">
        <v>1101</v>
      </c>
      <c r="E2851" s="8" t="s">
        <v>3854</v>
      </c>
      <c r="F2851" s="9" t="s">
        <v>5118</v>
      </c>
      <c r="G2851" s="9">
        <v>1</v>
      </c>
      <c r="I2851" s="19">
        <v>435.59999999999997</v>
      </c>
      <c r="J2851" s="19">
        <f t="shared" si="132"/>
        <v>1742.3999999999999</v>
      </c>
      <c r="K2851" s="20">
        <v>4</v>
      </c>
      <c r="L2851" s="19">
        <f t="shared" si="134"/>
        <v>261.35999999999996</v>
      </c>
      <c r="M2851" s="19">
        <f t="shared" si="133"/>
        <v>1045.4399999999998</v>
      </c>
    </row>
    <row r="2852" spans="2:13" ht="63.75" customHeight="1" x14ac:dyDescent="0.25">
      <c r="B2852" s="8" t="s">
        <v>6</v>
      </c>
      <c r="C2852" s="8" t="s">
        <v>62</v>
      </c>
      <c r="D2852" s="9" t="s">
        <v>1107</v>
      </c>
      <c r="E2852" s="8" t="s">
        <v>3860</v>
      </c>
      <c r="I2852" s="19">
        <v>64.930477999999994</v>
      </c>
      <c r="J2852" s="19">
        <f t="shared" si="132"/>
        <v>259.72191199999997</v>
      </c>
      <c r="K2852" s="20">
        <v>4</v>
      </c>
      <c r="L2852" s="19">
        <f t="shared" si="134"/>
        <v>38.958286799999996</v>
      </c>
      <c r="M2852" s="19">
        <f t="shared" si="133"/>
        <v>155.83314719999998</v>
      </c>
    </row>
    <row r="2853" spans="2:13" ht="63.75" customHeight="1" x14ac:dyDescent="0.25">
      <c r="B2853" s="8" t="s">
        <v>6</v>
      </c>
      <c r="C2853" s="8" t="s">
        <v>65</v>
      </c>
      <c r="D2853" s="9" t="s">
        <v>1166</v>
      </c>
      <c r="E2853" s="8" t="s">
        <v>3912</v>
      </c>
      <c r="F2853" s="9" t="s">
        <v>5118</v>
      </c>
      <c r="G2853" s="9">
        <v>1</v>
      </c>
      <c r="H2853" s="9" t="s">
        <v>5399</v>
      </c>
      <c r="I2853" s="19">
        <v>349.2</v>
      </c>
      <c r="J2853" s="19">
        <f t="shared" si="132"/>
        <v>1396.8</v>
      </c>
      <c r="K2853" s="20">
        <v>4</v>
      </c>
      <c r="L2853" s="19">
        <f t="shared" si="134"/>
        <v>209.51999999999998</v>
      </c>
      <c r="M2853" s="19">
        <f t="shared" si="133"/>
        <v>838.07999999999993</v>
      </c>
    </row>
    <row r="2854" spans="2:13" ht="63.75" customHeight="1" x14ac:dyDescent="0.25">
      <c r="B2854" s="8" t="s">
        <v>6</v>
      </c>
      <c r="C2854" s="8" t="s">
        <v>61</v>
      </c>
      <c r="D2854" s="9" t="s">
        <v>1094</v>
      </c>
      <c r="E2854" s="8" t="s">
        <v>3849</v>
      </c>
      <c r="F2854" s="9" t="s">
        <v>5118</v>
      </c>
      <c r="G2854" s="9">
        <v>1</v>
      </c>
      <c r="I2854" s="19">
        <v>754.19999999999993</v>
      </c>
      <c r="J2854" s="19">
        <f t="shared" si="132"/>
        <v>3016.7999999999997</v>
      </c>
      <c r="K2854" s="20">
        <v>4</v>
      </c>
      <c r="L2854" s="19">
        <f t="shared" si="134"/>
        <v>452.51999999999992</v>
      </c>
      <c r="M2854" s="19">
        <f t="shared" si="133"/>
        <v>1810.0799999999997</v>
      </c>
    </row>
    <row r="2855" spans="2:13" ht="63.75" customHeight="1" x14ac:dyDescent="0.25">
      <c r="B2855" s="8" t="s">
        <v>9</v>
      </c>
      <c r="C2855" s="8" t="s">
        <v>122</v>
      </c>
      <c r="D2855" s="9" t="s">
        <v>2325</v>
      </c>
      <c r="E2855" s="8" t="s">
        <v>4482</v>
      </c>
      <c r="F2855" s="9" t="s">
        <v>5118</v>
      </c>
      <c r="G2855" s="9">
        <v>6</v>
      </c>
      <c r="H2855" s="9" t="s">
        <v>5693</v>
      </c>
      <c r="I2855" s="19">
        <v>116.0307165</v>
      </c>
      <c r="J2855" s="19">
        <f t="shared" si="132"/>
        <v>464.12286599999999</v>
      </c>
      <c r="K2855" s="20">
        <v>4</v>
      </c>
      <c r="L2855" s="19">
        <f t="shared" si="134"/>
        <v>69.618429899999995</v>
      </c>
      <c r="M2855" s="19">
        <f t="shared" si="133"/>
        <v>278.47371959999998</v>
      </c>
    </row>
    <row r="2856" spans="2:13" ht="63.75" customHeight="1" x14ac:dyDescent="0.25">
      <c r="B2856" s="8" t="s">
        <v>9</v>
      </c>
      <c r="C2856" s="8" t="s">
        <v>121</v>
      </c>
      <c r="D2856" s="9" t="s">
        <v>2285</v>
      </c>
      <c r="E2856" s="8" t="s">
        <v>4467</v>
      </c>
      <c r="F2856" s="9" t="s">
        <v>5118</v>
      </c>
      <c r="G2856" s="9">
        <v>3</v>
      </c>
      <c r="H2856" s="9" t="s">
        <v>5694</v>
      </c>
      <c r="I2856" s="19">
        <v>49.895999999999994</v>
      </c>
      <c r="J2856" s="19">
        <f t="shared" si="132"/>
        <v>199.58399999999997</v>
      </c>
      <c r="K2856" s="20">
        <v>4</v>
      </c>
      <c r="L2856" s="19">
        <f t="shared" si="134"/>
        <v>29.937599999999996</v>
      </c>
      <c r="M2856" s="19">
        <f t="shared" si="133"/>
        <v>119.75039999999998</v>
      </c>
    </row>
    <row r="2857" spans="2:13" ht="63.75" customHeight="1" x14ac:dyDescent="0.25">
      <c r="B2857" s="8" t="s">
        <v>9</v>
      </c>
      <c r="C2857" s="8" t="s">
        <v>121</v>
      </c>
      <c r="D2857" s="9" t="s">
        <v>2286</v>
      </c>
      <c r="E2857" s="8" t="s">
        <v>4467</v>
      </c>
      <c r="F2857" s="9" t="s">
        <v>5118</v>
      </c>
      <c r="G2857" s="9">
        <v>3</v>
      </c>
      <c r="H2857" s="9" t="s">
        <v>5695</v>
      </c>
      <c r="I2857" s="19">
        <v>51.48</v>
      </c>
      <c r="J2857" s="19">
        <f t="shared" si="132"/>
        <v>205.92</v>
      </c>
      <c r="K2857" s="20">
        <v>4</v>
      </c>
      <c r="L2857" s="19">
        <f t="shared" si="134"/>
        <v>30.887999999999998</v>
      </c>
      <c r="M2857" s="19">
        <f t="shared" si="133"/>
        <v>123.55199999999999</v>
      </c>
    </row>
    <row r="2858" spans="2:13" ht="63.75" customHeight="1" x14ac:dyDescent="0.25">
      <c r="B2858" s="8" t="s">
        <v>9</v>
      </c>
      <c r="C2858" s="8" t="s">
        <v>121</v>
      </c>
      <c r="D2858" s="9" t="s">
        <v>2306</v>
      </c>
      <c r="E2858" s="8" t="s">
        <v>4467</v>
      </c>
      <c r="F2858" s="9" t="s">
        <v>5118</v>
      </c>
      <c r="G2858" s="9">
        <v>6</v>
      </c>
      <c r="H2858" s="9" t="s">
        <v>5696</v>
      </c>
      <c r="I2858" s="19">
        <v>23.364000000000001</v>
      </c>
      <c r="J2858" s="19">
        <f t="shared" si="132"/>
        <v>93.456000000000003</v>
      </c>
      <c r="K2858" s="20">
        <v>4</v>
      </c>
      <c r="L2858" s="19">
        <f t="shared" si="134"/>
        <v>14.0184</v>
      </c>
      <c r="M2858" s="19">
        <f t="shared" si="133"/>
        <v>56.073599999999999</v>
      </c>
    </row>
    <row r="2859" spans="2:13" ht="63.75" customHeight="1" x14ac:dyDescent="0.25">
      <c r="B2859" s="8" t="s">
        <v>9</v>
      </c>
      <c r="C2859" s="8" t="s">
        <v>121</v>
      </c>
      <c r="D2859" s="9" t="s">
        <v>2324</v>
      </c>
      <c r="E2859" s="8" t="s">
        <v>4467</v>
      </c>
      <c r="F2859" s="9" t="s">
        <v>5118</v>
      </c>
      <c r="G2859" s="9">
        <v>12</v>
      </c>
      <c r="H2859" s="9" t="s">
        <v>5697</v>
      </c>
      <c r="I2859" s="19">
        <v>4.3559999999999999</v>
      </c>
      <c r="J2859" s="19">
        <f t="shared" si="132"/>
        <v>17.423999999999999</v>
      </c>
      <c r="K2859" s="20">
        <v>4</v>
      </c>
      <c r="L2859" s="19">
        <f t="shared" si="134"/>
        <v>2.6135999999999999</v>
      </c>
      <c r="M2859" s="19">
        <f t="shared" si="133"/>
        <v>10.4544</v>
      </c>
    </row>
    <row r="2860" spans="2:13" ht="63.75" customHeight="1" x14ac:dyDescent="0.25">
      <c r="B2860" s="8" t="s">
        <v>9</v>
      </c>
      <c r="C2860" s="8" t="s">
        <v>133</v>
      </c>
      <c r="D2860" s="9" t="s">
        <v>2586</v>
      </c>
      <c r="E2860" s="8" t="s">
        <v>4633</v>
      </c>
      <c r="F2860" s="9" t="s">
        <v>5118</v>
      </c>
      <c r="G2860" s="9">
        <v>1</v>
      </c>
      <c r="H2860" s="9" t="s">
        <v>5699</v>
      </c>
      <c r="I2860" s="19">
        <v>39.131999999999998</v>
      </c>
      <c r="J2860" s="19">
        <f t="shared" si="132"/>
        <v>156.52799999999999</v>
      </c>
      <c r="K2860" s="20">
        <v>4</v>
      </c>
      <c r="L2860" s="19">
        <f t="shared" si="134"/>
        <v>23.479199999999999</v>
      </c>
      <c r="M2860" s="19">
        <f t="shared" si="133"/>
        <v>93.916799999999995</v>
      </c>
    </row>
    <row r="2861" spans="2:13" ht="63.75" customHeight="1" x14ac:dyDescent="0.25">
      <c r="B2861" s="8" t="s">
        <v>9</v>
      </c>
      <c r="C2861" s="8" t="s">
        <v>133</v>
      </c>
      <c r="D2861" s="9" t="s">
        <v>2603</v>
      </c>
      <c r="E2861" s="8" t="s">
        <v>4647</v>
      </c>
      <c r="F2861" s="9" t="s">
        <v>5118</v>
      </c>
      <c r="G2861" s="9">
        <v>1</v>
      </c>
      <c r="H2861" s="9" t="s">
        <v>5701</v>
      </c>
      <c r="I2861" s="19">
        <v>7.38</v>
      </c>
      <c r="J2861" s="19">
        <f t="shared" si="132"/>
        <v>29.52</v>
      </c>
      <c r="K2861" s="20">
        <v>4</v>
      </c>
      <c r="L2861" s="19">
        <f t="shared" si="134"/>
        <v>4.4279999999999999</v>
      </c>
      <c r="M2861" s="19">
        <f t="shared" si="133"/>
        <v>17.712</v>
      </c>
    </row>
    <row r="2862" spans="2:13" ht="63.75" customHeight="1" x14ac:dyDescent="0.25">
      <c r="B2862" s="8" t="s">
        <v>9</v>
      </c>
      <c r="C2862" s="8" t="s">
        <v>139</v>
      </c>
      <c r="D2862" s="9">
        <v>53708</v>
      </c>
      <c r="E2862" s="8" t="s">
        <v>4678</v>
      </c>
      <c r="F2862" s="9" t="s">
        <v>5118</v>
      </c>
      <c r="G2862" s="9">
        <v>1</v>
      </c>
      <c r="H2862" s="9" t="s">
        <v>5702</v>
      </c>
      <c r="I2862" s="19">
        <v>174.56399999999999</v>
      </c>
      <c r="J2862" s="19">
        <f t="shared" si="132"/>
        <v>698.25599999999997</v>
      </c>
      <c r="K2862" s="20">
        <v>4</v>
      </c>
      <c r="L2862" s="19">
        <f t="shared" si="134"/>
        <v>104.7384</v>
      </c>
      <c r="M2862" s="19">
        <f t="shared" si="133"/>
        <v>418.95359999999999</v>
      </c>
    </row>
    <row r="2863" spans="2:13" ht="63.75" customHeight="1" x14ac:dyDescent="0.25">
      <c r="B2863" s="8" t="s">
        <v>9</v>
      </c>
      <c r="C2863" s="8" t="s">
        <v>129</v>
      </c>
      <c r="D2863" s="9" t="s">
        <v>2536</v>
      </c>
      <c r="E2863" s="8" t="s">
        <v>4599</v>
      </c>
      <c r="F2863" s="9" t="s">
        <v>5118</v>
      </c>
      <c r="G2863" s="9">
        <v>6</v>
      </c>
      <c r="H2863" s="9" t="s">
        <v>5703</v>
      </c>
      <c r="I2863" s="19">
        <v>28.187999999999999</v>
      </c>
      <c r="J2863" s="19">
        <f t="shared" ref="J2863:J2926" si="135">I2863*K2863</f>
        <v>112.752</v>
      </c>
      <c r="K2863" s="20">
        <v>4</v>
      </c>
      <c r="L2863" s="19">
        <f t="shared" si="134"/>
        <v>16.912799999999997</v>
      </c>
      <c r="M2863" s="19">
        <f t="shared" ref="M2863:M2926" si="136">L2863*K2863</f>
        <v>67.651199999999989</v>
      </c>
    </row>
    <row r="2864" spans="2:13" ht="63.75" customHeight="1" x14ac:dyDescent="0.25">
      <c r="B2864" s="8" t="s">
        <v>10</v>
      </c>
      <c r="C2864" s="8" t="s">
        <v>145</v>
      </c>
      <c r="D2864" s="9" t="s">
        <v>2772</v>
      </c>
      <c r="E2864" s="8" t="s">
        <v>4749</v>
      </c>
      <c r="F2864" s="9" t="s">
        <v>5119</v>
      </c>
      <c r="G2864" s="9">
        <v>1</v>
      </c>
      <c r="H2864" s="9" t="s">
        <v>5838</v>
      </c>
      <c r="I2864" s="19">
        <v>60.911999999999992</v>
      </c>
      <c r="J2864" s="19">
        <f t="shared" si="135"/>
        <v>243.64799999999997</v>
      </c>
      <c r="K2864" s="20">
        <v>4</v>
      </c>
      <c r="L2864" s="19">
        <f t="shared" ref="L2864:L2927" si="137">I2864*0.6</f>
        <v>36.547199999999997</v>
      </c>
      <c r="M2864" s="19">
        <f t="shared" si="136"/>
        <v>146.18879999999999</v>
      </c>
    </row>
    <row r="2865" spans="2:13" ht="63.75" customHeight="1" x14ac:dyDescent="0.25">
      <c r="B2865" s="8" t="s">
        <v>10</v>
      </c>
      <c r="C2865" s="8" t="s">
        <v>145</v>
      </c>
      <c r="D2865" s="9" t="s">
        <v>2820</v>
      </c>
      <c r="E2865" s="8" t="s">
        <v>4782</v>
      </c>
      <c r="F2865" s="9" t="s">
        <v>5121</v>
      </c>
      <c r="G2865" s="9">
        <v>2</v>
      </c>
      <c r="I2865" s="19">
        <v>27.864000000000001</v>
      </c>
      <c r="J2865" s="19">
        <f t="shared" si="135"/>
        <v>111.456</v>
      </c>
      <c r="K2865" s="20">
        <v>4</v>
      </c>
      <c r="L2865" s="19">
        <f t="shared" si="137"/>
        <v>16.718399999999999</v>
      </c>
      <c r="M2865" s="19">
        <f t="shared" si="136"/>
        <v>66.873599999999996</v>
      </c>
    </row>
    <row r="2866" spans="2:13" ht="63.75" customHeight="1" x14ac:dyDescent="0.25">
      <c r="B2866" s="8" t="s">
        <v>2</v>
      </c>
      <c r="C2866" s="8" t="s">
        <v>38</v>
      </c>
      <c r="D2866" s="9" t="s">
        <v>431</v>
      </c>
      <c r="E2866" s="8" t="s">
        <v>3435</v>
      </c>
      <c r="F2866" s="9" t="s">
        <v>5118</v>
      </c>
      <c r="G2866" s="9">
        <v>1</v>
      </c>
      <c r="I2866" s="19">
        <v>35.747999999999998</v>
      </c>
      <c r="J2866" s="19">
        <f t="shared" si="135"/>
        <v>142.99199999999999</v>
      </c>
      <c r="K2866" s="20">
        <v>4</v>
      </c>
      <c r="L2866" s="19">
        <f t="shared" si="137"/>
        <v>21.448799999999999</v>
      </c>
      <c r="M2866" s="19">
        <f t="shared" si="136"/>
        <v>85.795199999999994</v>
      </c>
    </row>
    <row r="2867" spans="2:13" ht="63.75" customHeight="1" x14ac:dyDescent="0.25">
      <c r="B2867" s="8" t="s">
        <v>2</v>
      </c>
      <c r="C2867" s="8" t="s">
        <v>32</v>
      </c>
      <c r="D2867" s="9" t="s">
        <v>286</v>
      </c>
      <c r="E2867" s="8" t="s">
        <v>3352</v>
      </c>
      <c r="F2867" s="9" t="s">
        <v>5118</v>
      </c>
      <c r="G2867" s="9">
        <v>1</v>
      </c>
      <c r="H2867" s="9" t="s">
        <v>5998</v>
      </c>
      <c r="I2867" s="19">
        <v>100.8</v>
      </c>
      <c r="J2867" s="19">
        <f t="shared" si="135"/>
        <v>403.2</v>
      </c>
      <c r="K2867" s="20">
        <v>4</v>
      </c>
      <c r="L2867" s="19">
        <f t="shared" si="137"/>
        <v>60.48</v>
      </c>
      <c r="M2867" s="19">
        <f t="shared" si="136"/>
        <v>241.92</v>
      </c>
    </row>
    <row r="2868" spans="2:13" ht="63.75" customHeight="1" x14ac:dyDescent="0.25">
      <c r="B2868" s="8" t="s">
        <v>7</v>
      </c>
      <c r="C2868" s="8" t="s">
        <v>72</v>
      </c>
      <c r="D2868" s="9">
        <v>22234</v>
      </c>
      <c r="E2868" s="8" t="s">
        <v>3958</v>
      </c>
      <c r="F2868" s="9" t="s">
        <v>5118</v>
      </c>
      <c r="G2868" s="9">
        <v>6</v>
      </c>
      <c r="H2868" s="9" t="s">
        <v>6140</v>
      </c>
      <c r="I2868" s="19">
        <v>15.803999999999998</v>
      </c>
      <c r="J2868" s="19">
        <f t="shared" si="135"/>
        <v>63.215999999999994</v>
      </c>
      <c r="K2868" s="20">
        <v>4</v>
      </c>
      <c r="L2868" s="19">
        <f t="shared" si="137"/>
        <v>9.4823999999999984</v>
      </c>
      <c r="M2868" s="19">
        <f t="shared" si="136"/>
        <v>37.929599999999994</v>
      </c>
    </row>
    <row r="2869" spans="2:13" ht="63.75" customHeight="1" x14ac:dyDescent="0.25">
      <c r="B2869" s="8" t="s">
        <v>11</v>
      </c>
      <c r="C2869" s="8" t="s">
        <v>177</v>
      </c>
      <c r="D2869" s="9" t="s">
        <v>3257</v>
      </c>
      <c r="E2869" s="8" t="s">
        <v>5074</v>
      </c>
      <c r="F2869" s="9" t="s">
        <v>5118</v>
      </c>
      <c r="G2869" s="9">
        <v>1</v>
      </c>
      <c r="H2869" s="9" t="s">
        <v>6379</v>
      </c>
      <c r="I2869" s="19">
        <v>145.69199999999998</v>
      </c>
      <c r="J2869" s="19">
        <f t="shared" si="135"/>
        <v>582.76799999999992</v>
      </c>
      <c r="K2869" s="20">
        <v>4</v>
      </c>
      <c r="L2869" s="19">
        <f t="shared" si="137"/>
        <v>87.415199999999984</v>
      </c>
      <c r="M2869" s="19">
        <f t="shared" si="136"/>
        <v>349.66079999999994</v>
      </c>
    </row>
    <row r="2870" spans="2:13" ht="63.75" customHeight="1" x14ac:dyDescent="0.25">
      <c r="B2870" s="8" t="s">
        <v>11</v>
      </c>
      <c r="C2870" s="8" t="s">
        <v>152</v>
      </c>
      <c r="D2870" s="9">
        <v>4459</v>
      </c>
      <c r="E2870" s="8" t="s">
        <v>4840</v>
      </c>
      <c r="F2870" s="9" t="s">
        <v>5121</v>
      </c>
      <c r="G2870" s="9">
        <v>1</v>
      </c>
      <c r="H2870" s="9" t="s">
        <v>6380</v>
      </c>
      <c r="I2870" s="19">
        <v>19.200293299999995</v>
      </c>
      <c r="J2870" s="19">
        <f t="shared" si="135"/>
        <v>76.80117319999998</v>
      </c>
      <c r="K2870" s="20">
        <v>4</v>
      </c>
      <c r="L2870" s="19">
        <f t="shared" si="137"/>
        <v>11.520175979999996</v>
      </c>
      <c r="M2870" s="19">
        <f t="shared" si="136"/>
        <v>46.080703919999983</v>
      </c>
    </row>
    <row r="2871" spans="2:13" ht="63.75" customHeight="1" x14ac:dyDescent="0.25">
      <c r="B2871" s="8" t="s">
        <v>11</v>
      </c>
      <c r="C2871" s="8" t="s">
        <v>166</v>
      </c>
      <c r="D2871" s="9" t="s">
        <v>3064</v>
      </c>
      <c r="E2871" s="8" t="s">
        <v>4929</v>
      </c>
      <c r="F2871" s="9" t="s">
        <v>5118</v>
      </c>
      <c r="G2871" s="9">
        <v>1</v>
      </c>
      <c r="H2871" s="9" t="s">
        <v>6381</v>
      </c>
      <c r="I2871" s="19">
        <v>39.640399999999993</v>
      </c>
      <c r="J2871" s="19">
        <f t="shared" si="135"/>
        <v>158.56159999999997</v>
      </c>
      <c r="K2871" s="20">
        <v>4</v>
      </c>
      <c r="L2871" s="19">
        <f t="shared" si="137"/>
        <v>23.784239999999993</v>
      </c>
      <c r="M2871" s="19">
        <f t="shared" si="136"/>
        <v>95.136959999999974</v>
      </c>
    </row>
    <row r="2872" spans="2:13" ht="63.75" customHeight="1" x14ac:dyDescent="0.25">
      <c r="B2872" s="8" t="s">
        <v>8</v>
      </c>
      <c r="C2872" s="8" t="s">
        <v>101</v>
      </c>
      <c r="D2872" s="9" t="s">
        <v>1832</v>
      </c>
      <c r="E2872" s="8" t="s">
        <v>4243</v>
      </c>
      <c r="F2872" s="9" t="s">
        <v>5118</v>
      </c>
      <c r="G2872" s="9">
        <v>1</v>
      </c>
      <c r="I2872" s="19">
        <v>18.036000000000001</v>
      </c>
      <c r="J2872" s="19">
        <f t="shared" si="135"/>
        <v>72.144000000000005</v>
      </c>
      <c r="K2872" s="20">
        <v>4</v>
      </c>
      <c r="L2872" s="19">
        <f t="shared" si="137"/>
        <v>10.8216</v>
      </c>
      <c r="M2872" s="19">
        <f t="shared" si="136"/>
        <v>43.2864</v>
      </c>
    </row>
    <row r="2873" spans="2:13" ht="63.75" customHeight="1" x14ac:dyDescent="0.25">
      <c r="B2873" s="8" t="s">
        <v>8</v>
      </c>
      <c r="C2873" s="8" t="s">
        <v>108</v>
      </c>
      <c r="D2873" s="9">
        <v>82012</v>
      </c>
      <c r="E2873" s="8" t="s">
        <v>108</v>
      </c>
      <c r="F2873" s="9" t="s">
        <v>5118</v>
      </c>
      <c r="G2873" s="9">
        <v>1</v>
      </c>
      <c r="H2873" s="9" t="s">
        <v>6834</v>
      </c>
      <c r="I2873" s="19">
        <v>5.9399999999999995</v>
      </c>
      <c r="J2873" s="19">
        <f t="shared" si="135"/>
        <v>23.759999999999998</v>
      </c>
      <c r="K2873" s="20">
        <v>4</v>
      </c>
      <c r="L2873" s="19">
        <f t="shared" si="137"/>
        <v>3.5639999999999996</v>
      </c>
      <c r="M2873" s="19">
        <f t="shared" si="136"/>
        <v>14.255999999999998</v>
      </c>
    </row>
    <row r="2874" spans="2:13" ht="63.75" customHeight="1" x14ac:dyDescent="0.25">
      <c r="B2874" s="8" t="s">
        <v>8</v>
      </c>
      <c r="C2874" s="8" t="s">
        <v>108</v>
      </c>
      <c r="D2874" s="9" t="s">
        <v>1931</v>
      </c>
      <c r="E2874" s="8" t="s">
        <v>108</v>
      </c>
      <c r="F2874" s="9" t="s">
        <v>5118</v>
      </c>
      <c r="G2874" s="9">
        <v>1</v>
      </c>
      <c r="H2874" s="9" t="s">
        <v>6835</v>
      </c>
      <c r="I2874" s="19">
        <v>6.3360000000000003</v>
      </c>
      <c r="J2874" s="19">
        <f t="shared" si="135"/>
        <v>25.344000000000001</v>
      </c>
      <c r="K2874" s="20">
        <v>4</v>
      </c>
      <c r="L2874" s="19">
        <f t="shared" si="137"/>
        <v>3.8016000000000001</v>
      </c>
      <c r="M2874" s="19">
        <f t="shared" si="136"/>
        <v>15.2064</v>
      </c>
    </row>
    <row r="2875" spans="2:13" ht="63.75" customHeight="1" x14ac:dyDescent="0.25">
      <c r="B2875" s="8" t="s">
        <v>8</v>
      </c>
      <c r="C2875" s="8" t="s">
        <v>104</v>
      </c>
      <c r="D2875" s="9" t="s">
        <v>1860</v>
      </c>
      <c r="E2875" s="8" t="s">
        <v>4263</v>
      </c>
      <c r="F2875" s="9" t="s">
        <v>5118</v>
      </c>
      <c r="G2875" s="9">
        <v>1</v>
      </c>
      <c r="H2875" s="9" t="s">
        <v>6837</v>
      </c>
      <c r="I2875" s="19">
        <v>7.056</v>
      </c>
      <c r="J2875" s="19">
        <f t="shared" si="135"/>
        <v>28.224</v>
      </c>
      <c r="K2875" s="20">
        <v>4</v>
      </c>
      <c r="L2875" s="19">
        <f t="shared" si="137"/>
        <v>4.2336</v>
      </c>
      <c r="M2875" s="19">
        <f t="shared" si="136"/>
        <v>16.9344</v>
      </c>
    </row>
    <row r="2876" spans="2:13" ht="63.75" customHeight="1" x14ac:dyDescent="0.25">
      <c r="B2876" s="8" t="s">
        <v>9</v>
      </c>
      <c r="C2876" s="8" t="s">
        <v>122</v>
      </c>
      <c r="D2876" s="9" t="s">
        <v>2332</v>
      </c>
      <c r="E2876" s="8" t="s">
        <v>4486</v>
      </c>
      <c r="F2876" s="9" t="s">
        <v>5118</v>
      </c>
      <c r="G2876" s="9">
        <v>1</v>
      </c>
      <c r="H2876" s="9" t="s">
        <v>5704</v>
      </c>
      <c r="I2876" s="19">
        <v>382.7899884246188</v>
      </c>
      <c r="J2876" s="19">
        <f t="shared" si="135"/>
        <v>1355.8421389999996</v>
      </c>
      <c r="K2876" s="20">
        <v>3.5419999999999998</v>
      </c>
      <c r="L2876" s="19">
        <f t="shared" si="137"/>
        <v>229.67399305477127</v>
      </c>
      <c r="M2876" s="19">
        <f t="shared" si="136"/>
        <v>813.50528339999983</v>
      </c>
    </row>
    <row r="2877" spans="2:13" ht="63.75" customHeight="1" x14ac:dyDescent="0.25">
      <c r="B2877" s="8" t="s">
        <v>7</v>
      </c>
      <c r="C2877" s="8" t="s">
        <v>75</v>
      </c>
      <c r="D2877" s="9">
        <v>77166</v>
      </c>
      <c r="E2877" s="8" t="s">
        <v>3956</v>
      </c>
      <c r="F2877" s="9" t="s">
        <v>5118</v>
      </c>
      <c r="G2877" s="9">
        <v>12</v>
      </c>
      <c r="I2877" s="19">
        <v>8.8919999999999995</v>
      </c>
      <c r="J2877" s="19">
        <f t="shared" si="135"/>
        <v>26.675999999999998</v>
      </c>
      <c r="K2877" s="20">
        <v>3</v>
      </c>
      <c r="L2877" s="19">
        <f t="shared" si="137"/>
        <v>5.3351999999999995</v>
      </c>
      <c r="M2877" s="19">
        <f t="shared" si="136"/>
        <v>16.005599999999998</v>
      </c>
    </row>
    <row r="2878" spans="2:13" ht="63.75" customHeight="1" x14ac:dyDescent="0.25">
      <c r="B2878" s="8" t="s">
        <v>8</v>
      </c>
      <c r="C2878" s="8" t="s">
        <v>93</v>
      </c>
      <c r="D2878" s="9" t="s">
        <v>1591</v>
      </c>
      <c r="E2878" s="8" t="s">
        <v>4085</v>
      </c>
      <c r="F2878" s="9" t="s">
        <v>5118</v>
      </c>
      <c r="G2878" s="9">
        <v>6</v>
      </c>
      <c r="H2878" s="9" t="s">
        <v>6739</v>
      </c>
      <c r="I2878" s="19">
        <v>20.7</v>
      </c>
      <c r="J2878" s="19">
        <f t="shared" si="135"/>
        <v>62.099999999999994</v>
      </c>
      <c r="K2878" s="20">
        <v>3</v>
      </c>
      <c r="L2878" s="19">
        <f t="shared" si="137"/>
        <v>12.42</v>
      </c>
      <c r="M2878" s="19">
        <f t="shared" si="136"/>
        <v>37.26</v>
      </c>
    </row>
    <row r="2879" spans="2:13" ht="63.75" customHeight="1" x14ac:dyDescent="0.25">
      <c r="B2879" s="8" t="s">
        <v>2</v>
      </c>
      <c r="C2879" s="8" t="s">
        <v>40</v>
      </c>
      <c r="D2879" s="9" t="s">
        <v>533</v>
      </c>
      <c r="E2879" s="8" t="s">
        <v>3460</v>
      </c>
      <c r="F2879" s="9" t="s">
        <v>5118</v>
      </c>
      <c r="G2879" s="9">
        <v>6</v>
      </c>
      <c r="H2879" s="9" t="s">
        <v>5955</v>
      </c>
      <c r="I2879" s="19">
        <v>41.4</v>
      </c>
      <c r="J2879" s="19">
        <f t="shared" si="135"/>
        <v>124.19999999999999</v>
      </c>
      <c r="K2879" s="20">
        <v>3</v>
      </c>
      <c r="L2879" s="19">
        <f t="shared" si="137"/>
        <v>24.84</v>
      </c>
      <c r="M2879" s="19">
        <f t="shared" si="136"/>
        <v>74.52</v>
      </c>
    </row>
    <row r="2880" spans="2:13" ht="63.75" customHeight="1" x14ac:dyDescent="0.25">
      <c r="B2880" s="8" t="s">
        <v>8</v>
      </c>
      <c r="C2880" s="8" t="s">
        <v>107</v>
      </c>
      <c r="D2880" s="9" t="s">
        <v>1909</v>
      </c>
      <c r="E2880" s="8" t="s">
        <v>4263</v>
      </c>
      <c r="F2880" s="9" t="s">
        <v>5118</v>
      </c>
      <c r="G2880" s="9">
        <v>1</v>
      </c>
      <c r="H2880" s="9" t="s">
        <v>6796</v>
      </c>
      <c r="I2880" s="19">
        <v>45.72</v>
      </c>
      <c r="J2880" s="19">
        <f t="shared" si="135"/>
        <v>137.16</v>
      </c>
      <c r="K2880" s="20">
        <v>3</v>
      </c>
      <c r="L2880" s="19">
        <f t="shared" si="137"/>
        <v>27.431999999999999</v>
      </c>
      <c r="M2880" s="19">
        <f t="shared" si="136"/>
        <v>82.295999999999992</v>
      </c>
    </row>
    <row r="2881" spans="2:13" ht="63.75" customHeight="1" x14ac:dyDescent="0.25">
      <c r="B2881" s="8" t="s">
        <v>8</v>
      </c>
      <c r="C2881" s="8" t="s">
        <v>116</v>
      </c>
      <c r="D2881" s="9" t="s">
        <v>2097</v>
      </c>
      <c r="E2881" s="8" t="s">
        <v>4359</v>
      </c>
      <c r="F2881" s="9" t="s">
        <v>5118</v>
      </c>
      <c r="G2881" s="9">
        <v>12</v>
      </c>
      <c r="I2881" s="19">
        <v>2.988</v>
      </c>
      <c r="J2881" s="19">
        <f t="shared" si="135"/>
        <v>8.9640000000000004</v>
      </c>
      <c r="K2881" s="20">
        <v>3</v>
      </c>
      <c r="L2881" s="19">
        <f t="shared" si="137"/>
        <v>1.7927999999999999</v>
      </c>
      <c r="M2881" s="19">
        <f t="shared" si="136"/>
        <v>5.3784000000000001</v>
      </c>
    </row>
    <row r="2882" spans="2:13" ht="63.75" customHeight="1" x14ac:dyDescent="0.25">
      <c r="B2882" s="8" t="s">
        <v>6</v>
      </c>
      <c r="C2882" s="8" t="s">
        <v>68</v>
      </c>
      <c r="D2882" s="9" t="s">
        <v>1195</v>
      </c>
      <c r="E2882" s="8" t="s">
        <v>3932</v>
      </c>
      <c r="F2882" s="9" t="s">
        <v>5118</v>
      </c>
      <c r="G2882" s="9">
        <v>1</v>
      </c>
      <c r="I2882" s="19">
        <v>45.36</v>
      </c>
      <c r="J2882" s="19">
        <f t="shared" si="135"/>
        <v>136.07999999999998</v>
      </c>
      <c r="K2882" s="20">
        <v>3</v>
      </c>
      <c r="L2882" s="19">
        <f t="shared" si="137"/>
        <v>27.215999999999998</v>
      </c>
      <c r="M2882" s="19">
        <f t="shared" si="136"/>
        <v>81.647999999999996</v>
      </c>
    </row>
    <row r="2883" spans="2:13" ht="63.75" customHeight="1" x14ac:dyDescent="0.25">
      <c r="B2883" s="8" t="s">
        <v>9</v>
      </c>
      <c r="C2883" s="8" t="s">
        <v>121</v>
      </c>
      <c r="D2883" s="9" t="s">
        <v>2257</v>
      </c>
      <c r="E2883" s="8" t="s">
        <v>4467</v>
      </c>
      <c r="F2883" s="9" t="s">
        <v>5118</v>
      </c>
      <c r="G2883" s="9">
        <v>3</v>
      </c>
      <c r="H2883" s="9" t="s">
        <v>5689</v>
      </c>
      <c r="I2883" s="19">
        <v>50.688000000000002</v>
      </c>
      <c r="J2883" s="19">
        <f t="shared" si="135"/>
        <v>152.06400000000002</v>
      </c>
      <c r="K2883" s="20">
        <v>3</v>
      </c>
      <c r="L2883" s="19">
        <f t="shared" si="137"/>
        <v>30.412800000000001</v>
      </c>
      <c r="M2883" s="19">
        <f t="shared" si="136"/>
        <v>91.238399999999999</v>
      </c>
    </row>
    <row r="2884" spans="2:13" ht="63.75" customHeight="1" x14ac:dyDescent="0.25">
      <c r="B2884" s="8" t="s">
        <v>9</v>
      </c>
      <c r="C2884" s="8" t="s">
        <v>133</v>
      </c>
      <c r="D2884" s="9" t="s">
        <v>2581</v>
      </c>
      <c r="E2884" s="8" t="s">
        <v>4630</v>
      </c>
      <c r="F2884" s="9" t="s">
        <v>5118</v>
      </c>
      <c r="G2884" s="9">
        <v>1</v>
      </c>
      <c r="H2884" s="9" t="s">
        <v>5698</v>
      </c>
      <c r="I2884" s="19">
        <v>23.22</v>
      </c>
      <c r="J2884" s="19">
        <f t="shared" si="135"/>
        <v>69.66</v>
      </c>
      <c r="K2884" s="20">
        <v>3</v>
      </c>
      <c r="L2884" s="19">
        <f t="shared" si="137"/>
        <v>13.931999999999999</v>
      </c>
      <c r="M2884" s="19">
        <f t="shared" si="136"/>
        <v>41.795999999999992</v>
      </c>
    </row>
    <row r="2885" spans="2:13" ht="63.75" customHeight="1" x14ac:dyDescent="0.25">
      <c r="B2885" s="8" t="s">
        <v>2</v>
      </c>
      <c r="C2885" s="8" t="s">
        <v>28</v>
      </c>
      <c r="D2885" s="9" t="s">
        <v>265</v>
      </c>
      <c r="E2885" s="8" t="s">
        <v>3342</v>
      </c>
      <c r="F2885" s="9" t="s">
        <v>5118</v>
      </c>
      <c r="G2885" s="9">
        <v>2</v>
      </c>
      <c r="H2885" s="9" t="s">
        <v>5997</v>
      </c>
      <c r="I2885" s="19">
        <v>69.84</v>
      </c>
      <c r="J2885" s="19">
        <f t="shared" si="135"/>
        <v>209.52</v>
      </c>
      <c r="K2885" s="20">
        <v>3</v>
      </c>
      <c r="L2885" s="19">
        <f t="shared" si="137"/>
        <v>41.904000000000003</v>
      </c>
      <c r="M2885" s="19">
        <f t="shared" si="136"/>
        <v>125.71200000000002</v>
      </c>
    </row>
    <row r="2886" spans="2:13" ht="63.75" customHeight="1" x14ac:dyDescent="0.25">
      <c r="B2886" s="8" t="s">
        <v>3</v>
      </c>
      <c r="C2886" s="8" t="s">
        <v>41</v>
      </c>
      <c r="D2886" s="9">
        <v>9814</v>
      </c>
      <c r="E2886" s="8" t="s">
        <v>3493</v>
      </c>
      <c r="F2886" s="9" t="s">
        <v>5118</v>
      </c>
      <c r="G2886" s="9">
        <v>1</v>
      </c>
      <c r="H2886" s="9" t="s">
        <v>5253</v>
      </c>
      <c r="I2886" s="19">
        <v>50.795999999999999</v>
      </c>
      <c r="J2886" s="19">
        <f t="shared" si="135"/>
        <v>152.38800000000001</v>
      </c>
      <c r="K2886" s="20">
        <v>3</v>
      </c>
      <c r="L2886" s="19">
        <f t="shared" si="137"/>
        <v>30.477599999999999</v>
      </c>
      <c r="M2886" s="19">
        <f t="shared" si="136"/>
        <v>91.4328</v>
      </c>
    </row>
    <row r="2887" spans="2:13" ht="63.75" customHeight="1" x14ac:dyDescent="0.25">
      <c r="B2887" s="8" t="s">
        <v>3</v>
      </c>
      <c r="C2887" s="8" t="s">
        <v>43</v>
      </c>
      <c r="D2887" s="9" t="s">
        <v>671</v>
      </c>
      <c r="E2887" s="8" t="s">
        <v>3542</v>
      </c>
      <c r="F2887" s="9" t="s">
        <v>5118</v>
      </c>
      <c r="G2887" s="9">
        <v>12</v>
      </c>
      <c r="H2887" s="9" t="s">
        <v>5254</v>
      </c>
      <c r="I2887" s="19">
        <v>27.9</v>
      </c>
      <c r="J2887" s="19">
        <f t="shared" si="135"/>
        <v>83.699999999999989</v>
      </c>
      <c r="K2887" s="20">
        <v>3</v>
      </c>
      <c r="L2887" s="19">
        <f t="shared" si="137"/>
        <v>16.739999999999998</v>
      </c>
      <c r="M2887" s="19">
        <f t="shared" si="136"/>
        <v>50.22</v>
      </c>
    </row>
    <row r="2888" spans="2:13" ht="63.75" customHeight="1" x14ac:dyDescent="0.25">
      <c r="B2888" s="8" t="s">
        <v>3</v>
      </c>
      <c r="C2888" s="8" t="s">
        <v>43</v>
      </c>
      <c r="D2888" s="9" t="s">
        <v>676</v>
      </c>
      <c r="E2888" s="8" t="s">
        <v>3546</v>
      </c>
      <c r="F2888" s="9" t="s">
        <v>5118</v>
      </c>
      <c r="G2888" s="9">
        <v>12</v>
      </c>
      <c r="H2888" s="9" t="s">
        <v>5255</v>
      </c>
      <c r="I2888" s="19">
        <v>17.352</v>
      </c>
      <c r="J2888" s="19">
        <f t="shared" si="135"/>
        <v>52.055999999999997</v>
      </c>
      <c r="K2888" s="20">
        <v>3</v>
      </c>
      <c r="L2888" s="19">
        <f t="shared" si="137"/>
        <v>10.411199999999999</v>
      </c>
      <c r="M2888" s="19">
        <f t="shared" si="136"/>
        <v>31.233599999999996</v>
      </c>
    </row>
    <row r="2889" spans="2:13" ht="63.75" customHeight="1" x14ac:dyDescent="0.25">
      <c r="B2889" s="8" t="s">
        <v>3</v>
      </c>
      <c r="C2889" s="8" t="s">
        <v>45</v>
      </c>
      <c r="D2889" s="9">
        <v>1318</v>
      </c>
      <c r="E2889" s="8" t="s">
        <v>3558</v>
      </c>
      <c r="F2889" s="9" t="s">
        <v>5118</v>
      </c>
      <c r="G2889" s="9">
        <v>12</v>
      </c>
      <c r="H2889" s="9" t="s">
        <v>5256</v>
      </c>
      <c r="I2889" s="19">
        <v>14.366537499999998</v>
      </c>
      <c r="J2889" s="19">
        <f t="shared" si="135"/>
        <v>43.099612499999992</v>
      </c>
      <c r="K2889" s="20">
        <v>3</v>
      </c>
      <c r="L2889" s="19">
        <f t="shared" si="137"/>
        <v>8.6199224999999977</v>
      </c>
      <c r="M2889" s="19">
        <f t="shared" si="136"/>
        <v>25.859767499999993</v>
      </c>
    </row>
    <row r="2890" spans="2:13" ht="63.75" customHeight="1" x14ac:dyDescent="0.25">
      <c r="B2890" s="8" t="s">
        <v>4</v>
      </c>
      <c r="C2890" s="8" t="s">
        <v>49</v>
      </c>
      <c r="D2890" s="9" t="s">
        <v>839</v>
      </c>
      <c r="E2890" s="8" t="s">
        <v>3652</v>
      </c>
      <c r="F2890" s="9" t="s">
        <v>5118</v>
      </c>
      <c r="G2890" s="9">
        <v>1</v>
      </c>
      <c r="H2890" s="9" t="s">
        <v>5343</v>
      </c>
      <c r="I2890" s="19">
        <v>21.456</v>
      </c>
      <c r="J2890" s="19">
        <f t="shared" si="135"/>
        <v>64.367999999999995</v>
      </c>
      <c r="K2890" s="20">
        <v>3</v>
      </c>
      <c r="L2890" s="19">
        <f t="shared" si="137"/>
        <v>12.8736</v>
      </c>
      <c r="M2890" s="19">
        <f t="shared" si="136"/>
        <v>38.620800000000003</v>
      </c>
    </row>
    <row r="2891" spans="2:13" ht="63.75" customHeight="1" x14ac:dyDescent="0.25">
      <c r="B2891" s="8" t="s">
        <v>4</v>
      </c>
      <c r="C2891" s="8" t="s">
        <v>4</v>
      </c>
      <c r="D2891" s="9" t="s">
        <v>750</v>
      </c>
      <c r="E2891" s="8" t="s">
        <v>3578</v>
      </c>
      <c r="F2891" s="9" t="s">
        <v>5118</v>
      </c>
      <c r="G2891" s="9">
        <v>1</v>
      </c>
      <c r="I2891" s="19">
        <v>13.643999999999998</v>
      </c>
      <c r="J2891" s="19">
        <f t="shared" si="135"/>
        <v>40.931999999999995</v>
      </c>
      <c r="K2891" s="20">
        <v>3</v>
      </c>
      <c r="L2891" s="19">
        <f t="shared" si="137"/>
        <v>8.186399999999999</v>
      </c>
      <c r="M2891" s="19">
        <f t="shared" si="136"/>
        <v>24.559199999999997</v>
      </c>
    </row>
    <row r="2892" spans="2:13" ht="63.75" customHeight="1" x14ac:dyDescent="0.25">
      <c r="B2892" s="8" t="s">
        <v>6</v>
      </c>
      <c r="C2892" s="8" t="s">
        <v>70</v>
      </c>
      <c r="D2892" s="9" t="s">
        <v>1219</v>
      </c>
      <c r="E2892" s="8" t="s">
        <v>3948</v>
      </c>
      <c r="F2892" s="9" t="s">
        <v>5118</v>
      </c>
      <c r="G2892" s="9">
        <v>9</v>
      </c>
      <c r="H2892" s="9" t="s">
        <v>5416</v>
      </c>
      <c r="I2892" s="19">
        <v>10.08</v>
      </c>
      <c r="J2892" s="19">
        <f t="shared" si="135"/>
        <v>30.240000000000002</v>
      </c>
      <c r="K2892" s="20">
        <v>3</v>
      </c>
      <c r="L2892" s="19">
        <f t="shared" si="137"/>
        <v>6.048</v>
      </c>
      <c r="M2892" s="19">
        <f t="shared" si="136"/>
        <v>18.143999999999998</v>
      </c>
    </row>
    <row r="2893" spans="2:13" ht="63.75" customHeight="1" x14ac:dyDescent="0.25">
      <c r="B2893" s="8" t="s">
        <v>6</v>
      </c>
      <c r="C2893" s="8" t="s">
        <v>69</v>
      </c>
      <c r="D2893" s="9" t="s">
        <v>1215</v>
      </c>
      <c r="E2893" s="8" t="s">
        <v>3860</v>
      </c>
      <c r="F2893" s="9" t="s">
        <v>5118</v>
      </c>
      <c r="G2893" s="9">
        <v>1</v>
      </c>
      <c r="I2893" s="19">
        <v>91.44</v>
      </c>
      <c r="J2893" s="19">
        <f t="shared" si="135"/>
        <v>274.32</v>
      </c>
      <c r="K2893" s="20">
        <v>3</v>
      </c>
      <c r="L2893" s="19">
        <f t="shared" si="137"/>
        <v>54.863999999999997</v>
      </c>
      <c r="M2893" s="19">
        <f t="shared" si="136"/>
        <v>164.59199999999998</v>
      </c>
    </row>
    <row r="2894" spans="2:13" ht="63.75" customHeight="1" x14ac:dyDescent="0.25">
      <c r="B2894" s="8" t="s">
        <v>6</v>
      </c>
      <c r="C2894" s="8" t="s">
        <v>65</v>
      </c>
      <c r="D2894" s="9" t="s">
        <v>1162</v>
      </c>
      <c r="E2894" s="8" t="s">
        <v>3908</v>
      </c>
      <c r="H2894" s="9" t="s">
        <v>5417</v>
      </c>
      <c r="I2894" s="19">
        <v>250.02379999999997</v>
      </c>
      <c r="J2894" s="19">
        <f t="shared" si="135"/>
        <v>750.07139999999993</v>
      </c>
      <c r="K2894" s="20">
        <v>3</v>
      </c>
      <c r="L2894" s="19">
        <f t="shared" si="137"/>
        <v>150.01427999999999</v>
      </c>
      <c r="M2894" s="19">
        <f t="shared" si="136"/>
        <v>450.04283999999996</v>
      </c>
    </row>
    <row r="2895" spans="2:13" ht="63.75" customHeight="1" x14ac:dyDescent="0.25">
      <c r="B2895" s="8" t="s">
        <v>6</v>
      </c>
      <c r="C2895" s="8" t="s">
        <v>61</v>
      </c>
      <c r="D2895" s="9" t="s">
        <v>1097</v>
      </c>
      <c r="E2895" s="8" t="s">
        <v>3852</v>
      </c>
      <c r="F2895" s="9" t="s">
        <v>5118</v>
      </c>
      <c r="G2895" s="9">
        <v>1</v>
      </c>
      <c r="I2895" s="19">
        <v>925.19999999999993</v>
      </c>
      <c r="J2895" s="19">
        <f t="shared" si="135"/>
        <v>2775.6</v>
      </c>
      <c r="K2895" s="20">
        <v>3</v>
      </c>
      <c r="L2895" s="19">
        <f t="shared" si="137"/>
        <v>555.11999999999989</v>
      </c>
      <c r="M2895" s="19">
        <f t="shared" si="136"/>
        <v>1665.3599999999997</v>
      </c>
    </row>
    <row r="2896" spans="2:13" ht="63.75" customHeight="1" x14ac:dyDescent="0.25">
      <c r="B2896" s="8" t="s">
        <v>9</v>
      </c>
      <c r="C2896" s="8" t="s">
        <v>122</v>
      </c>
      <c r="D2896" s="9" t="s">
        <v>2326</v>
      </c>
      <c r="E2896" s="8" t="s">
        <v>4483</v>
      </c>
      <c r="F2896" s="9" t="s">
        <v>5118</v>
      </c>
      <c r="G2896" s="9">
        <v>3</v>
      </c>
      <c r="H2896" s="9" t="s">
        <v>5705</v>
      </c>
      <c r="I2896" s="19">
        <v>183.66887789999998</v>
      </c>
      <c r="J2896" s="19">
        <f t="shared" si="135"/>
        <v>551.00663369999995</v>
      </c>
      <c r="K2896" s="20">
        <v>3</v>
      </c>
      <c r="L2896" s="19">
        <f t="shared" si="137"/>
        <v>110.20132673999998</v>
      </c>
      <c r="M2896" s="19">
        <f t="shared" si="136"/>
        <v>330.60398021999993</v>
      </c>
    </row>
    <row r="2897" spans="2:13" ht="63.75" customHeight="1" x14ac:dyDescent="0.25">
      <c r="B2897" s="8" t="s">
        <v>9</v>
      </c>
      <c r="C2897" s="8" t="s">
        <v>122</v>
      </c>
      <c r="D2897" s="9" t="s">
        <v>2327</v>
      </c>
      <c r="E2897" s="8" t="s">
        <v>4483</v>
      </c>
      <c r="F2897" s="9" t="s">
        <v>5118</v>
      </c>
      <c r="G2897" s="9">
        <v>3</v>
      </c>
      <c r="H2897" s="9" t="s">
        <v>5706</v>
      </c>
      <c r="I2897" s="19">
        <v>262.58939999999996</v>
      </c>
      <c r="J2897" s="19">
        <f t="shared" si="135"/>
        <v>787.76819999999987</v>
      </c>
      <c r="K2897" s="20">
        <v>3</v>
      </c>
      <c r="L2897" s="19">
        <f t="shared" si="137"/>
        <v>157.55363999999997</v>
      </c>
      <c r="M2897" s="19">
        <f t="shared" si="136"/>
        <v>472.66091999999992</v>
      </c>
    </row>
    <row r="2898" spans="2:13" ht="63.75" customHeight="1" x14ac:dyDescent="0.25">
      <c r="B2898" s="8" t="s">
        <v>9</v>
      </c>
      <c r="C2898" s="8" t="s">
        <v>121</v>
      </c>
      <c r="D2898" s="9" t="s">
        <v>2288</v>
      </c>
      <c r="E2898" s="8" t="s">
        <v>4467</v>
      </c>
      <c r="F2898" s="9" t="s">
        <v>5118</v>
      </c>
      <c r="G2898" s="9">
        <v>3</v>
      </c>
      <c r="H2898" s="9" t="s">
        <v>5707</v>
      </c>
      <c r="I2898" s="19">
        <v>51.48</v>
      </c>
      <c r="J2898" s="19">
        <f t="shared" si="135"/>
        <v>154.44</v>
      </c>
      <c r="K2898" s="20">
        <v>3</v>
      </c>
      <c r="L2898" s="19">
        <f t="shared" si="137"/>
        <v>30.887999999999998</v>
      </c>
      <c r="M2898" s="19">
        <f t="shared" si="136"/>
        <v>92.663999999999987</v>
      </c>
    </row>
    <row r="2899" spans="2:13" ht="63.75" customHeight="1" x14ac:dyDescent="0.25">
      <c r="B2899" s="8" t="s">
        <v>9</v>
      </c>
      <c r="C2899" s="8" t="s">
        <v>121</v>
      </c>
      <c r="D2899" s="9" t="s">
        <v>2291</v>
      </c>
      <c r="E2899" s="8" t="s">
        <v>4467</v>
      </c>
      <c r="F2899" s="9" t="s">
        <v>5118</v>
      </c>
      <c r="G2899" s="9">
        <v>3</v>
      </c>
      <c r="H2899" s="9" t="s">
        <v>5708</v>
      </c>
      <c r="I2899" s="19">
        <v>62.171999999999997</v>
      </c>
      <c r="J2899" s="19">
        <f t="shared" si="135"/>
        <v>186.51599999999999</v>
      </c>
      <c r="K2899" s="20">
        <v>3</v>
      </c>
      <c r="L2899" s="19">
        <f t="shared" si="137"/>
        <v>37.303199999999997</v>
      </c>
      <c r="M2899" s="19">
        <f t="shared" si="136"/>
        <v>111.90959999999998</v>
      </c>
    </row>
    <row r="2900" spans="2:13" ht="63.75" customHeight="1" x14ac:dyDescent="0.25">
      <c r="B2900" s="8" t="s">
        <v>9</v>
      </c>
      <c r="C2900" s="8" t="s">
        <v>121</v>
      </c>
      <c r="D2900" s="9" t="s">
        <v>2307</v>
      </c>
      <c r="E2900" s="8" t="s">
        <v>4467</v>
      </c>
      <c r="F2900" s="9" t="s">
        <v>5118</v>
      </c>
      <c r="G2900" s="9">
        <v>6</v>
      </c>
      <c r="H2900" s="9" t="s">
        <v>5709</v>
      </c>
      <c r="I2900" s="19">
        <v>23.364000000000001</v>
      </c>
      <c r="J2900" s="19">
        <f t="shared" si="135"/>
        <v>70.091999999999999</v>
      </c>
      <c r="K2900" s="20">
        <v>3</v>
      </c>
      <c r="L2900" s="19">
        <f t="shared" si="137"/>
        <v>14.0184</v>
      </c>
      <c r="M2900" s="19">
        <f t="shared" si="136"/>
        <v>42.055199999999999</v>
      </c>
    </row>
    <row r="2901" spans="2:13" ht="63.75" customHeight="1" x14ac:dyDescent="0.25">
      <c r="B2901" s="8" t="s">
        <v>9</v>
      </c>
      <c r="C2901" s="8" t="s">
        <v>133</v>
      </c>
      <c r="D2901" s="9" t="s">
        <v>2578</v>
      </c>
      <c r="E2901" s="8" t="s">
        <v>4629</v>
      </c>
      <c r="F2901" s="9" t="s">
        <v>5118</v>
      </c>
      <c r="G2901" s="9">
        <v>1</v>
      </c>
      <c r="H2901" s="9" t="s">
        <v>5710</v>
      </c>
      <c r="I2901" s="19">
        <v>45.252000000000002</v>
      </c>
      <c r="J2901" s="19">
        <f t="shared" si="135"/>
        <v>135.756</v>
      </c>
      <c r="K2901" s="20">
        <v>3</v>
      </c>
      <c r="L2901" s="19">
        <f t="shared" si="137"/>
        <v>27.151199999999999</v>
      </c>
      <c r="M2901" s="19">
        <f t="shared" si="136"/>
        <v>81.453599999999994</v>
      </c>
    </row>
    <row r="2902" spans="2:13" ht="63.75" customHeight="1" x14ac:dyDescent="0.25">
      <c r="B2902" s="8" t="s">
        <v>9</v>
      </c>
      <c r="C2902" s="8" t="s">
        <v>136</v>
      </c>
      <c r="D2902" s="9" t="s">
        <v>2626</v>
      </c>
      <c r="E2902" s="8" t="s">
        <v>4656</v>
      </c>
      <c r="F2902" s="9" t="s">
        <v>5118</v>
      </c>
      <c r="G2902" s="9">
        <v>12</v>
      </c>
      <c r="H2902" s="9" t="s">
        <v>5712</v>
      </c>
      <c r="I2902" s="19">
        <v>8.136000000000001</v>
      </c>
      <c r="J2902" s="19">
        <f t="shared" si="135"/>
        <v>24.408000000000001</v>
      </c>
      <c r="K2902" s="20">
        <v>3</v>
      </c>
      <c r="L2902" s="19">
        <f t="shared" si="137"/>
        <v>4.8816000000000006</v>
      </c>
      <c r="M2902" s="19">
        <f t="shared" si="136"/>
        <v>14.644800000000002</v>
      </c>
    </row>
    <row r="2903" spans="2:13" ht="63.75" customHeight="1" x14ac:dyDescent="0.25">
      <c r="B2903" s="8" t="s">
        <v>9</v>
      </c>
      <c r="C2903" s="8" t="s">
        <v>139</v>
      </c>
      <c r="D2903" s="9">
        <v>74864</v>
      </c>
      <c r="E2903" s="8" t="s">
        <v>4687</v>
      </c>
      <c r="F2903" s="9" t="s">
        <v>5118</v>
      </c>
      <c r="G2903" s="9">
        <v>1</v>
      </c>
      <c r="H2903" s="9" t="s">
        <v>5713</v>
      </c>
      <c r="I2903" s="19">
        <v>84.384</v>
      </c>
      <c r="J2903" s="19">
        <f t="shared" si="135"/>
        <v>253.15199999999999</v>
      </c>
      <c r="K2903" s="20">
        <v>3</v>
      </c>
      <c r="L2903" s="19">
        <f t="shared" si="137"/>
        <v>50.630400000000002</v>
      </c>
      <c r="M2903" s="19">
        <f t="shared" si="136"/>
        <v>151.8912</v>
      </c>
    </row>
    <row r="2904" spans="2:13" ht="63.75" customHeight="1" x14ac:dyDescent="0.25">
      <c r="B2904" s="8" t="s">
        <v>9</v>
      </c>
      <c r="C2904" s="8" t="s">
        <v>139</v>
      </c>
      <c r="D2904" s="9" t="s">
        <v>2692</v>
      </c>
      <c r="E2904" s="8" t="s">
        <v>4694</v>
      </c>
      <c r="F2904" s="9" t="s">
        <v>5118</v>
      </c>
      <c r="G2904" s="9">
        <v>1</v>
      </c>
      <c r="H2904" s="9" t="s">
        <v>5714</v>
      </c>
      <c r="I2904" s="19">
        <v>102.96</v>
      </c>
      <c r="J2904" s="19">
        <f t="shared" si="135"/>
        <v>308.88</v>
      </c>
      <c r="K2904" s="20">
        <v>3</v>
      </c>
      <c r="L2904" s="19">
        <f t="shared" si="137"/>
        <v>61.775999999999996</v>
      </c>
      <c r="M2904" s="19">
        <f t="shared" si="136"/>
        <v>185.32799999999997</v>
      </c>
    </row>
    <row r="2905" spans="2:13" ht="63.75" customHeight="1" x14ac:dyDescent="0.25">
      <c r="B2905" s="8" t="s">
        <v>9</v>
      </c>
      <c r="C2905" s="8" t="s">
        <v>129</v>
      </c>
      <c r="D2905" s="9" t="s">
        <v>2514</v>
      </c>
      <c r="E2905" s="8" t="s">
        <v>4584</v>
      </c>
      <c r="F2905" s="9" t="s">
        <v>5118</v>
      </c>
      <c r="G2905" s="9">
        <v>12</v>
      </c>
      <c r="I2905" s="19">
        <v>5.4719999999999995</v>
      </c>
      <c r="J2905" s="19">
        <f t="shared" si="135"/>
        <v>16.415999999999997</v>
      </c>
      <c r="K2905" s="20">
        <v>3</v>
      </c>
      <c r="L2905" s="19">
        <f t="shared" si="137"/>
        <v>3.2831999999999995</v>
      </c>
      <c r="M2905" s="19">
        <f t="shared" si="136"/>
        <v>9.8495999999999988</v>
      </c>
    </row>
    <row r="2906" spans="2:13" ht="63.75" customHeight="1" x14ac:dyDescent="0.25">
      <c r="B2906" s="8" t="s">
        <v>10</v>
      </c>
      <c r="C2906" s="8" t="s">
        <v>146</v>
      </c>
      <c r="D2906" s="9" t="s">
        <v>2839</v>
      </c>
      <c r="E2906" s="8" t="s">
        <v>4796</v>
      </c>
      <c r="F2906" s="9" t="s">
        <v>5123</v>
      </c>
      <c r="G2906" s="9">
        <v>12</v>
      </c>
      <c r="I2906" s="19">
        <v>3.456</v>
      </c>
      <c r="J2906" s="19">
        <f t="shared" si="135"/>
        <v>10.368</v>
      </c>
      <c r="K2906" s="20">
        <v>3</v>
      </c>
      <c r="L2906" s="19">
        <f t="shared" si="137"/>
        <v>2.0735999999999999</v>
      </c>
      <c r="M2906" s="19">
        <f t="shared" si="136"/>
        <v>6.2207999999999997</v>
      </c>
    </row>
    <row r="2907" spans="2:13" ht="63.75" customHeight="1" x14ac:dyDescent="0.25">
      <c r="B2907" s="8" t="s">
        <v>10</v>
      </c>
      <c r="C2907" s="8" t="s">
        <v>145</v>
      </c>
      <c r="D2907" s="9" t="s">
        <v>2827</v>
      </c>
      <c r="E2907" s="8" t="s">
        <v>4789</v>
      </c>
      <c r="F2907" s="9" t="s">
        <v>5121</v>
      </c>
      <c r="G2907" s="9">
        <v>1</v>
      </c>
      <c r="I2907" s="19">
        <v>23.544</v>
      </c>
      <c r="J2907" s="19">
        <f t="shared" si="135"/>
        <v>70.632000000000005</v>
      </c>
      <c r="K2907" s="20">
        <v>3</v>
      </c>
      <c r="L2907" s="19">
        <f t="shared" si="137"/>
        <v>14.1264</v>
      </c>
      <c r="M2907" s="19">
        <f t="shared" si="136"/>
        <v>42.379199999999997</v>
      </c>
    </row>
    <row r="2908" spans="2:13" ht="63.75" customHeight="1" x14ac:dyDescent="0.25">
      <c r="B2908" s="8" t="s">
        <v>2</v>
      </c>
      <c r="C2908" s="8" t="s">
        <v>26</v>
      </c>
      <c r="D2908" s="9" t="s">
        <v>260</v>
      </c>
      <c r="E2908" s="8" t="s">
        <v>3339</v>
      </c>
      <c r="F2908" s="9" t="s">
        <v>5118</v>
      </c>
      <c r="G2908" s="9">
        <v>6</v>
      </c>
      <c r="H2908" s="9" t="s">
        <v>5999</v>
      </c>
      <c r="I2908" s="19">
        <v>66.959999999999994</v>
      </c>
      <c r="J2908" s="19">
        <f t="shared" si="135"/>
        <v>200.88</v>
      </c>
      <c r="K2908" s="20">
        <v>3</v>
      </c>
      <c r="L2908" s="19">
        <f t="shared" si="137"/>
        <v>40.175999999999995</v>
      </c>
      <c r="M2908" s="19">
        <f t="shared" si="136"/>
        <v>120.52799999999999</v>
      </c>
    </row>
    <row r="2909" spans="2:13" ht="63.75" customHeight="1" x14ac:dyDescent="0.25">
      <c r="B2909" s="8" t="s">
        <v>2</v>
      </c>
      <c r="C2909" s="8" t="s">
        <v>40</v>
      </c>
      <c r="D2909" s="9" t="s">
        <v>561</v>
      </c>
      <c r="E2909" s="8" t="s">
        <v>3469</v>
      </c>
      <c r="F2909" s="9" t="s">
        <v>5118</v>
      </c>
      <c r="G2909" s="9">
        <v>1</v>
      </c>
      <c r="H2909" s="9" t="s">
        <v>6000</v>
      </c>
      <c r="I2909" s="19">
        <v>163.79999999999998</v>
      </c>
      <c r="J2909" s="19">
        <f t="shared" si="135"/>
        <v>491.4</v>
      </c>
      <c r="K2909" s="20">
        <v>3</v>
      </c>
      <c r="L2909" s="19">
        <f t="shared" si="137"/>
        <v>98.279999999999987</v>
      </c>
      <c r="M2909" s="19">
        <f t="shared" si="136"/>
        <v>294.83999999999997</v>
      </c>
    </row>
    <row r="2910" spans="2:13" ht="63.75" customHeight="1" x14ac:dyDescent="0.25">
      <c r="B2910" s="8" t="s">
        <v>2</v>
      </c>
      <c r="C2910" s="8" t="s">
        <v>35</v>
      </c>
      <c r="D2910" s="9" t="s">
        <v>357</v>
      </c>
      <c r="E2910" s="8" t="s">
        <v>3392</v>
      </c>
      <c r="F2910" s="9" t="s">
        <v>5118</v>
      </c>
      <c r="G2910" s="9">
        <v>1</v>
      </c>
      <c r="I2910" s="19">
        <v>77.039999999999992</v>
      </c>
      <c r="J2910" s="19">
        <f t="shared" si="135"/>
        <v>231.11999999999998</v>
      </c>
      <c r="K2910" s="20">
        <v>3</v>
      </c>
      <c r="L2910" s="19">
        <f t="shared" si="137"/>
        <v>46.223999999999997</v>
      </c>
      <c r="M2910" s="19">
        <f t="shared" si="136"/>
        <v>138.672</v>
      </c>
    </row>
    <row r="2911" spans="2:13" ht="63.75" customHeight="1" x14ac:dyDescent="0.25">
      <c r="B2911" s="8" t="s">
        <v>2</v>
      </c>
      <c r="C2911" s="8" t="s">
        <v>35</v>
      </c>
      <c r="D2911" s="9" t="s">
        <v>365</v>
      </c>
      <c r="E2911" s="8" t="s">
        <v>30</v>
      </c>
      <c r="F2911" s="9" t="s">
        <v>5118</v>
      </c>
      <c r="G2911" s="9">
        <v>6</v>
      </c>
      <c r="I2911" s="19">
        <v>11.52</v>
      </c>
      <c r="J2911" s="19">
        <f t="shared" si="135"/>
        <v>34.56</v>
      </c>
      <c r="K2911" s="20">
        <v>3</v>
      </c>
      <c r="L2911" s="19">
        <f t="shared" si="137"/>
        <v>6.9119999999999999</v>
      </c>
      <c r="M2911" s="19">
        <f t="shared" si="136"/>
        <v>20.736000000000001</v>
      </c>
    </row>
    <row r="2912" spans="2:13" ht="63.75" customHeight="1" x14ac:dyDescent="0.25">
      <c r="B2912" s="8" t="s">
        <v>2</v>
      </c>
      <c r="C2912" s="8" t="s">
        <v>18</v>
      </c>
      <c r="D2912" s="9" t="s">
        <v>204</v>
      </c>
      <c r="E2912" s="8" t="s">
        <v>3320</v>
      </c>
      <c r="F2912" s="9" t="s">
        <v>5118</v>
      </c>
      <c r="G2912" s="9">
        <v>1</v>
      </c>
      <c r="H2912" s="9" t="s">
        <v>6001</v>
      </c>
      <c r="I2912" s="19">
        <v>760.31999999999994</v>
      </c>
      <c r="J2912" s="19">
        <f t="shared" si="135"/>
        <v>2280.96</v>
      </c>
      <c r="K2912" s="20">
        <v>3</v>
      </c>
      <c r="L2912" s="19">
        <f t="shared" si="137"/>
        <v>456.19199999999995</v>
      </c>
      <c r="M2912" s="19">
        <f t="shared" si="136"/>
        <v>1368.5759999999998</v>
      </c>
    </row>
    <row r="2913" spans="2:13" ht="63.75" customHeight="1" x14ac:dyDescent="0.25">
      <c r="B2913" s="8" t="s">
        <v>2</v>
      </c>
      <c r="C2913" s="8" t="s">
        <v>32</v>
      </c>
      <c r="D2913" s="9" t="s">
        <v>276</v>
      </c>
      <c r="E2913" s="8" t="s">
        <v>3349</v>
      </c>
      <c r="F2913" s="9" t="s">
        <v>5118</v>
      </c>
      <c r="G2913" s="9">
        <v>1</v>
      </c>
      <c r="H2913" s="9" t="s">
        <v>6002</v>
      </c>
      <c r="I2913" s="19">
        <v>86.399999999999991</v>
      </c>
      <c r="J2913" s="19">
        <f t="shared" si="135"/>
        <v>259.2</v>
      </c>
      <c r="K2913" s="20">
        <v>3</v>
      </c>
      <c r="L2913" s="19">
        <f t="shared" si="137"/>
        <v>51.839999999999996</v>
      </c>
      <c r="M2913" s="19">
        <f t="shared" si="136"/>
        <v>155.51999999999998</v>
      </c>
    </row>
    <row r="2914" spans="2:13" ht="63.75" customHeight="1" x14ac:dyDescent="0.25">
      <c r="B2914" s="8" t="s">
        <v>2</v>
      </c>
      <c r="C2914" s="8" t="s">
        <v>32</v>
      </c>
      <c r="D2914" s="9" t="s">
        <v>279</v>
      </c>
      <c r="E2914" s="8" t="s">
        <v>3350</v>
      </c>
      <c r="F2914" s="9" t="s">
        <v>5118</v>
      </c>
      <c r="G2914" s="9">
        <v>1</v>
      </c>
      <c r="H2914" s="9" t="s">
        <v>6003</v>
      </c>
      <c r="I2914" s="19">
        <v>138.96</v>
      </c>
      <c r="J2914" s="19">
        <f t="shared" si="135"/>
        <v>416.88</v>
      </c>
      <c r="K2914" s="20">
        <v>3</v>
      </c>
      <c r="L2914" s="19">
        <f t="shared" si="137"/>
        <v>83.376000000000005</v>
      </c>
      <c r="M2914" s="19">
        <f t="shared" si="136"/>
        <v>250.12800000000001</v>
      </c>
    </row>
    <row r="2915" spans="2:13" ht="63.75" customHeight="1" x14ac:dyDescent="0.25">
      <c r="B2915" s="8" t="s">
        <v>2</v>
      </c>
      <c r="C2915" s="8" t="s">
        <v>32</v>
      </c>
      <c r="D2915" s="9" t="s">
        <v>288</v>
      </c>
      <c r="E2915" s="8" t="s">
        <v>3353</v>
      </c>
      <c r="F2915" s="9" t="s">
        <v>5118</v>
      </c>
      <c r="G2915" s="9">
        <v>1</v>
      </c>
      <c r="H2915" s="9" t="s">
        <v>6004</v>
      </c>
      <c r="I2915" s="19">
        <v>46.08</v>
      </c>
      <c r="J2915" s="19">
        <f t="shared" si="135"/>
        <v>138.24</v>
      </c>
      <c r="K2915" s="20">
        <v>3</v>
      </c>
      <c r="L2915" s="19">
        <f t="shared" si="137"/>
        <v>27.648</v>
      </c>
      <c r="M2915" s="19">
        <f t="shared" si="136"/>
        <v>82.944000000000003</v>
      </c>
    </row>
    <row r="2916" spans="2:13" ht="63.75" customHeight="1" x14ac:dyDescent="0.25">
      <c r="B2916" s="8" t="s">
        <v>7</v>
      </c>
      <c r="C2916" s="8" t="s">
        <v>83</v>
      </c>
      <c r="D2916" s="9" t="s">
        <v>1383</v>
      </c>
      <c r="E2916" s="8" t="s">
        <v>3964</v>
      </c>
      <c r="F2916" s="9" t="s">
        <v>5118</v>
      </c>
      <c r="G2916" s="9">
        <v>6</v>
      </c>
      <c r="I2916" s="19">
        <v>10.151999999999999</v>
      </c>
      <c r="J2916" s="19">
        <f t="shared" si="135"/>
        <v>30.455999999999996</v>
      </c>
      <c r="K2916" s="20">
        <v>3</v>
      </c>
      <c r="L2916" s="19">
        <f t="shared" si="137"/>
        <v>6.0911999999999997</v>
      </c>
      <c r="M2916" s="19">
        <f t="shared" si="136"/>
        <v>18.273599999999998</v>
      </c>
    </row>
    <row r="2917" spans="2:13" ht="63.75" customHeight="1" x14ac:dyDescent="0.25">
      <c r="B2917" s="8" t="s">
        <v>11</v>
      </c>
      <c r="C2917" s="8" t="s">
        <v>152</v>
      </c>
      <c r="D2917" s="9" t="s">
        <v>2913</v>
      </c>
      <c r="E2917" s="8" t="s">
        <v>4843</v>
      </c>
      <c r="F2917" s="9" t="s">
        <v>5121</v>
      </c>
      <c r="G2917" s="9">
        <v>12</v>
      </c>
      <c r="H2917" s="9" t="s">
        <v>6382</v>
      </c>
      <c r="I2917" s="19">
        <v>31.103999999999999</v>
      </c>
      <c r="J2917" s="19">
        <f t="shared" si="135"/>
        <v>93.311999999999998</v>
      </c>
      <c r="K2917" s="20">
        <v>3</v>
      </c>
      <c r="L2917" s="19">
        <f t="shared" si="137"/>
        <v>18.662399999999998</v>
      </c>
      <c r="M2917" s="19">
        <f t="shared" si="136"/>
        <v>55.987199999999994</v>
      </c>
    </row>
    <row r="2918" spans="2:13" ht="63.75" customHeight="1" x14ac:dyDescent="0.25">
      <c r="B2918" s="8" t="s">
        <v>11</v>
      </c>
      <c r="C2918" s="8" t="s">
        <v>152</v>
      </c>
      <c r="D2918" s="9" t="s">
        <v>2923</v>
      </c>
      <c r="E2918" s="8" t="s">
        <v>4851</v>
      </c>
      <c r="H2918" s="9" t="s">
        <v>6383</v>
      </c>
      <c r="I2918" s="19">
        <v>6.4071000000000007</v>
      </c>
      <c r="J2918" s="19">
        <f t="shared" si="135"/>
        <v>19.221300000000003</v>
      </c>
      <c r="K2918" s="20">
        <v>3</v>
      </c>
      <c r="L2918" s="19">
        <f t="shared" si="137"/>
        <v>3.8442600000000002</v>
      </c>
      <c r="M2918" s="19">
        <f t="shared" si="136"/>
        <v>11.532780000000001</v>
      </c>
    </row>
    <row r="2919" spans="2:13" ht="63.75" customHeight="1" x14ac:dyDescent="0.25">
      <c r="B2919" s="8" t="s">
        <v>11</v>
      </c>
      <c r="C2919" s="8" t="s">
        <v>172</v>
      </c>
      <c r="D2919" s="9">
        <v>59016</v>
      </c>
      <c r="E2919" s="8" t="s">
        <v>5016</v>
      </c>
      <c r="F2919" s="9" t="s">
        <v>5118</v>
      </c>
      <c r="G2919" s="9">
        <v>12</v>
      </c>
      <c r="H2919" s="9" t="s">
        <v>6384</v>
      </c>
      <c r="I2919" s="19">
        <v>5.8680000000000003</v>
      </c>
      <c r="J2919" s="19">
        <f t="shared" si="135"/>
        <v>17.603999999999999</v>
      </c>
      <c r="K2919" s="20">
        <v>3</v>
      </c>
      <c r="L2919" s="19">
        <f t="shared" si="137"/>
        <v>3.5207999999999999</v>
      </c>
      <c r="M2919" s="19">
        <f t="shared" si="136"/>
        <v>10.5624</v>
      </c>
    </row>
    <row r="2920" spans="2:13" ht="63.75" customHeight="1" x14ac:dyDescent="0.25">
      <c r="B2920" s="8" t="s">
        <v>11</v>
      </c>
      <c r="C2920" s="8" t="s">
        <v>166</v>
      </c>
      <c r="D2920" s="9" t="s">
        <v>3065</v>
      </c>
      <c r="E2920" s="8" t="s">
        <v>4930</v>
      </c>
      <c r="F2920" s="9" t="s">
        <v>5118</v>
      </c>
      <c r="G2920" s="9">
        <v>1</v>
      </c>
      <c r="H2920" s="9" t="s">
        <v>6385</v>
      </c>
      <c r="I2920" s="19">
        <v>17.207999999999998</v>
      </c>
      <c r="J2920" s="19">
        <f t="shared" si="135"/>
        <v>51.623999999999995</v>
      </c>
      <c r="K2920" s="20">
        <v>3</v>
      </c>
      <c r="L2920" s="19">
        <f t="shared" si="137"/>
        <v>10.324799999999998</v>
      </c>
      <c r="M2920" s="19">
        <f t="shared" si="136"/>
        <v>30.974399999999996</v>
      </c>
    </row>
    <row r="2921" spans="2:13" ht="63.75" customHeight="1" x14ac:dyDescent="0.25">
      <c r="B2921" s="8" t="s">
        <v>11</v>
      </c>
      <c r="C2921" s="8" t="s">
        <v>173</v>
      </c>
      <c r="D2921" s="9" t="s">
        <v>3224</v>
      </c>
      <c r="E2921" s="8" t="s">
        <v>5050</v>
      </c>
      <c r="F2921" s="9" t="s">
        <v>5118</v>
      </c>
      <c r="G2921" s="9">
        <v>1</v>
      </c>
      <c r="I2921" s="19">
        <v>8.7479999999999993</v>
      </c>
      <c r="J2921" s="19">
        <f t="shared" si="135"/>
        <v>26.244</v>
      </c>
      <c r="K2921" s="20">
        <v>3</v>
      </c>
      <c r="L2921" s="19">
        <f t="shared" si="137"/>
        <v>5.2487999999999992</v>
      </c>
      <c r="M2921" s="19">
        <f t="shared" si="136"/>
        <v>15.746399999999998</v>
      </c>
    </row>
    <row r="2922" spans="2:13" ht="63.75" customHeight="1" x14ac:dyDescent="0.25">
      <c r="B2922" s="8" t="s">
        <v>8</v>
      </c>
      <c r="C2922" s="8" t="s">
        <v>120</v>
      </c>
      <c r="D2922" s="9" t="s">
        <v>2224</v>
      </c>
      <c r="E2922" s="8" t="s">
        <v>4454</v>
      </c>
      <c r="F2922" s="9" t="s">
        <v>5118</v>
      </c>
      <c r="G2922" s="9">
        <v>12</v>
      </c>
      <c r="H2922" s="9" t="s">
        <v>6838</v>
      </c>
      <c r="I2922" s="19">
        <v>29.052</v>
      </c>
      <c r="J2922" s="19">
        <f t="shared" si="135"/>
        <v>87.156000000000006</v>
      </c>
      <c r="K2922" s="20">
        <v>3</v>
      </c>
      <c r="L2922" s="19">
        <f t="shared" si="137"/>
        <v>17.4312</v>
      </c>
      <c r="M2922" s="19">
        <f t="shared" si="136"/>
        <v>52.293599999999998</v>
      </c>
    </row>
    <row r="2923" spans="2:13" ht="63.75" customHeight="1" x14ac:dyDescent="0.25">
      <c r="B2923" s="8" t="s">
        <v>8</v>
      </c>
      <c r="C2923" s="8" t="s">
        <v>120</v>
      </c>
      <c r="D2923" s="9" t="s">
        <v>2229</v>
      </c>
      <c r="E2923" s="8" t="s">
        <v>4458</v>
      </c>
      <c r="F2923" s="9" t="s">
        <v>5118</v>
      </c>
      <c r="G2923" s="9">
        <v>48</v>
      </c>
      <c r="H2923" s="9" t="s">
        <v>6839</v>
      </c>
      <c r="I2923" s="19">
        <v>7.6680000000000001</v>
      </c>
      <c r="J2923" s="19">
        <f t="shared" si="135"/>
        <v>23.004000000000001</v>
      </c>
      <c r="K2923" s="20">
        <v>3</v>
      </c>
      <c r="L2923" s="19">
        <f t="shared" si="137"/>
        <v>4.6007999999999996</v>
      </c>
      <c r="M2923" s="19">
        <f t="shared" si="136"/>
        <v>13.802399999999999</v>
      </c>
    </row>
    <row r="2924" spans="2:13" ht="63.75" customHeight="1" x14ac:dyDescent="0.25">
      <c r="B2924" s="8" t="s">
        <v>8</v>
      </c>
      <c r="C2924" s="8" t="s">
        <v>96</v>
      </c>
      <c r="D2924" s="9">
        <v>3750</v>
      </c>
      <c r="E2924" s="8" t="s">
        <v>4123</v>
      </c>
      <c r="F2924" s="9" t="s">
        <v>5118</v>
      </c>
      <c r="G2924" s="9">
        <v>12</v>
      </c>
      <c r="H2924" s="9" t="s">
        <v>6840</v>
      </c>
      <c r="I2924" s="19">
        <v>1.512</v>
      </c>
      <c r="J2924" s="19">
        <f t="shared" si="135"/>
        <v>4.5359999999999996</v>
      </c>
      <c r="K2924" s="20">
        <v>3</v>
      </c>
      <c r="L2924" s="19">
        <f t="shared" si="137"/>
        <v>0.90720000000000001</v>
      </c>
      <c r="M2924" s="19">
        <f t="shared" si="136"/>
        <v>2.7216</v>
      </c>
    </row>
    <row r="2925" spans="2:13" ht="63.75" customHeight="1" x14ac:dyDescent="0.25">
      <c r="B2925" s="8" t="s">
        <v>8</v>
      </c>
      <c r="C2925" s="8" t="s">
        <v>97</v>
      </c>
      <c r="D2925" s="9">
        <v>6724</v>
      </c>
      <c r="E2925" s="8" t="s">
        <v>4156</v>
      </c>
      <c r="F2925" s="9" t="s">
        <v>5118</v>
      </c>
      <c r="G2925" s="9">
        <v>12</v>
      </c>
      <c r="I2925" s="19">
        <v>3.2399999999999998</v>
      </c>
      <c r="J2925" s="19">
        <f t="shared" si="135"/>
        <v>9.7199999999999989</v>
      </c>
      <c r="K2925" s="20">
        <v>3</v>
      </c>
      <c r="L2925" s="19">
        <f t="shared" si="137"/>
        <v>1.9439999999999997</v>
      </c>
      <c r="M2925" s="19">
        <f t="shared" si="136"/>
        <v>5.831999999999999</v>
      </c>
    </row>
    <row r="2926" spans="2:13" ht="63.75" customHeight="1" x14ac:dyDescent="0.25">
      <c r="B2926" s="8" t="s">
        <v>8</v>
      </c>
      <c r="C2926" s="8" t="s">
        <v>102</v>
      </c>
      <c r="D2926" s="9">
        <v>407</v>
      </c>
      <c r="E2926" s="8" t="s">
        <v>3591</v>
      </c>
      <c r="H2926" s="9" t="s">
        <v>6841</v>
      </c>
      <c r="I2926" s="19">
        <v>4.5199999999999996</v>
      </c>
      <c r="J2926" s="19">
        <f t="shared" si="135"/>
        <v>13.559999999999999</v>
      </c>
      <c r="K2926" s="20">
        <v>3</v>
      </c>
      <c r="L2926" s="19">
        <f t="shared" si="137"/>
        <v>2.7119999999999997</v>
      </c>
      <c r="M2926" s="19">
        <f t="shared" si="136"/>
        <v>8.1359999999999992</v>
      </c>
    </row>
    <row r="2927" spans="2:13" ht="63.75" customHeight="1" x14ac:dyDescent="0.25">
      <c r="B2927" s="8" t="s">
        <v>8</v>
      </c>
      <c r="C2927" s="8" t="s">
        <v>91</v>
      </c>
      <c r="D2927" s="9" t="s">
        <v>1533</v>
      </c>
      <c r="E2927" s="8" t="s">
        <v>4052</v>
      </c>
      <c r="F2927" s="9" t="s">
        <v>5118</v>
      </c>
      <c r="G2927" s="9">
        <v>6</v>
      </c>
      <c r="I2927" s="19">
        <v>57.024000000000001</v>
      </c>
      <c r="J2927" s="19">
        <f t="shared" ref="J2927:J2988" si="138">I2927*K2927</f>
        <v>171.072</v>
      </c>
      <c r="K2927" s="20">
        <v>3</v>
      </c>
      <c r="L2927" s="19">
        <f t="shared" si="137"/>
        <v>34.214399999999998</v>
      </c>
      <c r="M2927" s="19">
        <f t="shared" ref="M2927:M2988" si="139">L2927*K2927</f>
        <v>102.64319999999999</v>
      </c>
    </row>
    <row r="2928" spans="2:13" ht="63.75" customHeight="1" x14ac:dyDescent="0.25">
      <c r="B2928" s="8" t="s">
        <v>8</v>
      </c>
      <c r="C2928" s="8" t="s">
        <v>108</v>
      </c>
      <c r="D2928" s="9" t="s">
        <v>1933</v>
      </c>
      <c r="E2928" s="8" t="s">
        <v>108</v>
      </c>
      <c r="F2928" s="9" t="s">
        <v>5118</v>
      </c>
      <c r="G2928" s="9">
        <v>1</v>
      </c>
      <c r="H2928" s="9" t="s">
        <v>6842</v>
      </c>
      <c r="I2928" s="19">
        <v>25.344000000000001</v>
      </c>
      <c r="J2928" s="19">
        <f t="shared" si="138"/>
        <v>76.032000000000011</v>
      </c>
      <c r="K2928" s="20">
        <v>3</v>
      </c>
      <c r="L2928" s="19">
        <f t="shared" ref="L2928:L2989" si="140">I2928*0.6</f>
        <v>15.2064</v>
      </c>
      <c r="M2928" s="19">
        <f t="shared" si="139"/>
        <v>45.619199999999999</v>
      </c>
    </row>
    <row r="2929" spans="2:13" ht="63.75" customHeight="1" x14ac:dyDescent="0.25">
      <c r="B2929" s="8" t="s">
        <v>10</v>
      </c>
      <c r="C2929" s="8" t="s">
        <v>145</v>
      </c>
      <c r="D2929" s="9" t="s">
        <v>2770</v>
      </c>
      <c r="E2929" s="8" t="s">
        <v>4747</v>
      </c>
      <c r="F2929" s="9" t="s">
        <v>5119</v>
      </c>
      <c r="G2929" s="9">
        <v>1</v>
      </c>
      <c r="H2929" s="9" t="s">
        <v>5841</v>
      </c>
      <c r="I2929" s="19">
        <v>209.952</v>
      </c>
      <c r="J2929" s="19">
        <f t="shared" si="138"/>
        <v>629.85599999999999</v>
      </c>
      <c r="K2929" s="20">
        <v>3</v>
      </c>
      <c r="L2929" s="19">
        <f t="shared" si="140"/>
        <v>125.9712</v>
      </c>
      <c r="M2929" s="19">
        <f t="shared" si="139"/>
        <v>377.91359999999997</v>
      </c>
    </row>
    <row r="2930" spans="2:13" ht="63.75" customHeight="1" x14ac:dyDescent="0.25">
      <c r="B2930" s="8" t="s">
        <v>8</v>
      </c>
      <c r="C2930" s="8" t="s">
        <v>101</v>
      </c>
      <c r="D2930" s="9" t="s">
        <v>1801</v>
      </c>
      <c r="E2930" s="8" t="s">
        <v>3591</v>
      </c>
      <c r="F2930" s="9" t="s">
        <v>5118</v>
      </c>
      <c r="G2930" s="9">
        <v>3</v>
      </c>
      <c r="H2930" s="9" t="s">
        <v>6844</v>
      </c>
      <c r="I2930" s="19">
        <v>60.515999999999998</v>
      </c>
      <c r="J2930" s="19">
        <f t="shared" si="138"/>
        <v>181.548</v>
      </c>
      <c r="K2930" s="20">
        <v>3</v>
      </c>
      <c r="L2930" s="19">
        <f t="shared" si="140"/>
        <v>36.309599999999996</v>
      </c>
      <c r="M2930" s="19">
        <f t="shared" si="139"/>
        <v>108.9288</v>
      </c>
    </row>
    <row r="2931" spans="2:13" ht="63.75" customHeight="1" x14ac:dyDescent="0.25">
      <c r="B2931" s="8" t="s">
        <v>9</v>
      </c>
      <c r="C2931" s="8" t="s">
        <v>121</v>
      </c>
      <c r="D2931" s="9" t="s">
        <v>2269</v>
      </c>
      <c r="E2931" s="8" t="s">
        <v>4472</v>
      </c>
      <c r="I2931" s="19">
        <v>354.16202391608391</v>
      </c>
      <c r="J2931" s="19">
        <f t="shared" si="138"/>
        <v>1012.9033883999999</v>
      </c>
      <c r="K2931" s="20">
        <v>2.86</v>
      </c>
      <c r="L2931" s="19">
        <f t="shared" si="140"/>
        <v>212.49721434965033</v>
      </c>
      <c r="M2931" s="19">
        <f t="shared" si="139"/>
        <v>607.74203303999991</v>
      </c>
    </row>
    <row r="2932" spans="2:13" ht="63.75" customHeight="1" x14ac:dyDescent="0.25">
      <c r="B2932" s="8" t="s">
        <v>9</v>
      </c>
      <c r="C2932" s="8" t="s">
        <v>121</v>
      </c>
      <c r="D2932" s="9" t="s">
        <v>2270</v>
      </c>
      <c r="E2932" s="8" t="s">
        <v>4473</v>
      </c>
      <c r="I2932" s="19">
        <v>262.74759999999998</v>
      </c>
      <c r="J2932" s="19">
        <f t="shared" si="138"/>
        <v>704.16356799999994</v>
      </c>
      <c r="K2932" s="20">
        <v>2.68</v>
      </c>
      <c r="L2932" s="19">
        <f t="shared" si="140"/>
        <v>157.64855999999997</v>
      </c>
      <c r="M2932" s="19">
        <f t="shared" si="139"/>
        <v>422.49814079999993</v>
      </c>
    </row>
    <row r="2933" spans="2:13" ht="63.75" customHeight="1" x14ac:dyDescent="0.25">
      <c r="B2933" s="8" t="s">
        <v>11</v>
      </c>
      <c r="C2933" s="8" t="s">
        <v>170</v>
      </c>
      <c r="D2933" s="9" t="s">
        <v>3153</v>
      </c>
      <c r="E2933" s="8" t="s">
        <v>5002</v>
      </c>
      <c r="F2933" s="9" t="s">
        <v>5118</v>
      </c>
      <c r="G2933" s="9">
        <v>12</v>
      </c>
      <c r="H2933" s="9" t="s">
        <v>6334</v>
      </c>
      <c r="I2933" s="19">
        <v>4.8959999999999999</v>
      </c>
      <c r="J2933" s="19">
        <f t="shared" si="138"/>
        <v>9.7919999999999998</v>
      </c>
      <c r="K2933" s="20">
        <v>2</v>
      </c>
      <c r="L2933" s="19">
        <f t="shared" si="140"/>
        <v>2.9375999999999998</v>
      </c>
      <c r="M2933" s="19">
        <f t="shared" si="139"/>
        <v>5.8751999999999995</v>
      </c>
    </row>
    <row r="2934" spans="2:13" ht="63.75" customHeight="1" x14ac:dyDescent="0.25">
      <c r="B2934" s="8" t="s">
        <v>3</v>
      </c>
      <c r="C2934" s="8" t="s">
        <v>42</v>
      </c>
      <c r="D2934" s="9">
        <v>8408</v>
      </c>
      <c r="E2934" s="8" t="s">
        <v>3520</v>
      </c>
      <c r="F2934" s="9" t="s">
        <v>5118</v>
      </c>
      <c r="G2934" s="9">
        <v>12</v>
      </c>
      <c r="H2934" s="9" t="s">
        <v>5227</v>
      </c>
      <c r="I2934" s="19">
        <v>3.1319999999999997</v>
      </c>
      <c r="J2934" s="19">
        <f t="shared" si="138"/>
        <v>6.2639999999999993</v>
      </c>
      <c r="K2934" s="20">
        <v>2</v>
      </c>
      <c r="L2934" s="19">
        <f t="shared" si="140"/>
        <v>1.8791999999999998</v>
      </c>
      <c r="M2934" s="19">
        <f t="shared" si="139"/>
        <v>3.7583999999999995</v>
      </c>
    </row>
    <row r="2935" spans="2:13" ht="63.75" customHeight="1" x14ac:dyDescent="0.25">
      <c r="B2935" s="8" t="s">
        <v>12</v>
      </c>
      <c r="C2935" s="8" t="s">
        <v>179</v>
      </c>
      <c r="D2935" s="9" t="s">
        <v>3265</v>
      </c>
      <c r="E2935" s="8" t="s">
        <v>5082</v>
      </c>
      <c r="F2935" s="9" t="s">
        <v>5118</v>
      </c>
      <c r="G2935" s="9">
        <v>12</v>
      </c>
      <c r="H2935" s="9" t="s">
        <v>5746</v>
      </c>
      <c r="I2935" s="19">
        <v>16.343999999999998</v>
      </c>
      <c r="J2935" s="19">
        <f t="shared" si="138"/>
        <v>32.687999999999995</v>
      </c>
      <c r="K2935" s="20">
        <v>2</v>
      </c>
      <c r="L2935" s="19">
        <f t="shared" si="140"/>
        <v>9.8063999999999982</v>
      </c>
      <c r="M2935" s="19">
        <f t="shared" si="139"/>
        <v>19.612799999999996</v>
      </c>
    </row>
    <row r="2936" spans="2:13" ht="63.75" customHeight="1" x14ac:dyDescent="0.25">
      <c r="B2936" s="8" t="s">
        <v>8</v>
      </c>
      <c r="C2936" s="8" t="s">
        <v>111</v>
      </c>
      <c r="D2936" s="9">
        <v>1726</v>
      </c>
      <c r="E2936" s="8" t="s">
        <v>4293</v>
      </c>
      <c r="F2936" s="9" t="s">
        <v>5118</v>
      </c>
      <c r="G2936" s="9">
        <v>1</v>
      </c>
      <c r="H2936" s="9" t="s">
        <v>6818</v>
      </c>
      <c r="I2936" s="19">
        <v>38.015999999999998</v>
      </c>
      <c r="J2936" s="19">
        <f t="shared" si="138"/>
        <v>76.031999999999996</v>
      </c>
      <c r="K2936" s="20">
        <v>2</v>
      </c>
      <c r="L2936" s="19">
        <f t="shared" si="140"/>
        <v>22.8096</v>
      </c>
      <c r="M2936" s="19">
        <f t="shared" si="139"/>
        <v>45.619199999999999</v>
      </c>
    </row>
    <row r="2937" spans="2:13" ht="63.75" customHeight="1" x14ac:dyDescent="0.25">
      <c r="B2937" s="8" t="s">
        <v>8</v>
      </c>
      <c r="C2937" s="8" t="s">
        <v>118</v>
      </c>
      <c r="D2937" s="9" t="s">
        <v>2200</v>
      </c>
      <c r="E2937" s="8" t="s">
        <v>4430</v>
      </c>
      <c r="F2937" s="9" t="s">
        <v>5118</v>
      </c>
      <c r="G2937" s="9">
        <v>1</v>
      </c>
      <c r="H2937" s="9" t="s">
        <v>6819</v>
      </c>
      <c r="I2937" s="19">
        <v>24.047999999999998</v>
      </c>
      <c r="J2937" s="19">
        <f t="shared" si="138"/>
        <v>48.095999999999997</v>
      </c>
      <c r="K2937" s="20">
        <v>2</v>
      </c>
      <c r="L2937" s="19">
        <f t="shared" si="140"/>
        <v>14.428799999999999</v>
      </c>
      <c r="M2937" s="19">
        <f t="shared" si="139"/>
        <v>28.857599999999998</v>
      </c>
    </row>
    <row r="2938" spans="2:13" ht="63.75" customHeight="1" x14ac:dyDescent="0.25">
      <c r="B2938" s="8" t="s">
        <v>8</v>
      </c>
      <c r="C2938" s="8" t="s">
        <v>106</v>
      </c>
      <c r="D2938" s="9" t="s">
        <v>1892</v>
      </c>
      <c r="E2938" s="8" t="s">
        <v>4265</v>
      </c>
      <c r="F2938" s="9" t="s">
        <v>5118</v>
      </c>
      <c r="G2938" s="9">
        <v>1</v>
      </c>
      <c r="H2938" s="9" t="s">
        <v>6836</v>
      </c>
      <c r="I2938" s="19">
        <v>15.66</v>
      </c>
      <c r="J2938" s="19">
        <f t="shared" si="138"/>
        <v>31.32</v>
      </c>
      <c r="K2938" s="20">
        <v>2</v>
      </c>
      <c r="L2938" s="19">
        <f t="shared" si="140"/>
        <v>9.395999999999999</v>
      </c>
      <c r="M2938" s="19">
        <f t="shared" si="139"/>
        <v>18.791999999999998</v>
      </c>
    </row>
    <row r="2939" spans="2:13" ht="63.75" customHeight="1" x14ac:dyDescent="0.25">
      <c r="B2939" s="8" t="s">
        <v>3</v>
      </c>
      <c r="C2939" s="8" t="s">
        <v>41</v>
      </c>
      <c r="D2939" s="9">
        <v>45</v>
      </c>
      <c r="E2939" s="8" t="s">
        <v>3488</v>
      </c>
      <c r="F2939" s="9" t="s">
        <v>5118</v>
      </c>
      <c r="G2939" s="9">
        <v>1</v>
      </c>
      <c r="H2939" s="9" t="s">
        <v>5257</v>
      </c>
      <c r="I2939" s="19">
        <v>69.695999999999998</v>
      </c>
      <c r="J2939" s="19">
        <f t="shared" si="138"/>
        <v>139.392</v>
      </c>
      <c r="K2939" s="20">
        <v>2</v>
      </c>
      <c r="L2939" s="19">
        <f t="shared" si="140"/>
        <v>41.817599999999999</v>
      </c>
      <c r="M2939" s="19">
        <f t="shared" si="139"/>
        <v>83.635199999999998</v>
      </c>
    </row>
    <row r="2940" spans="2:13" ht="63.75" customHeight="1" x14ac:dyDescent="0.25">
      <c r="B2940" s="8" t="s">
        <v>4</v>
      </c>
      <c r="C2940" s="8" t="s">
        <v>4</v>
      </c>
      <c r="D2940" s="9" t="s">
        <v>754</v>
      </c>
      <c r="E2940" s="8" t="s">
        <v>3582</v>
      </c>
      <c r="F2940" s="9" t="s">
        <v>5118</v>
      </c>
      <c r="G2940" s="9">
        <v>1</v>
      </c>
      <c r="I2940" s="19">
        <v>27.792000000000002</v>
      </c>
      <c r="J2940" s="19">
        <f t="shared" si="138"/>
        <v>55.584000000000003</v>
      </c>
      <c r="K2940" s="20">
        <v>2</v>
      </c>
      <c r="L2940" s="19">
        <f t="shared" si="140"/>
        <v>16.6752</v>
      </c>
      <c r="M2940" s="19">
        <f t="shared" si="139"/>
        <v>33.3504</v>
      </c>
    </row>
    <row r="2941" spans="2:13" ht="63.75" customHeight="1" x14ac:dyDescent="0.25">
      <c r="B2941" s="8" t="s">
        <v>6</v>
      </c>
      <c r="C2941" s="8" t="s">
        <v>67</v>
      </c>
      <c r="D2941" s="9" t="s">
        <v>1189</v>
      </c>
      <c r="E2941" s="8" t="s">
        <v>3927</v>
      </c>
      <c r="F2941" s="9" t="s">
        <v>5118</v>
      </c>
      <c r="G2941" s="9">
        <v>12</v>
      </c>
      <c r="H2941" s="9" t="s">
        <v>5418</v>
      </c>
      <c r="I2941" s="19">
        <v>3.0959999999999996</v>
      </c>
      <c r="J2941" s="19">
        <f t="shared" si="138"/>
        <v>6.1919999999999993</v>
      </c>
      <c r="K2941" s="20">
        <v>2</v>
      </c>
      <c r="L2941" s="19">
        <f t="shared" si="140"/>
        <v>1.8575999999999997</v>
      </c>
      <c r="M2941" s="19">
        <f t="shared" si="139"/>
        <v>3.7151999999999994</v>
      </c>
    </row>
    <row r="2942" spans="2:13" ht="63.75" customHeight="1" x14ac:dyDescent="0.25">
      <c r="B2942" s="8" t="s">
        <v>6</v>
      </c>
      <c r="C2942" s="8" t="s">
        <v>66</v>
      </c>
      <c r="D2942" s="9" t="s">
        <v>1170</v>
      </c>
      <c r="E2942" s="8" t="s">
        <v>3914</v>
      </c>
      <c r="F2942" s="9" t="s">
        <v>5118</v>
      </c>
      <c r="G2942" s="9">
        <v>1</v>
      </c>
      <c r="H2942" s="9" t="s">
        <v>5419</v>
      </c>
      <c r="I2942" s="19">
        <v>79.99199999999999</v>
      </c>
      <c r="J2942" s="19">
        <f t="shared" si="138"/>
        <v>159.98399999999998</v>
      </c>
      <c r="K2942" s="20">
        <v>2</v>
      </c>
      <c r="L2942" s="19">
        <f t="shared" si="140"/>
        <v>47.99519999999999</v>
      </c>
      <c r="M2942" s="19">
        <f t="shared" si="139"/>
        <v>95.99039999999998</v>
      </c>
    </row>
    <row r="2943" spans="2:13" ht="63.75" customHeight="1" x14ac:dyDescent="0.25">
      <c r="B2943" s="8" t="s">
        <v>9</v>
      </c>
      <c r="C2943" s="8" t="s">
        <v>126</v>
      </c>
      <c r="D2943" s="9" t="s">
        <v>2424</v>
      </c>
      <c r="E2943" s="8" t="s">
        <v>4519</v>
      </c>
      <c r="F2943" s="9" t="s">
        <v>5118</v>
      </c>
      <c r="G2943" s="9">
        <v>6</v>
      </c>
      <c r="H2943" s="9" t="s">
        <v>5715</v>
      </c>
      <c r="I2943" s="19">
        <v>22.536000000000001</v>
      </c>
      <c r="J2943" s="19">
        <f t="shared" si="138"/>
        <v>45.072000000000003</v>
      </c>
      <c r="K2943" s="20">
        <v>2</v>
      </c>
      <c r="L2943" s="19">
        <f t="shared" si="140"/>
        <v>13.521600000000001</v>
      </c>
      <c r="M2943" s="19">
        <f t="shared" si="139"/>
        <v>27.043200000000002</v>
      </c>
    </row>
    <row r="2944" spans="2:13" ht="63.75" customHeight="1" x14ac:dyDescent="0.25">
      <c r="B2944" s="8" t="s">
        <v>9</v>
      </c>
      <c r="C2944" s="8" t="s">
        <v>126</v>
      </c>
      <c r="D2944" s="9" t="s">
        <v>2428</v>
      </c>
      <c r="E2944" s="8" t="s">
        <v>4521</v>
      </c>
      <c r="F2944" s="9" t="s">
        <v>5118</v>
      </c>
      <c r="G2944" s="9">
        <v>6</v>
      </c>
      <c r="H2944" s="9" t="s">
        <v>5716</v>
      </c>
      <c r="I2944" s="19">
        <v>22.536000000000001</v>
      </c>
      <c r="J2944" s="19">
        <f t="shared" si="138"/>
        <v>45.072000000000003</v>
      </c>
      <c r="K2944" s="20">
        <v>2</v>
      </c>
      <c r="L2944" s="19">
        <f t="shared" si="140"/>
        <v>13.521600000000001</v>
      </c>
      <c r="M2944" s="19">
        <f t="shared" si="139"/>
        <v>27.043200000000002</v>
      </c>
    </row>
    <row r="2945" spans="2:13" ht="63.75" customHeight="1" x14ac:dyDescent="0.25">
      <c r="B2945" s="8" t="s">
        <v>9</v>
      </c>
      <c r="C2945" s="8" t="s">
        <v>122</v>
      </c>
      <c r="D2945" s="9" t="s">
        <v>2330</v>
      </c>
      <c r="E2945" s="8" t="s">
        <v>4485</v>
      </c>
      <c r="F2945" s="9" t="s">
        <v>5118</v>
      </c>
      <c r="G2945" s="9">
        <v>6</v>
      </c>
      <c r="H2945" s="9" t="s">
        <v>5717</v>
      </c>
      <c r="I2945" s="19">
        <v>65.438299999999984</v>
      </c>
      <c r="J2945" s="19">
        <f t="shared" si="138"/>
        <v>130.87659999999997</v>
      </c>
      <c r="K2945" s="20">
        <v>2</v>
      </c>
      <c r="L2945" s="19">
        <f t="shared" si="140"/>
        <v>39.262979999999992</v>
      </c>
      <c r="M2945" s="19">
        <f t="shared" si="139"/>
        <v>78.525959999999984</v>
      </c>
    </row>
    <row r="2946" spans="2:13" ht="63.75" customHeight="1" x14ac:dyDescent="0.25">
      <c r="B2946" s="8" t="s">
        <v>9</v>
      </c>
      <c r="C2946" s="8" t="s">
        <v>122</v>
      </c>
      <c r="D2946" s="9" t="s">
        <v>2331</v>
      </c>
      <c r="E2946" s="8" t="s">
        <v>4485</v>
      </c>
      <c r="F2946" s="9" t="s">
        <v>5118</v>
      </c>
      <c r="G2946" s="9">
        <v>6</v>
      </c>
      <c r="H2946" s="9" t="s">
        <v>5718</v>
      </c>
      <c r="I2946" s="19">
        <v>3.3673999999999995</v>
      </c>
      <c r="J2946" s="19">
        <f t="shared" si="138"/>
        <v>6.734799999999999</v>
      </c>
      <c r="K2946" s="20">
        <v>2</v>
      </c>
      <c r="L2946" s="19">
        <f t="shared" si="140"/>
        <v>2.0204399999999998</v>
      </c>
      <c r="M2946" s="19">
        <f t="shared" si="139"/>
        <v>4.0408799999999996</v>
      </c>
    </row>
    <row r="2947" spans="2:13" ht="63.75" customHeight="1" x14ac:dyDescent="0.25">
      <c r="B2947" s="8" t="s">
        <v>9</v>
      </c>
      <c r="C2947" s="8" t="s">
        <v>121</v>
      </c>
      <c r="D2947" s="9" t="s">
        <v>2299</v>
      </c>
      <c r="E2947" s="8" t="s">
        <v>4479</v>
      </c>
      <c r="F2947" s="9" t="s">
        <v>5118</v>
      </c>
      <c r="G2947" s="9">
        <v>1</v>
      </c>
      <c r="H2947" s="9" t="s">
        <v>5719</v>
      </c>
      <c r="I2947" s="19">
        <v>97.2</v>
      </c>
      <c r="J2947" s="19">
        <f t="shared" si="138"/>
        <v>194.4</v>
      </c>
      <c r="K2947" s="20">
        <v>2</v>
      </c>
      <c r="L2947" s="19">
        <f t="shared" si="140"/>
        <v>58.32</v>
      </c>
      <c r="M2947" s="19">
        <f t="shared" si="139"/>
        <v>116.64</v>
      </c>
    </row>
    <row r="2948" spans="2:13" ht="63.75" customHeight="1" x14ac:dyDescent="0.25">
      <c r="B2948" s="8" t="s">
        <v>9</v>
      </c>
      <c r="C2948" s="8" t="s">
        <v>125</v>
      </c>
      <c r="D2948" s="9">
        <v>11218</v>
      </c>
      <c r="E2948" s="8" t="s">
        <v>4475</v>
      </c>
      <c r="F2948" s="9" t="s">
        <v>5118</v>
      </c>
      <c r="G2948" s="9">
        <v>1</v>
      </c>
      <c r="H2948" s="9" t="s">
        <v>5720</v>
      </c>
      <c r="I2948" s="19">
        <v>33.731999999999999</v>
      </c>
      <c r="J2948" s="19">
        <f t="shared" si="138"/>
        <v>67.463999999999999</v>
      </c>
      <c r="K2948" s="20">
        <v>2</v>
      </c>
      <c r="L2948" s="19">
        <f t="shared" si="140"/>
        <v>20.2392</v>
      </c>
      <c r="M2948" s="19">
        <f t="shared" si="139"/>
        <v>40.478400000000001</v>
      </c>
    </row>
    <row r="2949" spans="2:13" ht="63.75" customHeight="1" x14ac:dyDescent="0.25">
      <c r="B2949" s="8" t="s">
        <v>9</v>
      </c>
      <c r="C2949" s="8" t="s">
        <v>133</v>
      </c>
      <c r="D2949" s="9">
        <v>1121</v>
      </c>
      <c r="E2949" s="8" t="s">
        <v>4628</v>
      </c>
      <c r="F2949" s="9" t="s">
        <v>5118</v>
      </c>
      <c r="G2949" s="9">
        <v>1</v>
      </c>
      <c r="I2949" s="19">
        <v>62.423999999999999</v>
      </c>
      <c r="J2949" s="19">
        <f t="shared" si="138"/>
        <v>124.848</v>
      </c>
      <c r="K2949" s="20">
        <v>2</v>
      </c>
      <c r="L2949" s="19">
        <f t="shared" si="140"/>
        <v>37.4544</v>
      </c>
      <c r="M2949" s="19">
        <f t="shared" si="139"/>
        <v>74.908799999999999</v>
      </c>
    </row>
    <row r="2950" spans="2:13" ht="63.75" customHeight="1" x14ac:dyDescent="0.25">
      <c r="B2950" s="8" t="s">
        <v>9</v>
      </c>
      <c r="C2950" s="8" t="s">
        <v>133</v>
      </c>
      <c r="D2950" s="9" t="s">
        <v>2579</v>
      </c>
      <c r="E2950" s="8" t="s">
        <v>4629</v>
      </c>
      <c r="F2950" s="9" t="s">
        <v>5118</v>
      </c>
      <c r="G2950" s="9">
        <v>1</v>
      </c>
      <c r="H2950" s="9" t="s">
        <v>5721</v>
      </c>
      <c r="I2950" s="19">
        <v>45.252000000000002</v>
      </c>
      <c r="J2950" s="19">
        <f t="shared" si="138"/>
        <v>90.504000000000005</v>
      </c>
      <c r="K2950" s="20">
        <v>2</v>
      </c>
      <c r="L2950" s="19">
        <f t="shared" si="140"/>
        <v>27.151199999999999</v>
      </c>
      <c r="M2950" s="19">
        <f t="shared" si="139"/>
        <v>54.302399999999999</v>
      </c>
    </row>
    <row r="2951" spans="2:13" ht="63.75" customHeight="1" x14ac:dyDescent="0.25">
      <c r="B2951" s="8" t="s">
        <v>9</v>
      </c>
      <c r="C2951" s="8" t="s">
        <v>133</v>
      </c>
      <c r="D2951" s="9" t="s">
        <v>2580</v>
      </c>
      <c r="E2951" s="8" t="s">
        <v>4629</v>
      </c>
      <c r="F2951" s="9" t="s">
        <v>5118</v>
      </c>
      <c r="G2951" s="9">
        <v>1</v>
      </c>
      <c r="H2951" s="9" t="s">
        <v>5722</v>
      </c>
      <c r="I2951" s="19">
        <v>45.252000000000002</v>
      </c>
      <c r="J2951" s="19">
        <f t="shared" si="138"/>
        <v>90.504000000000005</v>
      </c>
      <c r="K2951" s="20">
        <v>2</v>
      </c>
      <c r="L2951" s="19">
        <f t="shared" si="140"/>
        <v>27.151199999999999</v>
      </c>
      <c r="M2951" s="19">
        <f t="shared" si="139"/>
        <v>54.302399999999999</v>
      </c>
    </row>
    <row r="2952" spans="2:13" ht="63.75" customHeight="1" x14ac:dyDescent="0.25">
      <c r="B2952" s="8" t="s">
        <v>9</v>
      </c>
      <c r="C2952" s="8" t="s">
        <v>136</v>
      </c>
      <c r="D2952" s="9">
        <v>1214</v>
      </c>
      <c r="E2952" s="8" t="s">
        <v>4650</v>
      </c>
      <c r="F2952" s="9" t="s">
        <v>5118</v>
      </c>
      <c r="G2952" s="9">
        <v>12</v>
      </c>
      <c r="H2952" s="9" t="s">
        <v>5723</v>
      </c>
      <c r="I2952" s="19">
        <v>18.503999999999998</v>
      </c>
      <c r="J2952" s="19">
        <f t="shared" si="138"/>
        <v>37.007999999999996</v>
      </c>
      <c r="K2952" s="20">
        <v>2</v>
      </c>
      <c r="L2952" s="19">
        <f t="shared" si="140"/>
        <v>11.102399999999998</v>
      </c>
      <c r="M2952" s="19">
        <f t="shared" si="139"/>
        <v>22.204799999999995</v>
      </c>
    </row>
    <row r="2953" spans="2:13" ht="63.75" customHeight="1" x14ac:dyDescent="0.25">
      <c r="B2953" s="8" t="s">
        <v>9</v>
      </c>
      <c r="C2953" s="8" t="s">
        <v>141</v>
      </c>
      <c r="D2953" s="9">
        <v>75858</v>
      </c>
      <c r="E2953" s="8" t="s">
        <v>4699</v>
      </c>
      <c r="F2953" s="9" t="s">
        <v>5118</v>
      </c>
      <c r="G2953" s="9">
        <v>1</v>
      </c>
      <c r="H2953" s="9" t="s">
        <v>5724</v>
      </c>
      <c r="I2953" s="19">
        <v>66.239999999999995</v>
      </c>
      <c r="J2953" s="19">
        <f t="shared" si="138"/>
        <v>132.47999999999999</v>
      </c>
      <c r="K2953" s="20">
        <v>2</v>
      </c>
      <c r="L2953" s="19">
        <f t="shared" si="140"/>
        <v>39.743999999999993</v>
      </c>
      <c r="M2953" s="19">
        <f t="shared" si="139"/>
        <v>79.487999999999985</v>
      </c>
    </row>
    <row r="2954" spans="2:13" ht="63.75" customHeight="1" x14ac:dyDescent="0.25">
      <c r="B2954" s="8" t="s">
        <v>9</v>
      </c>
      <c r="C2954" s="8" t="s">
        <v>129</v>
      </c>
      <c r="D2954" s="9" t="s">
        <v>2529</v>
      </c>
      <c r="E2954" s="8" t="s">
        <v>4595</v>
      </c>
      <c r="F2954" s="9" t="s">
        <v>5118</v>
      </c>
      <c r="G2954" s="9">
        <v>12</v>
      </c>
      <c r="I2954" s="19">
        <v>11.556000000000001</v>
      </c>
      <c r="J2954" s="19">
        <f t="shared" si="138"/>
        <v>23.112000000000002</v>
      </c>
      <c r="K2954" s="20">
        <v>2</v>
      </c>
      <c r="L2954" s="19">
        <f t="shared" si="140"/>
        <v>6.9336000000000002</v>
      </c>
      <c r="M2954" s="19">
        <f t="shared" si="139"/>
        <v>13.8672</v>
      </c>
    </row>
    <row r="2955" spans="2:13" ht="63.75" customHeight="1" x14ac:dyDescent="0.25">
      <c r="B2955" s="8" t="s">
        <v>9</v>
      </c>
      <c r="C2955" s="8" t="s">
        <v>127</v>
      </c>
      <c r="D2955" s="9" t="s">
        <v>2476</v>
      </c>
      <c r="E2955" s="8" t="s">
        <v>4558</v>
      </c>
      <c r="F2955" s="9" t="s">
        <v>5118</v>
      </c>
      <c r="G2955" s="9">
        <v>6</v>
      </c>
      <c r="H2955" s="9" t="s">
        <v>5725</v>
      </c>
      <c r="I2955" s="19">
        <v>24.407999999999998</v>
      </c>
      <c r="J2955" s="19">
        <f t="shared" si="138"/>
        <v>48.815999999999995</v>
      </c>
      <c r="K2955" s="20">
        <v>2</v>
      </c>
      <c r="L2955" s="19">
        <f t="shared" si="140"/>
        <v>14.644799999999998</v>
      </c>
      <c r="M2955" s="19">
        <f t="shared" si="139"/>
        <v>29.289599999999997</v>
      </c>
    </row>
    <row r="2956" spans="2:13" ht="63.75" customHeight="1" x14ac:dyDescent="0.25">
      <c r="B2956" s="8" t="s">
        <v>10</v>
      </c>
      <c r="C2956" s="8" t="s">
        <v>145</v>
      </c>
      <c r="D2956" s="9" t="s">
        <v>2765</v>
      </c>
      <c r="E2956" s="8" t="s">
        <v>4740</v>
      </c>
      <c r="F2956" s="9" t="s">
        <v>5119</v>
      </c>
      <c r="G2956" s="9">
        <v>1</v>
      </c>
      <c r="H2956" s="9" t="s">
        <v>5840</v>
      </c>
      <c r="I2956" s="19">
        <v>47.951999999999991</v>
      </c>
      <c r="J2956" s="19">
        <f t="shared" si="138"/>
        <v>95.903999999999982</v>
      </c>
      <c r="K2956" s="20">
        <v>2</v>
      </c>
      <c r="L2956" s="19">
        <f t="shared" si="140"/>
        <v>28.771199999999993</v>
      </c>
      <c r="M2956" s="19">
        <f t="shared" si="139"/>
        <v>57.542399999999986</v>
      </c>
    </row>
    <row r="2957" spans="2:13" ht="63.75" customHeight="1" x14ac:dyDescent="0.25">
      <c r="B2957" s="8" t="s">
        <v>2</v>
      </c>
      <c r="C2957" s="8" t="s">
        <v>40</v>
      </c>
      <c r="D2957" s="9" t="s">
        <v>535</v>
      </c>
      <c r="E2957" s="8" t="s">
        <v>3460</v>
      </c>
      <c r="F2957" s="9" t="s">
        <v>5118</v>
      </c>
      <c r="G2957" s="9">
        <v>6</v>
      </c>
      <c r="H2957" s="9" t="s">
        <v>6005</v>
      </c>
      <c r="I2957" s="19">
        <v>48.96</v>
      </c>
      <c r="J2957" s="19">
        <f t="shared" si="138"/>
        <v>97.92</v>
      </c>
      <c r="K2957" s="20">
        <v>2</v>
      </c>
      <c r="L2957" s="19">
        <f t="shared" si="140"/>
        <v>29.375999999999998</v>
      </c>
      <c r="M2957" s="19">
        <f t="shared" si="139"/>
        <v>58.751999999999995</v>
      </c>
    </row>
    <row r="2958" spans="2:13" ht="63.75" customHeight="1" x14ac:dyDescent="0.25">
      <c r="B2958" s="8" t="s">
        <v>2</v>
      </c>
      <c r="C2958" s="8" t="s">
        <v>39</v>
      </c>
      <c r="D2958" s="9" t="s">
        <v>499</v>
      </c>
      <c r="E2958" s="8" t="s">
        <v>3437</v>
      </c>
      <c r="F2958" s="9" t="s">
        <v>5118</v>
      </c>
      <c r="G2958" s="9">
        <v>1</v>
      </c>
      <c r="I2958" s="19">
        <v>98.64</v>
      </c>
      <c r="J2958" s="19">
        <f t="shared" si="138"/>
        <v>197.28</v>
      </c>
      <c r="K2958" s="20">
        <v>2</v>
      </c>
      <c r="L2958" s="19">
        <f t="shared" si="140"/>
        <v>59.183999999999997</v>
      </c>
      <c r="M2958" s="19">
        <f t="shared" si="139"/>
        <v>118.36799999999999</v>
      </c>
    </row>
    <row r="2959" spans="2:13" ht="63.75" customHeight="1" x14ac:dyDescent="0.25">
      <c r="B2959" s="8" t="s">
        <v>2</v>
      </c>
      <c r="C2959" s="8" t="s">
        <v>35</v>
      </c>
      <c r="D2959" s="9" t="s">
        <v>339</v>
      </c>
      <c r="E2959" s="8" t="s">
        <v>3374</v>
      </c>
      <c r="F2959" s="9" t="s">
        <v>5118</v>
      </c>
      <c r="G2959" s="9">
        <v>12</v>
      </c>
      <c r="I2959" s="19">
        <v>8.64</v>
      </c>
      <c r="J2959" s="19">
        <f t="shared" si="138"/>
        <v>17.28</v>
      </c>
      <c r="K2959" s="20">
        <v>2</v>
      </c>
      <c r="L2959" s="19">
        <f t="shared" si="140"/>
        <v>5.1840000000000002</v>
      </c>
      <c r="M2959" s="19">
        <f t="shared" si="139"/>
        <v>10.368</v>
      </c>
    </row>
    <row r="2960" spans="2:13" ht="63.75" customHeight="1" x14ac:dyDescent="0.25">
      <c r="B2960" s="8" t="s">
        <v>2</v>
      </c>
      <c r="C2960" s="8" t="s">
        <v>35</v>
      </c>
      <c r="D2960" s="9" t="s">
        <v>347</v>
      </c>
      <c r="E2960" s="8" t="s">
        <v>3382</v>
      </c>
      <c r="F2960" s="9" t="s">
        <v>5118</v>
      </c>
      <c r="G2960" s="9">
        <v>1</v>
      </c>
      <c r="I2960" s="19">
        <v>49.32</v>
      </c>
      <c r="J2960" s="19">
        <f t="shared" si="138"/>
        <v>98.64</v>
      </c>
      <c r="K2960" s="20">
        <v>2</v>
      </c>
      <c r="L2960" s="19">
        <f t="shared" si="140"/>
        <v>29.591999999999999</v>
      </c>
      <c r="M2960" s="19">
        <f t="shared" si="139"/>
        <v>59.183999999999997</v>
      </c>
    </row>
    <row r="2961" spans="2:13" ht="63.75" customHeight="1" x14ac:dyDescent="0.25">
      <c r="B2961" s="8" t="s">
        <v>2</v>
      </c>
      <c r="C2961" s="8" t="s">
        <v>35</v>
      </c>
      <c r="D2961" s="9" t="s">
        <v>348</v>
      </c>
      <c r="E2961" s="8" t="s">
        <v>3383</v>
      </c>
      <c r="F2961" s="9" t="s">
        <v>5118</v>
      </c>
      <c r="G2961" s="9">
        <v>1</v>
      </c>
      <c r="I2961" s="19">
        <v>55.44</v>
      </c>
      <c r="J2961" s="19">
        <f t="shared" si="138"/>
        <v>110.88</v>
      </c>
      <c r="K2961" s="20">
        <v>2</v>
      </c>
      <c r="L2961" s="19">
        <f t="shared" si="140"/>
        <v>33.263999999999996</v>
      </c>
      <c r="M2961" s="19">
        <f t="shared" si="139"/>
        <v>66.527999999999992</v>
      </c>
    </row>
    <row r="2962" spans="2:13" ht="63.75" customHeight="1" x14ac:dyDescent="0.25">
      <c r="B2962" s="8" t="s">
        <v>2</v>
      </c>
      <c r="C2962" s="8" t="s">
        <v>15</v>
      </c>
      <c r="D2962" s="9" t="s">
        <v>197</v>
      </c>
      <c r="E2962" s="8" t="s">
        <v>3317</v>
      </c>
      <c r="F2962" s="9" t="s">
        <v>5118</v>
      </c>
      <c r="G2962" s="9">
        <v>1</v>
      </c>
      <c r="H2962" s="9" t="s">
        <v>6006</v>
      </c>
      <c r="I2962" s="19">
        <v>31.68</v>
      </c>
      <c r="J2962" s="19">
        <f t="shared" si="138"/>
        <v>63.36</v>
      </c>
      <c r="K2962" s="20">
        <v>2</v>
      </c>
      <c r="L2962" s="19">
        <f t="shared" si="140"/>
        <v>19.007999999999999</v>
      </c>
      <c r="M2962" s="19">
        <f t="shared" si="139"/>
        <v>38.015999999999998</v>
      </c>
    </row>
    <row r="2963" spans="2:13" ht="63.75" customHeight="1" x14ac:dyDescent="0.25">
      <c r="B2963" s="8" t="s">
        <v>2</v>
      </c>
      <c r="C2963" s="8" t="s">
        <v>34</v>
      </c>
      <c r="D2963" s="9" t="s">
        <v>317</v>
      </c>
      <c r="E2963" s="8" t="s">
        <v>3368</v>
      </c>
      <c r="F2963" s="9" t="s">
        <v>5118</v>
      </c>
      <c r="G2963" s="9">
        <v>12</v>
      </c>
      <c r="H2963" s="9" t="s">
        <v>6007</v>
      </c>
      <c r="I2963" s="19">
        <v>6.3</v>
      </c>
      <c r="J2963" s="19">
        <f t="shared" si="138"/>
        <v>12.6</v>
      </c>
      <c r="K2963" s="20">
        <v>2</v>
      </c>
      <c r="L2963" s="19">
        <f t="shared" si="140"/>
        <v>3.78</v>
      </c>
      <c r="M2963" s="19">
        <f t="shared" si="139"/>
        <v>7.56</v>
      </c>
    </row>
    <row r="2964" spans="2:13" ht="63.75" customHeight="1" x14ac:dyDescent="0.25">
      <c r="B2964" s="8" t="s">
        <v>2</v>
      </c>
      <c r="C2964" s="8" t="s">
        <v>25</v>
      </c>
      <c r="D2964" s="9" t="s">
        <v>252</v>
      </c>
      <c r="E2964" s="8" t="s">
        <v>3336</v>
      </c>
      <c r="F2964" s="9" t="s">
        <v>5118</v>
      </c>
      <c r="G2964" s="9">
        <v>12</v>
      </c>
      <c r="H2964" s="9" t="s">
        <v>6008</v>
      </c>
      <c r="I2964" s="19">
        <v>18.72</v>
      </c>
      <c r="J2964" s="19">
        <f t="shared" si="138"/>
        <v>37.44</v>
      </c>
      <c r="K2964" s="20">
        <v>2</v>
      </c>
      <c r="L2964" s="19">
        <f t="shared" si="140"/>
        <v>11.231999999999999</v>
      </c>
      <c r="M2964" s="19">
        <f t="shared" si="139"/>
        <v>22.463999999999999</v>
      </c>
    </row>
    <row r="2965" spans="2:13" ht="63.75" customHeight="1" x14ac:dyDescent="0.25">
      <c r="B2965" s="8" t="s">
        <v>2</v>
      </c>
      <c r="C2965" s="8" t="s">
        <v>25</v>
      </c>
      <c r="D2965" s="9" t="s">
        <v>253</v>
      </c>
      <c r="E2965" s="8" t="s">
        <v>3336</v>
      </c>
      <c r="F2965" s="9" t="s">
        <v>5118</v>
      </c>
      <c r="G2965" s="9">
        <v>12</v>
      </c>
      <c r="H2965" s="9" t="s">
        <v>6009</v>
      </c>
      <c r="I2965" s="19">
        <v>22.68</v>
      </c>
      <c r="J2965" s="19">
        <f t="shared" si="138"/>
        <v>45.36</v>
      </c>
      <c r="K2965" s="20">
        <v>2</v>
      </c>
      <c r="L2965" s="19">
        <f t="shared" si="140"/>
        <v>13.607999999999999</v>
      </c>
      <c r="M2965" s="19">
        <f t="shared" si="139"/>
        <v>27.215999999999998</v>
      </c>
    </row>
    <row r="2966" spans="2:13" ht="63.75" customHeight="1" x14ac:dyDescent="0.25">
      <c r="B2966" s="8" t="s">
        <v>2</v>
      </c>
      <c r="C2966" s="8" t="s">
        <v>31</v>
      </c>
      <c r="D2966" s="9" t="s">
        <v>274</v>
      </c>
      <c r="E2966" s="8" t="s">
        <v>3348</v>
      </c>
      <c r="F2966" s="9" t="s">
        <v>5118</v>
      </c>
      <c r="G2966" s="9">
        <v>2</v>
      </c>
      <c r="H2966" s="9" t="s">
        <v>6010</v>
      </c>
      <c r="I2966" s="19">
        <v>70.2</v>
      </c>
      <c r="J2966" s="19">
        <f t="shared" si="138"/>
        <v>140.4</v>
      </c>
      <c r="K2966" s="20">
        <v>2</v>
      </c>
      <c r="L2966" s="19">
        <f t="shared" si="140"/>
        <v>42.12</v>
      </c>
      <c r="M2966" s="19">
        <f t="shared" si="139"/>
        <v>84.24</v>
      </c>
    </row>
    <row r="2967" spans="2:13" ht="63.75" customHeight="1" x14ac:dyDescent="0.25">
      <c r="B2967" s="8" t="s">
        <v>2</v>
      </c>
      <c r="C2967" s="8" t="s">
        <v>14</v>
      </c>
      <c r="D2967" s="9" t="s">
        <v>186</v>
      </c>
      <c r="E2967" s="8" t="s">
        <v>3314</v>
      </c>
      <c r="I2967" s="19">
        <v>15.062899999999999</v>
      </c>
      <c r="J2967" s="19">
        <f t="shared" si="138"/>
        <v>30.125799999999998</v>
      </c>
      <c r="K2967" s="20">
        <v>2</v>
      </c>
      <c r="L2967" s="19">
        <f t="shared" si="140"/>
        <v>9.0377399999999994</v>
      </c>
      <c r="M2967" s="19">
        <f t="shared" si="139"/>
        <v>18.075479999999999</v>
      </c>
    </row>
    <row r="2968" spans="2:13" ht="63.75" customHeight="1" x14ac:dyDescent="0.25">
      <c r="B2968" s="8" t="s">
        <v>2</v>
      </c>
      <c r="C2968" s="8" t="s">
        <v>16</v>
      </c>
      <c r="D2968" s="9" t="s">
        <v>198</v>
      </c>
      <c r="E2968" s="8" t="s">
        <v>3318</v>
      </c>
      <c r="F2968" s="9" t="s">
        <v>5118</v>
      </c>
      <c r="G2968" s="9">
        <v>1</v>
      </c>
      <c r="I2968" s="19">
        <v>81.287999999999997</v>
      </c>
      <c r="J2968" s="19">
        <f t="shared" si="138"/>
        <v>162.57599999999999</v>
      </c>
      <c r="K2968" s="20">
        <v>2</v>
      </c>
      <c r="L2968" s="19">
        <f t="shared" si="140"/>
        <v>48.772799999999997</v>
      </c>
      <c r="M2968" s="19">
        <f t="shared" si="139"/>
        <v>97.545599999999993</v>
      </c>
    </row>
    <row r="2969" spans="2:13" ht="63.75" customHeight="1" x14ac:dyDescent="0.25">
      <c r="B2969" s="8" t="s">
        <v>2</v>
      </c>
      <c r="C2969" s="8" t="s">
        <v>32</v>
      </c>
      <c r="D2969" s="9" t="s">
        <v>280</v>
      </c>
      <c r="E2969" s="8" t="s">
        <v>3350</v>
      </c>
      <c r="F2969" s="9" t="s">
        <v>5118</v>
      </c>
      <c r="G2969" s="9">
        <v>1</v>
      </c>
      <c r="H2969" s="9" t="s">
        <v>6011</v>
      </c>
      <c r="I2969" s="19">
        <v>189.35999999999999</v>
      </c>
      <c r="J2969" s="19">
        <f t="shared" si="138"/>
        <v>378.71999999999997</v>
      </c>
      <c r="K2969" s="20">
        <v>2</v>
      </c>
      <c r="L2969" s="19">
        <f t="shared" si="140"/>
        <v>113.61599999999999</v>
      </c>
      <c r="M2969" s="19">
        <f t="shared" si="139"/>
        <v>227.23199999999997</v>
      </c>
    </row>
    <row r="2970" spans="2:13" ht="63.75" customHeight="1" x14ac:dyDescent="0.25">
      <c r="B2970" s="8" t="s">
        <v>7</v>
      </c>
      <c r="C2970" s="8" t="s">
        <v>75</v>
      </c>
      <c r="D2970" s="9">
        <v>77134</v>
      </c>
      <c r="E2970" s="8" t="s">
        <v>3956</v>
      </c>
      <c r="F2970" s="9" t="s">
        <v>5118</v>
      </c>
      <c r="G2970" s="9">
        <v>12</v>
      </c>
      <c r="I2970" s="19">
        <v>8.64</v>
      </c>
      <c r="J2970" s="19">
        <f t="shared" si="138"/>
        <v>17.28</v>
      </c>
      <c r="K2970" s="20">
        <v>2</v>
      </c>
      <c r="L2970" s="19">
        <f t="shared" si="140"/>
        <v>5.1840000000000002</v>
      </c>
      <c r="M2970" s="19">
        <f t="shared" si="139"/>
        <v>10.368</v>
      </c>
    </row>
    <row r="2971" spans="2:13" ht="63.75" customHeight="1" x14ac:dyDescent="0.25">
      <c r="B2971" s="8" t="s">
        <v>7</v>
      </c>
      <c r="C2971" s="8" t="s">
        <v>81</v>
      </c>
      <c r="D2971" s="9">
        <v>55132</v>
      </c>
      <c r="E2971" s="8" t="s">
        <v>3956</v>
      </c>
      <c r="F2971" s="9" t="s">
        <v>5118</v>
      </c>
      <c r="G2971" s="9">
        <v>12</v>
      </c>
      <c r="I2971" s="19">
        <v>5.4719999999999995</v>
      </c>
      <c r="J2971" s="19">
        <f t="shared" si="138"/>
        <v>10.943999999999999</v>
      </c>
      <c r="K2971" s="20">
        <v>2</v>
      </c>
      <c r="L2971" s="19">
        <f t="shared" si="140"/>
        <v>3.2831999999999995</v>
      </c>
      <c r="M2971" s="19">
        <f t="shared" si="139"/>
        <v>6.5663999999999989</v>
      </c>
    </row>
    <row r="2972" spans="2:13" ht="63.75" customHeight="1" x14ac:dyDescent="0.25">
      <c r="B2972" s="8" t="s">
        <v>11</v>
      </c>
      <c r="C2972" s="8" t="s">
        <v>152</v>
      </c>
      <c r="D2972" s="9">
        <v>4497</v>
      </c>
      <c r="E2972" s="8" t="s">
        <v>4840</v>
      </c>
      <c r="F2972" s="9" t="s">
        <v>5121</v>
      </c>
      <c r="G2972" s="9">
        <v>1</v>
      </c>
      <c r="H2972" s="9" t="s">
        <v>6386</v>
      </c>
      <c r="I2972" s="19">
        <v>16.134738899999999</v>
      </c>
      <c r="J2972" s="19">
        <f t="shared" si="138"/>
        <v>32.269477799999997</v>
      </c>
      <c r="K2972" s="20">
        <v>2</v>
      </c>
      <c r="L2972" s="19">
        <f t="shared" si="140"/>
        <v>9.6808433399999991</v>
      </c>
      <c r="M2972" s="19">
        <f t="shared" si="139"/>
        <v>19.361686679999998</v>
      </c>
    </row>
    <row r="2973" spans="2:13" ht="63.75" customHeight="1" x14ac:dyDescent="0.25">
      <c r="B2973" s="8" t="s">
        <v>11</v>
      </c>
      <c r="C2973" s="8" t="s">
        <v>172</v>
      </c>
      <c r="D2973" s="9" t="s">
        <v>3189</v>
      </c>
      <c r="E2973" s="8" t="s">
        <v>5022</v>
      </c>
      <c r="F2973" s="9" t="s">
        <v>5118</v>
      </c>
      <c r="G2973" s="9">
        <v>1</v>
      </c>
      <c r="I2973" s="19">
        <v>45.651999999999994</v>
      </c>
      <c r="J2973" s="19">
        <f t="shared" si="138"/>
        <v>91.303999999999988</v>
      </c>
      <c r="K2973" s="20">
        <v>2</v>
      </c>
      <c r="L2973" s="19">
        <f t="shared" si="140"/>
        <v>27.391199999999994</v>
      </c>
      <c r="M2973" s="19">
        <f t="shared" si="139"/>
        <v>54.782399999999988</v>
      </c>
    </row>
    <row r="2974" spans="2:13" ht="63.75" customHeight="1" x14ac:dyDescent="0.25">
      <c r="B2974" s="8" t="s">
        <v>11</v>
      </c>
      <c r="C2974" s="8" t="s">
        <v>172</v>
      </c>
      <c r="D2974" s="9" t="s">
        <v>3192</v>
      </c>
      <c r="E2974" s="8" t="s">
        <v>5025</v>
      </c>
      <c r="F2974" s="9" t="s">
        <v>5118</v>
      </c>
      <c r="G2974" s="9">
        <v>1</v>
      </c>
      <c r="H2974" s="9" t="s">
        <v>6387</v>
      </c>
      <c r="I2974" s="19">
        <v>367.2</v>
      </c>
      <c r="J2974" s="19">
        <f t="shared" si="138"/>
        <v>734.4</v>
      </c>
      <c r="K2974" s="20">
        <v>2</v>
      </c>
      <c r="L2974" s="19">
        <f t="shared" si="140"/>
        <v>220.32</v>
      </c>
      <c r="M2974" s="19">
        <f t="shared" si="139"/>
        <v>440.64</v>
      </c>
    </row>
    <row r="2975" spans="2:13" ht="63.75" customHeight="1" x14ac:dyDescent="0.25">
      <c r="B2975" s="8" t="s">
        <v>11</v>
      </c>
      <c r="C2975" s="8" t="s">
        <v>172</v>
      </c>
      <c r="D2975" s="9" t="s">
        <v>3195</v>
      </c>
      <c r="E2975" s="8" t="s">
        <v>5028</v>
      </c>
      <c r="F2975" s="9" t="s">
        <v>5118</v>
      </c>
      <c r="G2975" s="9">
        <v>1</v>
      </c>
      <c r="I2975" s="19">
        <v>6.7799999999999994</v>
      </c>
      <c r="J2975" s="19">
        <f t="shared" si="138"/>
        <v>13.559999999999999</v>
      </c>
      <c r="K2975" s="20">
        <v>2</v>
      </c>
      <c r="L2975" s="19">
        <f t="shared" si="140"/>
        <v>4.0679999999999996</v>
      </c>
      <c r="M2975" s="19">
        <f t="shared" si="139"/>
        <v>8.1359999999999992</v>
      </c>
    </row>
    <row r="2976" spans="2:13" ht="63.75" customHeight="1" x14ac:dyDescent="0.25">
      <c r="B2976" s="8" t="s">
        <v>11</v>
      </c>
      <c r="C2976" s="8" t="s">
        <v>172</v>
      </c>
      <c r="D2976" s="9" t="s">
        <v>3198</v>
      </c>
      <c r="E2976" s="8" t="s">
        <v>5031</v>
      </c>
      <c r="F2976" s="9" t="s">
        <v>5118</v>
      </c>
      <c r="G2976" s="9">
        <v>1</v>
      </c>
      <c r="H2976" s="9" t="s">
        <v>6388</v>
      </c>
      <c r="I2976" s="19">
        <v>4.2119999999999997</v>
      </c>
      <c r="J2976" s="19">
        <f t="shared" si="138"/>
        <v>8.4239999999999995</v>
      </c>
      <c r="K2976" s="20">
        <v>2</v>
      </c>
      <c r="L2976" s="19">
        <f t="shared" si="140"/>
        <v>2.5271999999999997</v>
      </c>
      <c r="M2976" s="19">
        <f t="shared" si="139"/>
        <v>5.0543999999999993</v>
      </c>
    </row>
    <row r="2977" spans="2:13" ht="63.75" customHeight="1" x14ac:dyDescent="0.25">
      <c r="B2977" s="8" t="s">
        <v>11</v>
      </c>
      <c r="C2977" s="8" t="s">
        <v>172</v>
      </c>
      <c r="D2977" s="9" t="s">
        <v>3201</v>
      </c>
      <c r="E2977" s="8" t="s">
        <v>5034</v>
      </c>
      <c r="F2977" s="9" t="s">
        <v>5118</v>
      </c>
      <c r="G2977" s="9">
        <v>1</v>
      </c>
      <c r="H2977" s="9" t="s">
        <v>6389</v>
      </c>
      <c r="I2977" s="19">
        <v>320.39999999999998</v>
      </c>
      <c r="J2977" s="19">
        <f t="shared" si="138"/>
        <v>640.79999999999995</v>
      </c>
      <c r="K2977" s="20">
        <v>2</v>
      </c>
      <c r="L2977" s="19">
        <f t="shared" si="140"/>
        <v>192.23999999999998</v>
      </c>
      <c r="M2977" s="19">
        <f t="shared" si="139"/>
        <v>384.47999999999996</v>
      </c>
    </row>
    <row r="2978" spans="2:13" ht="63.75" customHeight="1" x14ac:dyDescent="0.25">
      <c r="B2978" s="8" t="s">
        <v>11</v>
      </c>
      <c r="C2978" s="8" t="s">
        <v>172</v>
      </c>
      <c r="D2978" s="9" t="s">
        <v>3202</v>
      </c>
      <c r="E2978" s="8" t="s">
        <v>5034</v>
      </c>
      <c r="F2978" s="9" t="s">
        <v>5118</v>
      </c>
      <c r="G2978" s="9">
        <v>1</v>
      </c>
      <c r="H2978" s="9" t="s">
        <v>6390</v>
      </c>
      <c r="I2978" s="19">
        <v>513</v>
      </c>
      <c r="J2978" s="19">
        <f t="shared" si="138"/>
        <v>1026</v>
      </c>
      <c r="K2978" s="20">
        <v>2</v>
      </c>
      <c r="L2978" s="19">
        <f t="shared" si="140"/>
        <v>307.8</v>
      </c>
      <c r="M2978" s="19">
        <f t="shared" si="139"/>
        <v>615.6</v>
      </c>
    </row>
    <row r="2979" spans="2:13" ht="63.75" customHeight="1" x14ac:dyDescent="0.25">
      <c r="B2979" s="8" t="s">
        <v>11</v>
      </c>
      <c r="C2979" s="8" t="s">
        <v>166</v>
      </c>
      <c r="D2979" s="9" t="s">
        <v>3081</v>
      </c>
      <c r="E2979" s="8" t="s">
        <v>4936</v>
      </c>
      <c r="F2979" s="9" t="s">
        <v>5118</v>
      </c>
      <c r="G2979" s="9">
        <v>1</v>
      </c>
      <c r="I2979" s="19">
        <v>30.095999999999997</v>
      </c>
      <c r="J2979" s="19">
        <f t="shared" si="138"/>
        <v>60.191999999999993</v>
      </c>
      <c r="K2979" s="20">
        <v>2</v>
      </c>
      <c r="L2979" s="19">
        <f t="shared" si="140"/>
        <v>18.057599999999997</v>
      </c>
      <c r="M2979" s="19">
        <f t="shared" si="139"/>
        <v>36.115199999999994</v>
      </c>
    </row>
    <row r="2980" spans="2:13" ht="63.75" customHeight="1" x14ac:dyDescent="0.25">
      <c r="B2980" s="8" t="s">
        <v>11</v>
      </c>
      <c r="C2980" s="8" t="s">
        <v>149</v>
      </c>
      <c r="D2980" s="9" t="s">
        <v>2877</v>
      </c>
      <c r="E2980" s="8" t="s">
        <v>4820</v>
      </c>
      <c r="F2980" s="9" t="s">
        <v>5121</v>
      </c>
      <c r="G2980" s="9">
        <v>1</v>
      </c>
      <c r="I2980" s="19">
        <v>17.027999999999999</v>
      </c>
      <c r="J2980" s="19">
        <f t="shared" si="138"/>
        <v>34.055999999999997</v>
      </c>
      <c r="K2980" s="20">
        <v>2</v>
      </c>
      <c r="L2980" s="19">
        <f t="shared" si="140"/>
        <v>10.216799999999999</v>
      </c>
      <c r="M2980" s="19">
        <f t="shared" si="139"/>
        <v>20.433599999999998</v>
      </c>
    </row>
    <row r="2981" spans="2:13" ht="63.75" customHeight="1" x14ac:dyDescent="0.25">
      <c r="B2981" s="8" t="s">
        <v>11</v>
      </c>
      <c r="C2981" s="8" t="s">
        <v>173</v>
      </c>
      <c r="D2981" s="9" t="s">
        <v>3214</v>
      </c>
      <c r="E2981" s="8" t="s">
        <v>5040</v>
      </c>
      <c r="F2981" s="9" t="s">
        <v>5118</v>
      </c>
      <c r="G2981" s="9">
        <v>1</v>
      </c>
      <c r="H2981" s="9" t="s">
        <v>6391</v>
      </c>
      <c r="I2981" s="19">
        <v>9</v>
      </c>
      <c r="J2981" s="19">
        <f t="shared" si="138"/>
        <v>18</v>
      </c>
      <c r="K2981" s="20">
        <v>2</v>
      </c>
      <c r="L2981" s="19">
        <f t="shared" si="140"/>
        <v>5.3999999999999995</v>
      </c>
      <c r="M2981" s="19">
        <f t="shared" si="139"/>
        <v>10.799999999999999</v>
      </c>
    </row>
    <row r="2982" spans="2:13" ht="63.75" customHeight="1" x14ac:dyDescent="0.25">
      <c r="B2982" s="8" t="s">
        <v>11</v>
      </c>
      <c r="C2982" s="8" t="s">
        <v>174</v>
      </c>
      <c r="D2982" s="9">
        <v>1586</v>
      </c>
      <c r="E2982" s="8" t="s">
        <v>5053</v>
      </c>
      <c r="F2982" s="9" t="s">
        <v>5118</v>
      </c>
      <c r="G2982" s="9">
        <v>6</v>
      </c>
      <c r="H2982" s="9" t="s">
        <v>6392</v>
      </c>
      <c r="I2982" s="19">
        <v>12.470261899999999</v>
      </c>
      <c r="J2982" s="19">
        <f t="shared" si="138"/>
        <v>24.940523799999998</v>
      </c>
      <c r="K2982" s="20">
        <v>2</v>
      </c>
      <c r="L2982" s="19">
        <f t="shared" si="140"/>
        <v>7.4821571399999991</v>
      </c>
      <c r="M2982" s="19">
        <f t="shared" si="139"/>
        <v>14.964314279999998</v>
      </c>
    </row>
    <row r="2983" spans="2:13" ht="63.75" customHeight="1" x14ac:dyDescent="0.25">
      <c r="B2983" s="8" t="s">
        <v>11</v>
      </c>
      <c r="C2983" s="8" t="s">
        <v>165</v>
      </c>
      <c r="D2983" s="9">
        <v>3614</v>
      </c>
      <c r="E2983" s="8" t="s">
        <v>4919</v>
      </c>
      <c r="F2983" s="9" t="s">
        <v>5118</v>
      </c>
      <c r="G2983" s="9">
        <v>2</v>
      </c>
      <c r="H2983" s="9" t="s">
        <v>6393</v>
      </c>
      <c r="I2983" s="19">
        <v>4.32</v>
      </c>
      <c r="J2983" s="19">
        <f t="shared" si="138"/>
        <v>8.64</v>
      </c>
      <c r="K2983" s="20">
        <v>2</v>
      </c>
      <c r="L2983" s="19">
        <f t="shared" si="140"/>
        <v>2.5920000000000001</v>
      </c>
      <c r="M2983" s="19">
        <f t="shared" si="139"/>
        <v>5.1840000000000002</v>
      </c>
    </row>
    <row r="2984" spans="2:13" ht="63.75" customHeight="1" x14ac:dyDescent="0.25">
      <c r="B2984" s="8" t="s">
        <v>8</v>
      </c>
      <c r="C2984" s="8" t="s">
        <v>96</v>
      </c>
      <c r="D2984" s="9">
        <v>2752</v>
      </c>
      <c r="E2984" s="8" t="s">
        <v>4115</v>
      </c>
      <c r="F2984" s="9" t="s">
        <v>5118</v>
      </c>
      <c r="G2984" s="9">
        <v>12</v>
      </c>
      <c r="H2984" s="9" t="s">
        <v>6843</v>
      </c>
      <c r="I2984" s="19">
        <v>2.4119999999999999</v>
      </c>
      <c r="J2984" s="19">
        <f t="shared" si="138"/>
        <v>4.8239999999999998</v>
      </c>
      <c r="K2984" s="20">
        <v>2</v>
      </c>
      <c r="L2984" s="19">
        <f t="shared" si="140"/>
        <v>1.4471999999999998</v>
      </c>
      <c r="M2984" s="19">
        <f t="shared" si="139"/>
        <v>2.8943999999999996</v>
      </c>
    </row>
    <row r="2985" spans="2:13" ht="63.75" customHeight="1" x14ac:dyDescent="0.25">
      <c r="B2985" s="8" t="s">
        <v>8</v>
      </c>
      <c r="C2985" s="8" t="s">
        <v>101</v>
      </c>
      <c r="D2985" s="9" t="s">
        <v>1812</v>
      </c>
      <c r="E2985" s="8" t="s">
        <v>4229</v>
      </c>
      <c r="F2985" s="9" t="s">
        <v>5118</v>
      </c>
      <c r="G2985" s="9">
        <v>3</v>
      </c>
      <c r="H2985" s="9" t="s">
        <v>6845</v>
      </c>
      <c r="I2985" s="19">
        <v>51.731999999999992</v>
      </c>
      <c r="J2985" s="19">
        <f t="shared" si="138"/>
        <v>103.46399999999998</v>
      </c>
      <c r="K2985" s="20">
        <v>2</v>
      </c>
      <c r="L2985" s="19">
        <f t="shared" si="140"/>
        <v>31.039199999999994</v>
      </c>
      <c r="M2985" s="19">
        <f t="shared" si="139"/>
        <v>62.078399999999988</v>
      </c>
    </row>
    <row r="2986" spans="2:13" ht="63.75" customHeight="1" x14ac:dyDescent="0.25">
      <c r="B2986" s="8" t="s">
        <v>8</v>
      </c>
      <c r="C2986" s="8" t="s">
        <v>91</v>
      </c>
      <c r="D2986" s="9" t="s">
        <v>1530</v>
      </c>
      <c r="E2986" s="8" t="s">
        <v>4053</v>
      </c>
      <c r="F2986" s="9" t="s">
        <v>5118</v>
      </c>
      <c r="G2986" s="9">
        <v>1</v>
      </c>
      <c r="H2986" s="9" t="s">
        <v>6846</v>
      </c>
      <c r="I2986" s="19">
        <v>106.128</v>
      </c>
      <c r="J2986" s="19">
        <f t="shared" si="138"/>
        <v>212.256</v>
      </c>
      <c r="K2986" s="20">
        <v>2</v>
      </c>
      <c r="L2986" s="19">
        <f t="shared" si="140"/>
        <v>63.6768</v>
      </c>
      <c r="M2986" s="19">
        <f t="shared" si="139"/>
        <v>127.3536</v>
      </c>
    </row>
    <row r="2987" spans="2:13" ht="63.75" customHeight="1" x14ac:dyDescent="0.25">
      <c r="B2987" s="8" t="s">
        <v>8</v>
      </c>
      <c r="C2987" s="8" t="s">
        <v>118</v>
      </c>
      <c r="D2987" s="9">
        <v>707</v>
      </c>
      <c r="E2987" s="8" t="s">
        <v>4425</v>
      </c>
      <c r="F2987" s="9" t="s">
        <v>5118</v>
      </c>
      <c r="G2987" s="9">
        <v>12</v>
      </c>
      <c r="H2987" s="9" t="s">
        <v>6847</v>
      </c>
      <c r="I2987" s="19">
        <v>14.832000000000001</v>
      </c>
      <c r="J2987" s="19">
        <f t="shared" si="138"/>
        <v>29.664000000000001</v>
      </c>
      <c r="K2987" s="20">
        <v>2</v>
      </c>
      <c r="L2987" s="19">
        <f t="shared" si="140"/>
        <v>8.8992000000000004</v>
      </c>
      <c r="M2987" s="19">
        <f t="shared" si="139"/>
        <v>17.798400000000001</v>
      </c>
    </row>
    <row r="2988" spans="2:13" ht="63.75" customHeight="1" x14ac:dyDescent="0.25">
      <c r="B2988" s="8" t="s">
        <v>8</v>
      </c>
      <c r="C2988" s="8" t="s">
        <v>116</v>
      </c>
      <c r="D2988" s="9" t="s">
        <v>2107</v>
      </c>
      <c r="E2988" s="8" t="s">
        <v>4366</v>
      </c>
      <c r="F2988" s="9" t="s">
        <v>5118</v>
      </c>
      <c r="G2988" s="9">
        <v>12</v>
      </c>
      <c r="I2988" s="19">
        <v>5.04</v>
      </c>
      <c r="J2988" s="19">
        <f t="shared" si="138"/>
        <v>10.08</v>
      </c>
      <c r="K2988" s="20">
        <v>2</v>
      </c>
      <c r="L2988" s="19">
        <f t="shared" si="140"/>
        <v>3.024</v>
      </c>
      <c r="M2988" s="19">
        <f t="shared" si="139"/>
        <v>6.048</v>
      </c>
    </row>
    <row r="2989" spans="2:13" ht="63.75" customHeight="1" x14ac:dyDescent="0.25">
      <c r="B2989" s="8" t="s">
        <v>8</v>
      </c>
      <c r="C2989" s="8" t="s">
        <v>116</v>
      </c>
      <c r="D2989" s="9" t="s">
        <v>2131</v>
      </c>
      <c r="E2989" s="8" t="s">
        <v>4352</v>
      </c>
      <c r="F2989" s="9" t="s">
        <v>5118</v>
      </c>
      <c r="G2989" s="9">
        <v>12</v>
      </c>
      <c r="H2989" s="9" t="s">
        <v>6848</v>
      </c>
      <c r="I2989" s="19">
        <v>0.80335089999999987</v>
      </c>
      <c r="J2989" s="19">
        <f t="shared" ref="J2989:J3051" si="141">I2989*K2989</f>
        <v>1.6067017999999997</v>
      </c>
      <c r="K2989" s="20">
        <v>2</v>
      </c>
      <c r="L2989" s="19">
        <f t="shared" si="140"/>
        <v>0.48201053999999988</v>
      </c>
      <c r="M2989" s="19">
        <f t="shared" ref="M2989:M3051" si="142">L2989*K2989</f>
        <v>0.96402107999999975</v>
      </c>
    </row>
    <row r="2990" spans="2:13" ht="63.75" customHeight="1" x14ac:dyDescent="0.25">
      <c r="B2990" s="8" t="s">
        <v>8</v>
      </c>
      <c r="C2990" s="8" t="s">
        <v>100</v>
      </c>
      <c r="D2990" s="9" t="s">
        <v>1793</v>
      </c>
      <c r="E2990" s="8" t="s">
        <v>4211</v>
      </c>
      <c r="F2990" s="9" t="s">
        <v>5118</v>
      </c>
      <c r="G2990" s="9">
        <v>12</v>
      </c>
      <c r="I2990" s="19">
        <v>2.52</v>
      </c>
      <c r="J2990" s="19">
        <f t="shared" si="141"/>
        <v>5.04</v>
      </c>
      <c r="K2990" s="20">
        <v>2</v>
      </c>
      <c r="L2990" s="19">
        <f t="shared" ref="L2990:L3052" si="143">I2990*0.6</f>
        <v>1.512</v>
      </c>
      <c r="M2990" s="19">
        <f t="shared" si="142"/>
        <v>3.024</v>
      </c>
    </row>
    <row r="2991" spans="2:13" ht="63.75" customHeight="1" x14ac:dyDescent="0.25">
      <c r="B2991" s="8" t="s">
        <v>8</v>
      </c>
      <c r="C2991" s="8" t="s">
        <v>94</v>
      </c>
      <c r="D2991" s="9" t="s">
        <v>1614</v>
      </c>
      <c r="E2991" s="8" t="s">
        <v>4089</v>
      </c>
      <c r="F2991" s="9" t="s">
        <v>5118</v>
      </c>
      <c r="G2991" s="9">
        <v>12</v>
      </c>
      <c r="H2991" s="9" t="s">
        <v>6849</v>
      </c>
      <c r="I2991" s="19">
        <v>1.3320000000000001</v>
      </c>
      <c r="J2991" s="19">
        <f t="shared" si="141"/>
        <v>2.6640000000000001</v>
      </c>
      <c r="K2991" s="20">
        <v>2</v>
      </c>
      <c r="L2991" s="19">
        <f t="shared" si="143"/>
        <v>0.79920000000000002</v>
      </c>
      <c r="M2991" s="19">
        <f t="shared" si="142"/>
        <v>1.5984</v>
      </c>
    </row>
    <row r="2992" spans="2:13" ht="63.75" customHeight="1" x14ac:dyDescent="0.25">
      <c r="B2992" s="8" t="s">
        <v>8</v>
      </c>
      <c r="C2992" s="8" t="s">
        <v>92</v>
      </c>
      <c r="D2992" s="9" t="s">
        <v>1569</v>
      </c>
      <c r="E2992" s="8" t="s">
        <v>4071</v>
      </c>
      <c r="F2992" s="9" t="s">
        <v>5118</v>
      </c>
      <c r="G2992" s="9">
        <v>12</v>
      </c>
      <c r="H2992" s="9" t="s">
        <v>6850</v>
      </c>
      <c r="I2992" s="19">
        <v>2.9519999999999995</v>
      </c>
      <c r="J2992" s="19">
        <f t="shared" si="141"/>
        <v>5.903999999999999</v>
      </c>
      <c r="K2992" s="20">
        <v>2</v>
      </c>
      <c r="L2992" s="19">
        <f t="shared" si="143"/>
        <v>1.7711999999999997</v>
      </c>
      <c r="M2992" s="19">
        <f t="shared" si="142"/>
        <v>3.5423999999999993</v>
      </c>
    </row>
    <row r="2993" spans="2:13" ht="63.75" customHeight="1" x14ac:dyDescent="0.25">
      <c r="B2993" s="8" t="s">
        <v>8</v>
      </c>
      <c r="C2993" s="8" t="s">
        <v>119</v>
      </c>
      <c r="D2993" s="9">
        <v>1929</v>
      </c>
      <c r="E2993" s="8" t="s">
        <v>4432</v>
      </c>
      <c r="F2993" s="9" t="s">
        <v>5118</v>
      </c>
      <c r="G2993" s="9">
        <v>12</v>
      </c>
      <c r="H2993" s="9" t="s">
        <v>6851</v>
      </c>
      <c r="I2993" s="19">
        <v>8.4501060999999993</v>
      </c>
      <c r="J2993" s="19">
        <f t="shared" si="141"/>
        <v>16.900212199999999</v>
      </c>
      <c r="K2993" s="20">
        <v>2</v>
      </c>
      <c r="L2993" s="19">
        <f t="shared" si="143"/>
        <v>5.0700636599999998</v>
      </c>
      <c r="M2993" s="19">
        <f t="shared" si="142"/>
        <v>10.14012732</v>
      </c>
    </row>
    <row r="2994" spans="2:13" ht="63.75" customHeight="1" x14ac:dyDescent="0.25">
      <c r="B2994" s="8" t="s">
        <v>8</v>
      </c>
      <c r="C2994" s="8" t="s">
        <v>117</v>
      </c>
      <c r="D2994" s="9" t="s">
        <v>2156</v>
      </c>
      <c r="E2994" s="8" t="s">
        <v>4397</v>
      </c>
      <c r="F2994" s="9" t="s">
        <v>5118</v>
      </c>
      <c r="G2994" s="9">
        <v>3</v>
      </c>
      <c r="H2994" s="9" t="s">
        <v>6852</v>
      </c>
      <c r="I2994" s="19">
        <v>29.142699999999998</v>
      </c>
      <c r="J2994" s="19">
        <f t="shared" si="141"/>
        <v>58.285399999999996</v>
      </c>
      <c r="K2994" s="20">
        <v>2</v>
      </c>
      <c r="L2994" s="19">
        <f t="shared" si="143"/>
        <v>17.485619999999997</v>
      </c>
      <c r="M2994" s="19">
        <f t="shared" si="142"/>
        <v>34.971239999999995</v>
      </c>
    </row>
    <row r="2995" spans="2:13" ht="63.75" customHeight="1" x14ac:dyDescent="0.25">
      <c r="B2995" s="8" t="s">
        <v>8</v>
      </c>
      <c r="C2995" s="8" t="s">
        <v>117</v>
      </c>
      <c r="D2995" s="9" t="s">
        <v>2157</v>
      </c>
      <c r="E2995" s="8" t="s">
        <v>4398</v>
      </c>
      <c r="F2995" s="9" t="s">
        <v>5118</v>
      </c>
      <c r="G2995" s="9">
        <v>6</v>
      </c>
      <c r="H2995" s="9" t="s">
        <v>6853</v>
      </c>
      <c r="I2995" s="19">
        <v>24.153749999999999</v>
      </c>
      <c r="J2995" s="19">
        <f t="shared" si="141"/>
        <v>48.307499999999997</v>
      </c>
      <c r="K2995" s="20">
        <v>2</v>
      </c>
      <c r="L2995" s="19">
        <f t="shared" si="143"/>
        <v>14.492249999999999</v>
      </c>
      <c r="M2995" s="19">
        <f t="shared" si="142"/>
        <v>28.984499999999997</v>
      </c>
    </row>
    <row r="2996" spans="2:13" ht="63.75" customHeight="1" x14ac:dyDescent="0.25">
      <c r="B2996" s="8" t="s">
        <v>2</v>
      </c>
      <c r="C2996" s="8" t="s">
        <v>29</v>
      </c>
      <c r="D2996" s="9" t="s">
        <v>268</v>
      </c>
      <c r="E2996" s="8" t="s">
        <v>3343</v>
      </c>
      <c r="F2996" s="9" t="s">
        <v>5118</v>
      </c>
      <c r="G2996" s="9">
        <v>1</v>
      </c>
      <c r="H2996" s="9" t="s">
        <v>6013</v>
      </c>
      <c r="I2996" s="19">
        <v>137.51999999999998</v>
      </c>
      <c r="J2996" s="19">
        <f t="shared" si="141"/>
        <v>275.03999999999996</v>
      </c>
      <c r="K2996" s="20">
        <v>2</v>
      </c>
      <c r="L2996" s="19">
        <f t="shared" si="143"/>
        <v>82.511999999999986</v>
      </c>
      <c r="M2996" s="19">
        <f t="shared" si="142"/>
        <v>165.02399999999997</v>
      </c>
    </row>
    <row r="2997" spans="2:13" ht="63.75" customHeight="1" x14ac:dyDescent="0.25">
      <c r="B2997" s="8" t="s">
        <v>9</v>
      </c>
      <c r="C2997" s="8" t="s">
        <v>121</v>
      </c>
      <c r="D2997" s="9" t="s">
        <v>2271</v>
      </c>
      <c r="E2997" s="8" t="s">
        <v>4474</v>
      </c>
      <c r="I2997" s="19">
        <v>281.84510972826087</v>
      </c>
      <c r="J2997" s="19">
        <f t="shared" si="141"/>
        <v>518.59500189999994</v>
      </c>
      <c r="K2997" s="20">
        <v>1.8399999999999999</v>
      </c>
      <c r="L2997" s="19">
        <f t="shared" si="143"/>
        <v>169.10706583695651</v>
      </c>
      <c r="M2997" s="19">
        <f t="shared" si="142"/>
        <v>311.15700113999998</v>
      </c>
    </row>
    <row r="2998" spans="2:13" ht="63.75" customHeight="1" x14ac:dyDescent="0.25">
      <c r="B2998" s="8" t="s">
        <v>9</v>
      </c>
      <c r="C2998" s="8" t="s">
        <v>122</v>
      </c>
      <c r="D2998" s="9" t="s">
        <v>2329</v>
      </c>
      <c r="E2998" s="8" t="s">
        <v>4484</v>
      </c>
      <c r="F2998" s="9" t="s">
        <v>5118</v>
      </c>
      <c r="G2998" s="9">
        <v>1</v>
      </c>
      <c r="H2998" s="9" t="s">
        <v>5726</v>
      </c>
      <c r="I2998" s="19">
        <v>574.66052045325773</v>
      </c>
      <c r="J2998" s="19">
        <f t="shared" si="141"/>
        <v>1014.2758185999999</v>
      </c>
      <c r="K2998" s="20">
        <v>1.7649999999999999</v>
      </c>
      <c r="L2998" s="19">
        <f t="shared" si="143"/>
        <v>344.7963122719546</v>
      </c>
      <c r="M2998" s="19">
        <f t="shared" si="142"/>
        <v>608.56549115999985</v>
      </c>
    </row>
    <row r="2999" spans="2:13" ht="63.75" customHeight="1" x14ac:dyDescent="0.25">
      <c r="B2999" s="8" t="s">
        <v>8</v>
      </c>
      <c r="C2999" s="8" t="s">
        <v>102</v>
      </c>
      <c r="D2999" s="9" t="s">
        <v>1848</v>
      </c>
      <c r="E2999" s="8" t="s">
        <v>4258</v>
      </c>
      <c r="F2999" s="9" t="s">
        <v>5118</v>
      </c>
      <c r="G2999" s="9" t="s">
        <v>5127</v>
      </c>
      <c r="I2999" s="19">
        <v>11.52</v>
      </c>
      <c r="J2999" s="19">
        <f t="shared" si="141"/>
        <v>11.52</v>
      </c>
      <c r="K2999" s="20">
        <v>1</v>
      </c>
      <c r="L2999" s="19">
        <f t="shared" si="143"/>
        <v>6.9119999999999999</v>
      </c>
      <c r="M2999" s="19">
        <f t="shared" si="142"/>
        <v>6.9119999999999999</v>
      </c>
    </row>
    <row r="3000" spans="2:13" ht="63.75" customHeight="1" x14ac:dyDescent="0.25">
      <c r="B3000" s="8" t="s">
        <v>3</v>
      </c>
      <c r="C3000" s="8" t="s">
        <v>42</v>
      </c>
      <c r="D3000" s="9" t="s">
        <v>623</v>
      </c>
      <c r="E3000" s="8" t="s">
        <v>3510</v>
      </c>
      <c r="F3000" s="9" t="s">
        <v>5118</v>
      </c>
      <c r="G3000" s="9">
        <v>12</v>
      </c>
      <c r="I3000" s="19">
        <v>2.7359999999999998</v>
      </c>
      <c r="J3000" s="19">
        <f t="shared" si="141"/>
        <v>2.7359999999999998</v>
      </c>
      <c r="K3000" s="20">
        <v>1</v>
      </c>
      <c r="L3000" s="19">
        <f t="shared" si="143"/>
        <v>1.6415999999999997</v>
      </c>
      <c r="M3000" s="19">
        <f t="shared" si="142"/>
        <v>1.6415999999999997</v>
      </c>
    </row>
    <row r="3001" spans="2:13" ht="63.75" customHeight="1" x14ac:dyDescent="0.25">
      <c r="B3001" s="8" t="s">
        <v>2</v>
      </c>
      <c r="C3001" s="8" t="s">
        <v>40</v>
      </c>
      <c r="D3001" s="9" t="s">
        <v>534</v>
      </c>
      <c r="E3001" s="8" t="s">
        <v>3460</v>
      </c>
      <c r="F3001" s="9" t="s">
        <v>5118</v>
      </c>
      <c r="G3001" s="9">
        <v>6</v>
      </c>
      <c r="H3001" s="9" t="s">
        <v>5948</v>
      </c>
      <c r="I3001" s="19">
        <v>47.519999999999996</v>
      </c>
      <c r="J3001" s="19">
        <f t="shared" si="141"/>
        <v>47.519999999999996</v>
      </c>
      <c r="K3001" s="20">
        <v>1</v>
      </c>
      <c r="L3001" s="19">
        <f t="shared" si="143"/>
        <v>28.511999999999997</v>
      </c>
      <c r="M3001" s="19">
        <f t="shared" si="142"/>
        <v>28.511999999999997</v>
      </c>
    </row>
    <row r="3002" spans="2:13" ht="63.75" customHeight="1" x14ac:dyDescent="0.25">
      <c r="B3002" s="8" t="s">
        <v>8</v>
      </c>
      <c r="C3002" s="8" t="s">
        <v>116</v>
      </c>
      <c r="D3002" s="9" t="s">
        <v>2108</v>
      </c>
      <c r="E3002" s="8" t="s">
        <v>4367</v>
      </c>
      <c r="F3002" s="9" t="s">
        <v>5118</v>
      </c>
      <c r="G3002" s="9">
        <v>12</v>
      </c>
      <c r="I3002" s="19">
        <v>5.04</v>
      </c>
      <c r="J3002" s="19">
        <f t="shared" si="141"/>
        <v>5.04</v>
      </c>
      <c r="K3002" s="20">
        <v>1</v>
      </c>
      <c r="L3002" s="19">
        <f t="shared" si="143"/>
        <v>3.024</v>
      </c>
      <c r="M3002" s="19">
        <f t="shared" si="142"/>
        <v>3.024</v>
      </c>
    </row>
    <row r="3003" spans="2:13" ht="63.75" customHeight="1" x14ac:dyDescent="0.25">
      <c r="B3003" s="8" t="s">
        <v>2</v>
      </c>
      <c r="C3003" s="8" t="s">
        <v>39</v>
      </c>
      <c r="D3003" s="9" t="s">
        <v>498</v>
      </c>
      <c r="E3003" s="8" t="s">
        <v>3437</v>
      </c>
      <c r="F3003" s="9" t="s">
        <v>5118</v>
      </c>
      <c r="G3003" s="9">
        <v>1</v>
      </c>
      <c r="I3003" s="19">
        <v>77.759999999999991</v>
      </c>
      <c r="J3003" s="19">
        <f t="shared" si="141"/>
        <v>77.759999999999991</v>
      </c>
      <c r="K3003" s="20">
        <v>1</v>
      </c>
      <c r="L3003" s="19">
        <f t="shared" si="143"/>
        <v>46.655999999999992</v>
      </c>
      <c r="M3003" s="19">
        <f t="shared" si="142"/>
        <v>46.655999999999992</v>
      </c>
    </row>
    <row r="3004" spans="2:13" ht="63.75" customHeight="1" x14ac:dyDescent="0.25">
      <c r="B3004" s="8" t="s">
        <v>3</v>
      </c>
      <c r="C3004" s="8" t="s">
        <v>41</v>
      </c>
      <c r="D3004" s="9" t="s">
        <v>604</v>
      </c>
      <c r="E3004" s="8" t="s">
        <v>3499</v>
      </c>
      <c r="F3004" s="9" t="s">
        <v>5118</v>
      </c>
      <c r="G3004" s="9">
        <v>1</v>
      </c>
      <c r="H3004" s="9" t="s">
        <v>5252</v>
      </c>
      <c r="I3004" s="19">
        <v>34.308</v>
      </c>
      <c r="J3004" s="19">
        <f t="shared" si="141"/>
        <v>34.308</v>
      </c>
      <c r="K3004" s="20">
        <v>1</v>
      </c>
      <c r="L3004" s="19">
        <f t="shared" si="143"/>
        <v>20.584799999999998</v>
      </c>
      <c r="M3004" s="19">
        <f t="shared" si="142"/>
        <v>20.584799999999998</v>
      </c>
    </row>
    <row r="3005" spans="2:13" ht="63.75" customHeight="1" x14ac:dyDescent="0.25">
      <c r="B3005" s="8" t="s">
        <v>9</v>
      </c>
      <c r="C3005" s="8" t="s">
        <v>133</v>
      </c>
      <c r="D3005" s="9" t="s">
        <v>2604</v>
      </c>
      <c r="E3005" s="8" t="s">
        <v>4647</v>
      </c>
      <c r="F3005" s="9" t="s">
        <v>5118</v>
      </c>
      <c r="G3005" s="9">
        <v>1</v>
      </c>
      <c r="H3005" s="9" t="s">
        <v>5711</v>
      </c>
      <c r="I3005" s="19">
        <v>22.787999999999997</v>
      </c>
      <c r="J3005" s="19">
        <f t="shared" si="141"/>
        <v>22.787999999999997</v>
      </c>
      <c r="K3005" s="20">
        <v>1</v>
      </c>
      <c r="L3005" s="19">
        <f t="shared" si="143"/>
        <v>13.672799999999997</v>
      </c>
      <c r="M3005" s="19">
        <f t="shared" si="142"/>
        <v>13.672799999999997</v>
      </c>
    </row>
    <row r="3006" spans="2:13" ht="63.75" customHeight="1" x14ac:dyDescent="0.25">
      <c r="B3006" s="8" t="s">
        <v>12</v>
      </c>
      <c r="C3006" s="8" t="s">
        <v>179</v>
      </c>
      <c r="D3006" s="9" t="s">
        <v>3279</v>
      </c>
      <c r="E3006" s="8" t="s">
        <v>5083</v>
      </c>
      <c r="F3006" s="9" t="s">
        <v>5118</v>
      </c>
      <c r="G3006" s="9">
        <v>1</v>
      </c>
      <c r="H3006" s="9" t="s">
        <v>5753</v>
      </c>
      <c r="I3006" s="19">
        <v>45.215999999999994</v>
      </c>
      <c r="J3006" s="19">
        <f t="shared" si="141"/>
        <v>45.215999999999994</v>
      </c>
      <c r="K3006" s="20">
        <v>1</v>
      </c>
      <c r="L3006" s="19">
        <f t="shared" si="143"/>
        <v>27.129599999999996</v>
      </c>
      <c r="M3006" s="19">
        <f t="shared" si="142"/>
        <v>27.129599999999996</v>
      </c>
    </row>
    <row r="3007" spans="2:13" ht="63.75" customHeight="1" x14ac:dyDescent="0.25">
      <c r="B3007" s="8" t="s">
        <v>3</v>
      </c>
      <c r="C3007" s="8" t="s">
        <v>42</v>
      </c>
      <c r="D3007" s="9" t="s">
        <v>616</v>
      </c>
      <c r="E3007" s="8" t="s">
        <v>3508</v>
      </c>
      <c r="F3007" s="9" t="s">
        <v>5118</v>
      </c>
      <c r="G3007" s="9">
        <v>1</v>
      </c>
      <c r="H3007" s="9" t="s">
        <v>5258</v>
      </c>
      <c r="I3007" s="19">
        <v>3.0375869</v>
      </c>
      <c r="J3007" s="19">
        <f t="shared" si="141"/>
        <v>3.0375869</v>
      </c>
      <c r="K3007" s="20">
        <v>1</v>
      </c>
      <c r="L3007" s="19">
        <f t="shared" si="143"/>
        <v>1.82255214</v>
      </c>
      <c r="M3007" s="19">
        <f t="shared" si="142"/>
        <v>1.82255214</v>
      </c>
    </row>
    <row r="3008" spans="2:13" ht="63.75" customHeight="1" x14ac:dyDescent="0.25">
      <c r="B3008" s="8" t="s">
        <v>3</v>
      </c>
      <c r="C3008" s="8" t="s">
        <v>43</v>
      </c>
      <c r="D3008" s="9" t="s">
        <v>674</v>
      </c>
      <c r="E3008" s="8" t="s">
        <v>3544</v>
      </c>
      <c r="F3008" s="9" t="s">
        <v>5118</v>
      </c>
      <c r="G3008" s="9">
        <v>12</v>
      </c>
      <c r="H3008" s="9" t="s">
        <v>5260</v>
      </c>
      <c r="I3008" s="19">
        <v>34.973240099999998</v>
      </c>
      <c r="J3008" s="19">
        <f t="shared" si="141"/>
        <v>34.973240099999998</v>
      </c>
      <c r="K3008" s="20">
        <v>1</v>
      </c>
      <c r="L3008" s="19">
        <f t="shared" si="143"/>
        <v>20.983944059999999</v>
      </c>
      <c r="M3008" s="19">
        <f t="shared" si="142"/>
        <v>20.983944059999999</v>
      </c>
    </row>
    <row r="3009" spans="2:13" ht="63.75" customHeight="1" x14ac:dyDescent="0.25">
      <c r="B3009" s="8" t="s">
        <v>3</v>
      </c>
      <c r="C3009" s="8" t="s">
        <v>45</v>
      </c>
      <c r="D3009" s="9">
        <v>1310</v>
      </c>
      <c r="E3009" s="8" t="s">
        <v>3556</v>
      </c>
      <c r="F3009" s="9" t="s">
        <v>5118</v>
      </c>
      <c r="G3009" s="9">
        <v>12</v>
      </c>
      <c r="H3009" s="9" t="s">
        <v>5262</v>
      </c>
      <c r="I3009" s="19">
        <v>6.9825524999999988</v>
      </c>
      <c r="J3009" s="19">
        <f t="shared" si="141"/>
        <v>6.9825524999999988</v>
      </c>
      <c r="K3009" s="20">
        <v>1</v>
      </c>
      <c r="L3009" s="19">
        <f t="shared" si="143"/>
        <v>4.1895314999999993</v>
      </c>
      <c r="M3009" s="19">
        <f t="shared" si="142"/>
        <v>4.1895314999999993</v>
      </c>
    </row>
    <row r="3010" spans="2:13" ht="63.75" customHeight="1" x14ac:dyDescent="0.25">
      <c r="B3010" s="8" t="s">
        <v>3</v>
      </c>
      <c r="C3010" s="8" t="s">
        <v>45</v>
      </c>
      <c r="D3010" s="9">
        <v>1315</v>
      </c>
      <c r="E3010" s="8" t="s">
        <v>3557</v>
      </c>
      <c r="F3010" s="9" t="s">
        <v>5118</v>
      </c>
      <c r="G3010" s="9">
        <v>12</v>
      </c>
      <c r="H3010" s="9" t="s">
        <v>5263</v>
      </c>
      <c r="I3010" s="19">
        <v>12.5374517</v>
      </c>
      <c r="J3010" s="19">
        <f t="shared" si="141"/>
        <v>12.5374517</v>
      </c>
      <c r="K3010" s="20">
        <v>1</v>
      </c>
      <c r="L3010" s="19">
        <f t="shared" si="143"/>
        <v>7.5224710199999993</v>
      </c>
      <c r="M3010" s="19">
        <f t="shared" si="142"/>
        <v>7.5224710199999993</v>
      </c>
    </row>
    <row r="3011" spans="2:13" ht="63.75" customHeight="1" x14ac:dyDescent="0.25">
      <c r="B3011" s="8" t="s">
        <v>3</v>
      </c>
      <c r="C3011" s="8" t="s">
        <v>45</v>
      </c>
      <c r="D3011" s="9" t="s">
        <v>724</v>
      </c>
      <c r="E3011" s="8" t="s">
        <v>3556</v>
      </c>
      <c r="F3011" s="9" t="s">
        <v>5118</v>
      </c>
      <c r="G3011" s="9">
        <v>12</v>
      </c>
      <c r="H3011" s="9" t="s">
        <v>5264</v>
      </c>
      <c r="I3011" s="19">
        <v>7.550513099999999</v>
      </c>
      <c r="J3011" s="19">
        <f t="shared" si="141"/>
        <v>7.550513099999999</v>
      </c>
      <c r="K3011" s="20">
        <v>1</v>
      </c>
      <c r="L3011" s="19">
        <f t="shared" si="143"/>
        <v>4.5303078599999989</v>
      </c>
      <c r="M3011" s="19">
        <f t="shared" si="142"/>
        <v>4.5303078599999989</v>
      </c>
    </row>
    <row r="3012" spans="2:13" ht="63.75" customHeight="1" x14ac:dyDescent="0.25">
      <c r="B3012" s="8" t="s">
        <v>4</v>
      </c>
      <c r="C3012" s="8" t="s">
        <v>48</v>
      </c>
      <c r="D3012" s="9" t="s">
        <v>828</v>
      </c>
      <c r="E3012" s="8" t="s">
        <v>3643</v>
      </c>
      <c r="F3012" s="9" t="s">
        <v>5118</v>
      </c>
      <c r="G3012" s="9">
        <v>1</v>
      </c>
      <c r="H3012" s="9" t="s">
        <v>5344</v>
      </c>
      <c r="I3012" s="19">
        <v>23.795999999999996</v>
      </c>
      <c r="J3012" s="19">
        <f t="shared" si="141"/>
        <v>23.795999999999996</v>
      </c>
      <c r="K3012" s="20">
        <v>1</v>
      </c>
      <c r="L3012" s="19">
        <f t="shared" si="143"/>
        <v>14.277599999999998</v>
      </c>
      <c r="M3012" s="19">
        <f t="shared" si="142"/>
        <v>14.277599999999998</v>
      </c>
    </row>
    <row r="3013" spans="2:13" ht="63.75" customHeight="1" x14ac:dyDescent="0.25">
      <c r="B3013" s="8" t="s">
        <v>6</v>
      </c>
      <c r="C3013" s="8" t="s">
        <v>63</v>
      </c>
      <c r="D3013" s="9" t="s">
        <v>1110</v>
      </c>
      <c r="E3013" s="8" t="s">
        <v>3863</v>
      </c>
      <c r="F3013" s="9" t="s">
        <v>5118</v>
      </c>
      <c r="G3013" s="9">
        <v>12</v>
      </c>
      <c r="H3013" s="9" t="s">
        <v>5420</v>
      </c>
      <c r="I3013" s="19">
        <v>4.8959999999999999</v>
      </c>
      <c r="J3013" s="19">
        <f t="shared" si="141"/>
        <v>4.8959999999999999</v>
      </c>
      <c r="K3013" s="20">
        <v>1</v>
      </c>
      <c r="L3013" s="19">
        <f t="shared" si="143"/>
        <v>2.9375999999999998</v>
      </c>
      <c r="M3013" s="19">
        <f t="shared" si="142"/>
        <v>2.9375999999999998</v>
      </c>
    </row>
    <row r="3014" spans="2:13" ht="63.75" customHeight="1" x14ac:dyDescent="0.25">
      <c r="B3014" s="8" t="s">
        <v>6</v>
      </c>
      <c r="C3014" s="8" t="s">
        <v>70</v>
      </c>
      <c r="D3014" s="9" t="s">
        <v>1218</v>
      </c>
      <c r="E3014" s="8" t="s">
        <v>3947</v>
      </c>
      <c r="F3014" s="9" t="s">
        <v>5118</v>
      </c>
      <c r="G3014" s="9">
        <v>1</v>
      </c>
      <c r="H3014" s="9" t="s">
        <v>5421</v>
      </c>
      <c r="I3014" s="19">
        <v>85.5</v>
      </c>
      <c r="J3014" s="19">
        <f t="shared" si="141"/>
        <v>85.5</v>
      </c>
      <c r="K3014" s="20">
        <v>1</v>
      </c>
      <c r="L3014" s="19">
        <f t="shared" si="143"/>
        <v>51.3</v>
      </c>
      <c r="M3014" s="19">
        <f t="shared" si="142"/>
        <v>51.3</v>
      </c>
    </row>
    <row r="3015" spans="2:13" ht="63.75" customHeight="1" x14ac:dyDescent="0.25">
      <c r="B3015" s="8" t="s">
        <v>6</v>
      </c>
      <c r="C3015" s="8" t="s">
        <v>60</v>
      </c>
      <c r="D3015" s="9" t="s">
        <v>1083</v>
      </c>
      <c r="E3015" s="8" t="s">
        <v>3838</v>
      </c>
      <c r="F3015" s="9" t="s">
        <v>5118</v>
      </c>
      <c r="G3015" s="9">
        <v>1</v>
      </c>
      <c r="I3015" s="19">
        <v>112.28244999999998</v>
      </c>
      <c r="J3015" s="19">
        <f t="shared" si="141"/>
        <v>112.28244999999998</v>
      </c>
      <c r="K3015" s="20">
        <v>1</v>
      </c>
      <c r="L3015" s="19">
        <f t="shared" si="143"/>
        <v>67.369469999999993</v>
      </c>
      <c r="M3015" s="19">
        <f t="shared" si="142"/>
        <v>67.369469999999993</v>
      </c>
    </row>
    <row r="3016" spans="2:13" ht="63.75" customHeight="1" x14ac:dyDescent="0.25">
      <c r="B3016" s="8" t="s">
        <v>6</v>
      </c>
      <c r="C3016" s="8" t="s">
        <v>61</v>
      </c>
      <c r="D3016" s="9" t="s">
        <v>1095</v>
      </c>
      <c r="E3016" s="8" t="s">
        <v>3850</v>
      </c>
      <c r="I3016" s="19">
        <v>187.69299999999998</v>
      </c>
      <c r="J3016" s="19">
        <f t="shared" si="141"/>
        <v>187.69299999999998</v>
      </c>
      <c r="K3016" s="20">
        <v>1</v>
      </c>
      <c r="L3016" s="19">
        <f t="shared" si="143"/>
        <v>112.61579999999999</v>
      </c>
      <c r="M3016" s="19">
        <f t="shared" si="142"/>
        <v>112.61579999999999</v>
      </c>
    </row>
    <row r="3017" spans="2:13" ht="63.75" customHeight="1" x14ac:dyDescent="0.25">
      <c r="B3017" s="8" t="s">
        <v>6</v>
      </c>
      <c r="C3017" s="8" t="s">
        <v>71</v>
      </c>
      <c r="D3017" s="9" t="s">
        <v>1223</v>
      </c>
      <c r="E3017" s="8" t="s">
        <v>3952</v>
      </c>
      <c r="H3017" s="9" t="s">
        <v>5422</v>
      </c>
      <c r="I3017" s="19">
        <v>106.12909149999999</v>
      </c>
      <c r="J3017" s="19">
        <f t="shared" si="141"/>
        <v>106.12909149999999</v>
      </c>
      <c r="K3017" s="20">
        <v>1</v>
      </c>
      <c r="L3017" s="19">
        <f t="shared" si="143"/>
        <v>63.677454899999987</v>
      </c>
      <c r="M3017" s="19">
        <f t="shared" si="142"/>
        <v>63.677454899999987</v>
      </c>
    </row>
    <row r="3018" spans="2:13" ht="63.75" customHeight="1" x14ac:dyDescent="0.25">
      <c r="B3018" s="8" t="s">
        <v>6</v>
      </c>
      <c r="C3018" s="8" t="s">
        <v>71</v>
      </c>
      <c r="D3018" s="9">
        <v>3536</v>
      </c>
      <c r="E3018" s="8" t="s">
        <v>3953</v>
      </c>
      <c r="H3018" s="9" t="s">
        <v>5423</v>
      </c>
      <c r="I3018" s="19">
        <v>56.827699999999993</v>
      </c>
      <c r="J3018" s="19">
        <f t="shared" si="141"/>
        <v>56.827699999999993</v>
      </c>
      <c r="K3018" s="20">
        <v>1</v>
      </c>
      <c r="L3018" s="19">
        <f t="shared" si="143"/>
        <v>34.096619999999994</v>
      </c>
      <c r="M3018" s="19">
        <f t="shared" si="142"/>
        <v>34.096619999999994</v>
      </c>
    </row>
    <row r="3019" spans="2:13" ht="63.75" customHeight="1" x14ac:dyDescent="0.25">
      <c r="B3019" s="8" t="s">
        <v>9</v>
      </c>
      <c r="C3019" s="8" t="s">
        <v>122</v>
      </c>
      <c r="D3019" s="9" t="s">
        <v>2328</v>
      </c>
      <c r="E3019" s="8" t="s">
        <v>4483</v>
      </c>
      <c r="F3019" s="9" t="s">
        <v>5118</v>
      </c>
      <c r="G3019" s="9">
        <v>3</v>
      </c>
      <c r="H3019" s="9" t="s">
        <v>5728</v>
      </c>
      <c r="I3019" s="19">
        <v>61.037752299999994</v>
      </c>
      <c r="J3019" s="19">
        <f t="shared" si="141"/>
        <v>61.037752299999994</v>
      </c>
      <c r="K3019" s="20">
        <v>1</v>
      </c>
      <c r="L3019" s="19">
        <f t="shared" si="143"/>
        <v>36.622651379999994</v>
      </c>
      <c r="M3019" s="19">
        <f t="shared" si="142"/>
        <v>36.622651379999994</v>
      </c>
    </row>
    <row r="3020" spans="2:13" ht="63.75" customHeight="1" x14ac:dyDescent="0.25">
      <c r="B3020" s="8" t="s">
        <v>9</v>
      </c>
      <c r="C3020" s="8" t="s">
        <v>121</v>
      </c>
      <c r="D3020" s="9" t="s">
        <v>2305</v>
      </c>
      <c r="E3020" s="8" t="s">
        <v>4479</v>
      </c>
      <c r="F3020" s="9" t="s">
        <v>5118</v>
      </c>
      <c r="G3020" s="9" t="s">
        <v>5124</v>
      </c>
      <c r="H3020" s="9" t="s">
        <v>5730</v>
      </c>
      <c r="I3020" s="19">
        <v>127.44</v>
      </c>
      <c r="J3020" s="19">
        <f t="shared" si="141"/>
        <v>127.44</v>
      </c>
      <c r="K3020" s="20">
        <v>1</v>
      </c>
      <c r="L3020" s="19">
        <f t="shared" si="143"/>
        <v>76.463999999999999</v>
      </c>
      <c r="M3020" s="19">
        <f t="shared" si="142"/>
        <v>76.463999999999999</v>
      </c>
    </row>
    <row r="3021" spans="2:13" ht="63.75" customHeight="1" x14ac:dyDescent="0.25">
      <c r="B3021" s="8" t="s">
        <v>9</v>
      </c>
      <c r="C3021" s="8" t="s">
        <v>125</v>
      </c>
      <c r="D3021" s="9">
        <v>11520</v>
      </c>
      <c r="E3021" s="8" t="s">
        <v>4475</v>
      </c>
      <c r="F3021" s="9" t="s">
        <v>5118</v>
      </c>
      <c r="G3021" s="9">
        <v>1</v>
      </c>
      <c r="H3021" s="9" t="s">
        <v>5731</v>
      </c>
      <c r="I3021" s="19">
        <v>28.691649199999997</v>
      </c>
      <c r="J3021" s="19">
        <f t="shared" si="141"/>
        <v>28.691649199999997</v>
      </c>
      <c r="K3021" s="20">
        <v>1</v>
      </c>
      <c r="L3021" s="19">
        <f t="shared" si="143"/>
        <v>17.214989519999996</v>
      </c>
      <c r="M3021" s="19">
        <f t="shared" si="142"/>
        <v>17.214989519999996</v>
      </c>
    </row>
    <row r="3022" spans="2:13" ht="63.75" customHeight="1" x14ac:dyDescent="0.25">
      <c r="B3022" s="8" t="s">
        <v>9</v>
      </c>
      <c r="C3022" s="8" t="s">
        <v>125</v>
      </c>
      <c r="D3022" s="9">
        <v>11824</v>
      </c>
      <c r="E3022" s="8" t="s">
        <v>4475</v>
      </c>
      <c r="F3022" s="9" t="s">
        <v>5118</v>
      </c>
      <c r="G3022" s="9">
        <v>1</v>
      </c>
      <c r="H3022" s="9" t="s">
        <v>5732</v>
      </c>
      <c r="I3022" s="19">
        <v>48.675981699999994</v>
      </c>
      <c r="J3022" s="19">
        <f t="shared" si="141"/>
        <v>48.675981699999994</v>
      </c>
      <c r="K3022" s="20">
        <v>1</v>
      </c>
      <c r="L3022" s="19">
        <f t="shared" si="143"/>
        <v>29.205589019999994</v>
      </c>
      <c r="M3022" s="19">
        <f t="shared" si="142"/>
        <v>29.205589019999994</v>
      </c>
    </row>
    <row r="3023" spans="2:13" ht="63.75" customHeight="1" x14ac:dyDescent="0.25">
      <c r="B3023" s="8" t="s">
        <v>9</v>
      </c>
      <c r="C3023" s="8" t="s">
        <v>136</v>
      </c>
      <c r="D3023" s="9">
        <v>1213</v>
      </c>
      <c r="E3023" s="8" t="s">
        <v>4649</v>
      </c>
      <c r="F3023" s="9" t="s">
        <v>5118</v>
      </c>
      <c r="G3023" s="9">
        <v>12</v>
      </c>
      <c r="H3023" s="9" t="s">
        <v>5733</v>
      </c>
      <c r="I3023" s="19">
        <v>27.575999999999997</v>
      </c>
      <c r="J3023" s="19">
        <f t="shared" si="141"/>
        <v>27.575999999999997</v>
      </c>
      <c r="K3023" s="20">
        <v>1</v>
      </c>
      <c r="L3023" s="19">
        <f t="shared" si="143"/>
        <v>16.545599999999997</v>
      </c>
      <c r="M3023" s="19">
        <f t="shared" si="142"/>
        <v>16.545599999999997</v>
      </c>
    </row>
    <row r="3024" spans="2:13" ht="63.75" customHeight="1" x14ac:dyDescent="0.25">
      <c r="B3024" s="8" t="s">
        <v>9</v>
      </c>
      <c r="C3024" s="8" t="s">
        <v>136</v>
      </c>
      <c r="D3024" s="9">
        <v>1219</v>
      </c>
      <c r="E3024" s="8" t="s">
        <v>4649</v>
      </c>
      <c r="F3024" s="9" t="s">
        <v>5118</v>
      </c>
      <c r="G3024" s="9">
        <v>12</v>
      </c>
      <c r="H3024" s="9" t="s">
        <v>5734</v>
      </c>
      <c r="I3024" s="19">
        <v>22.571999999999999</v>
      </c>
      <c r="J3024" s="19">
        <f t="shared" si="141"/>
        <v>22.571999999999999</v>
      </c>
      <c r="K3024" s="20">
        <v>1</v>
      </c>
      <c r="L3024" s="19">
        <f t="shared" si="143"/>
        <v>13.543199999999999</v>
      </c>
      <c r="M3024" s="19">
        <f t="shared" si="142"/>
        <v>13.543199999999999</v>
      </c>
    </row>
    <row r="3025" spans="2:13" ht="63.75" customHeight="1" x14ac:dyDescent="0.25">
      <c r="B3025" s="8" t="s">
        <v>9</v>
      </c>
      <c r="C3025" s="8" t="s">
        <v>141</v>
      </c>
      <c r="D3025" s="9">
        <v>75861</v>
      </c>
      <c r="E3025" s="8" t="s">
        <v>4700</v>
      </c>
      <c r="F3025" s="9" t="s">
        <v>5118</v>
      </c>
      <c r="G3025" s="9">
        <v>1</v>
      </c>
      <c r="I3025" s="19">
        <v>124.19999999999999</v>
      </c>
      <c r="J3025" s="19">
        <f t="shared" si="141"/>
        <v>124.19999999999999</v>
      </c>
      <c r="K3025" s="20">
        <v>1</v>
      </c>
      <c r="L3025" s="19">
        <f t="shared" si="143"/>
        <v>74.52</v>
      </c>
      <c r="M3025" s="19">
        <f t="shared" si="142"/>
        <v>74.52</v>
      </c>
    </row>
    <row r="3026" spans="2:13" ht="63.75" customHeight="1" x14ac:dyDescent="0.25">
      <c r="B3026" s="8" t="s">
        <v>9</v>
      </c>
      <c r="C3026" s="8" t="s">
        <v>139</v>
      </c>
      <c r="D3026" s="9">
        <v>74885</v>
      </c>
      <c r="E3026" s="8" t="s">
        <v>4692</v>
      </c>
      <c r="F3026" s="9" t="s">
        <v>5118</v>
      </c>
      <c r="G3026" s="9">
        <v>1</v>
      </c>
      <c r="H3026" s="9" t="s">
        <v>5736</v>
      </c>
      <c r="I3026" s="19">
        <v>78.372</v>
      </c>
      <c r="J3026" s="19">
        <f t="shared" si="141"/>
        <v>78.372</v>
      </c>
      <c r="K3026" s="20">
        <v>1</v>
      </c>
      <c r="L3026" s="19">
        <f t="shared" si="143"/>
        <v>47.023199999999996</v>
      </c>
      <c r="M3026" s="19">
        <f t="shared" si="142"/>
        <v>47.023199999999996</v>
      </c>
    </row>
    <row r="3027" spans="2:13" ht="63.75" customHeight="1" x14ac:dyDescent="0.25">
      <c r="B3027" s="8" t="s">
        <v>9</v>
      </c>
      <c r="C3027" s="8" t="s">
        <v>129</v>
      </c>
      <c r="D3027" s="9" t="s">
        <v>2505</v>
      </c>
      <c r="E3027" s="8" t="s">
        <v>4578</v>
      </c>
      <c r="H3027" s="9" t="s">
        <v>5737</v>
      </c>
      <c r="I3027" s="19">
        <v>35.810829999999996</v>
      </c>
      <c r="J3027" s="19">
        <f t="shared" si="141"/>
        <v>35.810829999999996</v>
      </c>
      <c r="K3027" s="20">
        <v>1</v>
      </c>
      <c r="L3027" s="19">
        <f t="shared" si="143"/>
        <v>21.486497999999997</v>
      </c>
      <c r="M3027" s="19">
        <f t="shared" si="142"/>
        <v>21.486497999999997</v>
      </c>
    </row>
    <row r="3028" spans="2:13" ht="63.75" customHeight="1" x14ac:dyDescent="0.25">
      <c r="B3028" s="8" t="s">
        <v>9</v>
      </c>
      <c r="C3028" s="8" t="s">
        <v>129</v>
      </c>
      <c r="D3028" s="9" t="s">
        <v>2507</v>
      </c>
      <c r="E3028" s="8" t="s">
        <v>4578</v>
      </c>
      <c r="H3028" s="9" t="s">
        <v>5738</v>
      </c>
      <c r="I3028" s="19">
        <v>31.425299999999996</v>
      </c>
      <c r="J3028" s="19">
        <f t="shared" si="141"/>
        <v>31.425299999999996</v>
      </c>
      <c r="K3028" s="20">
        <v>1</v>
      </c>
      <c r="L3028" s="19">
        <f t="shared" si="143"/>
        <v>18.855179999999997</v>
      </c>
      <c r="M3028" s="19">
        <f t="shared" si="142"/>
        <v>18.855179999999997</v>
      </c>
    </row>
    <row r="3029" spans="2:13" ht="63.75" customHeight="1" x14ac:dyDescent="0.25">
      <c r="B3029" s="8" t="s">
        <v>10</v>
      </c>
      <c r="C3029" s="8" t="s">
        <v>145</v>
      </c>
      <c r="D3029" s="9" t="s">
        <v>2781</v>
      </c>
      <c r="E3029" s="8" t="s">
        <v>4758</v>
      </c>
      <c r="F3029" s="9" t="s">
        <v>5121</v>
      </c>
      <c r="G3029" s="9">
        <v>1</v>
      </c>
      <c r="H3029" s="9" t="s">
        <v>5843</v>
      </c>
      <c r="I3029" s="19">
        <v>69.983999999999995</v>
      </c>
      <c r="J3029" s="19">
        <f t="shared" si="141"/>
        <v>69.983999999999995</v>
      </c>
      <c r="K3029" s="20">
        <v>1</v>
      </c>
      <c r="L3029" s="19">
        <f t="shared" si="143"/>
        <v>41.990399999999994</v>
      </c>
      <c r="M3029" s="19">
        <f t="shared" si="142"/>
        <v>41.990399999999994</v>
      </c>
    </row>
    <row r="3030" spans="2:13" ht="63.75" customHeight="1" x14ac:dyDescent="0.25">
      <c r="B3030" s="8" t="s">
        <v>10</v>
      </c>
      <c r="C3030" s="8" t="s">
        <v>145</v>
      </c>
      <c r="D3030" s="9" t="s">
        <v>2828</v>
      </c>
      <c r="E3030" s="8" t="s">
        <v>4790</v>
      </c>
      <c r="F3030" s="9" t="s">
        <v>5121</v>
      </c>
      <c r="G3030" s="9">
        <v>1</v>
      </c>
      <c r="H3030" s="9" t="s">
        <v>5845</v>
      </c>
      <c r="I3030" s="19">
        <v>13.067999999999998</v>
      </c>
      <c r="J3030" s="19">
        <f t="shared" si="141"/>
        <v>13.067999999999998</v>
      </c>
      <c r="K3030" s="20">
        <v>1</v>
      </c>
      <c r="L3030" s="19">
        <f t="shared" si="143"/>
        <v>7.840799999999998</v>
      </c>
      <c r="M3030" s="19">
        <f t="shared" si="142"/>
        <v>7.840799999999998</v>
      </c>
    </row>
    <row r="3031" spans="2:13" ht="63.75" customHeight="1" x14ac:dyDescent="0.25">
      <c r="B3031" s="8" t="s">
        <v>5</v>
      </c>
      <c r="C3031" s="8" t="s">
        <v>58</v>
      </c>
      <c r="D3031" s="9" t="s">
        <v>1012</v>
      </c>
      <c r="E3031" s="8" t="s">
        <v>3800</v>
      </c>
      <c r="F3031" s="9" t="s">
        <v>5118</v>
      </c>
      <c r="G3031" s="9">
        <v>12</v>
      </c>
      <c r="I3031" s="19">
        <v>4.2480000000000002</v>
      </c>
      <c r="J3031" s="19">
        <f t="shared" si="141"/>
        <v>4.2480000000000002</v>
      </c>
      <c r="K3031" s="20">
        <v>1</v>
      </c>
      <c r="L3031" s="19">
        <f t="shared" si="143"/>
        <v>2.5488</v>
      </c>
      <c r="M3031" s="19">
        <f t="shared" si="142"/>
        <v>2.5488</v>
      </c>
    </row>
    <row r="3032" spans="2:13" ht="63.75" customHeight="1" x14ac:dyDescent="0.25">
      <c r="B3032" s="8" t="s">
        <v>2</v>
      </c>
      <c r="C3032" s="8" t="s">
        <v>28</v>
      </c>
      <c r="D3032" s="9" t="s">
        <v>267</v>
      </c>
      <c r="E3032" s="8" t="s">
        <v>3342</v>
      </c>
      <c r="F3032" s="9" t="s">
        <v>5118</v>
      </c>
      <c r="G3032" s="9">
        <v>2</v>
      </c>
      <c r="H3032" s="9" t="s">
        <v>6012</v>
      </c>
      <c r="I3032" s="19">
        <v>108</v>
      </c>
      <c r="J3032" s="19">
        <f t="shared" si="141"/>
        <v>108</v>
      </c>
      <c r="K3032" s="20">
        <v>1</v>
      </c>
      <c r="L3032" s="19">
        <f t="shared" si="143"/>
        <v>64.8</v>
      </c>
      <c r="M3032" s="19">
        <f t="shared" si="142"/>
        <v>64.8</v>
      </c>
    </row>
    <row r="3033" spans="2:13" ht="63.75" customHeight="1" x14ac:dyDescent="0.25">
      <c r="B3033" s="8" t="s">
        <v>2</v>
      </c>
      <c r="C3033" s="8" t="s">
        <v>21</v>
      </c>
      <c r="D3033" s="9" t="s">
        <v>223</v>
      </c>
      <c r="E3033" s="8" t="s">
        <v>3327</v>
      </c>
      <c r="H3033" s="9" t="s">
        <v>6014</v>
      </c>
      <c r="I3033" s="19">
        <v>33.372595099999998</v>
      </c>
      <c r="J3033" s="19">
        <f t="shared" si="141"/>
        <v>33.372595099999998</v>
      </c>
      <c r="K3033" s="20">
        <v>1</v>
      </c>
      <c r="L3033" s="19">
        <f t="shared" si="143"/>
        <v>20.023557059999998</v>
      </c>
      <c r="M3033" s="19">
        <f t="shared" si="142"/>
        <v>20.023557059999998</v>
      </c>
    </row>
    <row r="3034" spans="2:13" ht="63.75" customHeight="1" x14ac:dyDescent="0.25">
      <c r="B3034" s="8" t="s">
        <v>2</v>
      </c>
      <c r="C3034" s="8" t="s">
        <v>40</v>
      </c>
      <c r="D3034" s="9" t="s">
        <v>556</v>
      </c>
      <c r="E3034" s="8" t="s">
        <v>3467</v>
      </c>
      <c r="F3034" s="9" t="s">
        <v>5118</v>
      </c>
      <c r="G3034" s="9">
        <v>12</v>
      </c>
      <c r="H3034" s="9" t="s">
        <v>6015</v>
      </c>
      <c r="I3034" s="19">
        <v>19.62</v>
      </c>
      <c r="J3034" s="19">
        <f t="shared" si="141"/>
        <v>19.62</v>
      </c>
      <c r="K3034" s="20">
        <v>1</v>
      </c>
      <c r="L3034" s="19">
        <f t="shared" si="143"/>
        <v>11.772</v>
      </c>
      <c r="M3034" s="19">
        <f t="shared" si="142"/>
        <v>11.772</v>
      </c>
    </row>
    <row r="3035" spans="2:13" ht="63.75" customHeight="1" x14ac:dyDescent="0.25">
      <c r="B3035" s="8" t="s">
        <v>2</v>
      </c>
      <c r="C3035" s="8" t="s">
        <v>39</v>
      </c>
      <c r="D3035" s="9" t="s">
        <v>475</v>
      </c>
      <c r="E3035" s="8" t="s">
        <v>3446</v>
      </c>
      <c r="F3035" s="9" t="s">
        <v>5118</v>
      </c>
      <c r="G3035" s="9">
        <v>1</v>
      </c>
      <c r="I3035" s="19">
        <v>69.12</v>
      </c>
      <c r="J3035" s="19">
        <f t="shared" si="141"/>
        <v>69.12</v>
      </c>
      <c r="K3035" s="20">
        <v>1</v>
      </c>
      <c r="L3035" s="19">
        <f t="shared" si="143"/>
        <v>41.472000000000001</v>
      </c>
      <c r="M3035" s="19">
        <f t="shared" si="142"/>
        <v>41.472000000000001</v>
      </c>
    </row>
    <row r="3036" spans="2:13" ht="63.75" customHeight="1" x14ac:dyDescent="0.25">
      <c r="B3036" s="8" t="s">
        <v>2</v>
      </c>
      <c r="C3036" s="8" t="s">
        <v>39</v>
      </c>
      <c r="D3036" s="9" t="s">
        <v>481</v>
      </c>
      <c r="E3036" s="8" t="s">
        <v>3435</v>
      </c>
      <c r="I3036" s="19">
        <v>28.032870499999994</v>
      </c>
      <c r="J3036" s="19">
        <f t="shared" si="141"/>
        <v>28.032870499999994</v>
      </c>
      <c r="K3036" s="20">
        <v>1</v>
      </c>
      <c r="L3036" s="19">
        <f t="shared" si="143"/>
        <v>16.819722299999995</v>
      </c>
      <c r="M3036" s="19">
        <f t="shared" si="142"/>
        <v>16.819722299999995</v>
      </c>
    </row>
    <row r="3037" spans="2:13" ht="63.75" customHeight="1" x14ac:dyDescent="0.25">
      <c r="B3037" s="8" t="s">
        <v>2</v>
      </c>
      <c r="C3037" s="8" t="s">
        <v>39</v>
      </c>
      <c r="D3037" s="9" t="s">
        <v>494</v>
      </c>
      <c r="E3037" s="8" t="s">
        <v>3437</v>
      </c>
      <c r="F3037" s="9" t="s">
        <v>5118</v>
      </c>
      <c r="G3037" s="9">
        <v>1</v>
      </c>
      <c r="I3037" s="19">
        <v>252</v>
      </c>
      <c r="J3037" s="19">
        <f t="shared" si="141"/>
        <v>252</v>
      </c>
      <c r="K3037" s="20">
        <v>1</v>
      </c>
      <c r="L3037" s="19">
        <f t="shared" si="143"/>
        <v>151.19999999999999</v>
      </c>
      <c r="M3037" s="19">
        <f t="shared" si="142"/>
        <v>151.19999999999999</v>
      </c>
    </row>
    <row r="3038" spans="2:13" ht="63.75" customHeight="1" x14ac:dyDescent="0.25">
      <c r="B3038" s="8" t="s">
        <v>2</v>
      </c>
      <c r="C3038" s="8" t="s">
        <v>39</v>
      </c>
      <c r="D3038" s="9" t="s">
        <v>496</v>
      </c>
      <c r="E3038" s="8" t="s">
        <v>3437</v>
      </c>
      <c r="F3038" s="9" t="s">
        <v>5118</v>
      </c>
      <c r="G3038" s="9">
        <v>1</v>
      </c>
      <c r="I3038" s="19">
        <v>59.04</v>
      </c>
      <c r="J3038" s="19">
        <f t="shared" si="141"/>
        <v>59.04</v>
      </c>
      <c r="K3038" s="20">
        <v>1</v>
      </c>
      <c r="L3038" s="19">
        <f t="shared" si="143"/>
        <v>35.423999999999999</v>
      </c>
      <c r="M3038" s="19">
        <f t="shared" si="142"/>
        <v>35.423999999999999</v>
      </c>
    </row>
    <row r="3039" spans="2:13" ht="63.75" customHeight="1" x14ac:dyDescent="0.25">
      <c r="B3039" s="8" t="s">
        <v>2</v>
      </c>
      <c r="C3039" s="8" t="s">
        <v>35</v>
      </c>
      <c r="D3039" s="9" t="s">
        <v>349</v>
      </c>
      <c r="E3039" s="8" t="s">
        <v>3384</v>
      </c>
      <c r="F3039" s="9" t="s">
        <v>5118</v>
      </c>
      <c r="G3039" s="9">
        <v>1</v>
      </c>
      <c r="I3039" s="19">
        <v>25.2</v>
      </c>
      <c r="J3039" s="19">
        <f t="shared" si="141"/>
        <v>25.2</v>
      </c>
      <c r="K3039" s="20">
        <v>1</v>
      </c>
      <c r="L3039" s="19">
        <f t="shared" si="143"/>
        <v>15.12</v>
      </c>
      <c r="M3039" s="19">
        <f t="shared" si="142"/>
        <v>15.12</v>
      </c>
    </row>
    <row r="3040" spans="2:13" ht="63.75" customHeight="1" x14ac:dyDescent="0.25">
      <c r="B3040" s="8" t="s">
        <v>2</v>
      </c>
      <c r="C3040" s="8" t="s">
        <v>35</v>
      </c>
      <c r="D3040" s="9" t="s">
        <v>352</v>
      </c>
      <c r="E3040" s="8" t="s">
        <v>3387</v>
      </c>
      <c r="F3040" s="9" t="s">
        <v>5118</v>
      </c>
      <c r="G3040" s="9">
        <v>1</v>
      </c>
      <c r="H3040" s="9" t="s">
        <v>6016</v>
      </c>
      <c r="I3040" s="19">
        <v>203.4</v>
      </c>
      <c r="J3040" s="19">
        <f t="shared" si="141"/>
        <v>203.4</v>
      </c>
      <c r="K3040" s="20">
        <v>1</v>
      </c>
      <c r="L3040" s="19">
        <f t="shared" si="143"/>
        <v>122.03999999999999</v>
      </c>
      <c r="M3040" s="19">
        <f t="shared" si="142"/>
        <v>122.03999999999999</v>
      </c>
    </row>
    <row r="3041" spans="2:13" ht="63.75" customHeight="1" x14ac:dyDescent="0.25">
      <c r="B3041" s="8" t="s">
        <v>2</v>
      </c>
      <c r="C3041" s="8" t="s">
        <v>35</v>
      </c>
      <c r="D3041" s="9" t="s">
        <v>386</v>
      </c>
      <c r="E3041" s="8" t="s">
        <v>30</v>
      </c>
      <c r="F3041" s="9" t="s">
        <v>5118</v>
      </c>
      <c r="G3041" s="9">
        <v>6</v>
      </c>
      <c r="I3041" s="19">
        <v>9.36</v>
      </c>
      <c r="J3041" s="19">
        <f t="shared" si="141"/>
        <v>9.36</v>
      </c>
      <c r="K3041" s="20">
        <v>1</v>
      </c>
      <c r="L3041" s="19">
        <f t="shared" si="143"/>
        <v>5.6159999999999997</v>
      </c>
      <c r="M3041" s="19">
        <f t="shared" si="142"/>
        <v>5.6159999999999997</v>
      </c>
    </row>
    <row r="3042" spans="2:13" ht="63.75" customHeight="1" x14ac:dyDescent="0.25">
      <c r="B3042" s="8" t="s">
        <v>2</v>
      </c>
      <c r="C3042" s="8" t="s">
        <v>35</v>
      </c>
      <c r="D3042" s="9" t="s">
        <v>388</v>
      </c>
      <c r="E3042" s="8" t="s">
        <v>30</v>
      </c>
      <c r="F3042" s="9" t="s">
        <v>5118</v>
      </c>
      <c r="G3042" s="9">
        <v>6</v>
      </c>
      <c r="I3042" s="19">
        <v>14.76</v>
      </c>
      <c r="J3042" s="19">
        <f t="shared" si="141"/>
        <v>14.76</v>
      </c>
      <c r="K3042" s="20">
        <v>1</v>
      </c>
      <c r="L3042" s="19">
        <f t="shared" si="143"/>
        <v>8.8559999999999999</v>
      </c>
      <c r="M3042" s="19">
        <f t="shared" si="142"/>
        <v>8.8559999999999999</v>
      </c>
    </row>
    <row r="3043" spans="2:13" ht="63.75" customHeight="1" x14ac:dyDescent="0.25">
      <c r="B3043" s="8" t="s">
        <v>2</v>
      </c>
      <c r="C3043" s="8" t="s">
        <v>37</v>
      </c>
      <c r="D3043" s="9" t="s">
        <v>410</v>
      </c>
      <c r="E3043" s="8" t="s">
        <v>3419</v>
      </c>
      <c r="F3043" s="9" t="s">
        <v>5118</v>
      </c>
      <c r="G3043" s="9">
        <v>6</v>
      </c>
      <c r="I3043" s="19">
        <v>19.8</v>
      </c>
      <c r="J3043" s="19">
        <f t="shared" si="141"/>
        <v>19.8</v>
      </c>
      <c r="K3043" s="20">
        <v>1</v>
      </c>
      <c r="L3043" s="19">
        <f t="shared" si="143"/>
        <v>11.88</v>
      </c>
      <c r="M3043" s="19">
        <f t="shared" si="142"/>
        <v>11.88</v>
      </c>
    </row>
    <row r="3044" spans="2:13" ht="63.75" customHeight="1" x14ac:dyDescent="0.25">
      <c r="B3044" s="8" t="s">
        <v>2</v>
      </c>
      <c r="C3044" s="8" t="s">
        <v>38</v>
      </c>
      <c r="D3044" s="9" t="s">
        <v>428</v>
      </c>
      <c r="E3044" s="8" t="s">
        <v>3433</v>
      </c>
      <c r="F3044" s="9" t="s">
        <v>5118</v>
      </c>
      <c r="G3044" s="9">
        <v>1</v>
      </c>
      <c r="I3044" s="19">
        <v>166.21199999999999</v>
      </c>
      <c r="J3044" s="19">
        <f t="shared" si="141"/>
        <v>166.21199999999999</v>
      </c>
      <c r="K3044" s="20">
        <v>1</v>
      </c>
      <c r="L3044" s="19">
        <f t="shared" si="143"/>
        <v>99.727199999999996</v>
      </c>
      <c r="M3044" s="19">
        <f t="shared" si="142"/>
        <v>99.727199999999996</v>
      </c>
    </row>
    <row r="3045" spans="2:13" ht="63.75" customHeight="1" x14ac:dyDescent="0.25">
      <c r="B3045" s="8" t="s">
        <v>2</v>
      </c>
      <c r="C3045" s="8" t="s">
        <v>38</v>
      </c>
      <c r="D3045" s="9" t="s">
        <v>438</v>
      </c>
      <c r="E3045" s="8" t="s">
        <v>3436</v>
      </c>
      <c r="F3045" s="9" t="s">
        <v>5118</v>
      </c>
      <c r="G3045" s="9">
        <v>1</v>
      </c>
      <c r="I3045" s="19">
        <v>10.336561999999999</v>
      </c>
      <c r="J3045" s="19">
        <f t="shared" si="141"/>
        <v>10.336561999999999</v>
      </c>
      <c r="K3045" s="20">
        <v>1</v>
      </c>
      <c r="L3045" s="19">
        <f t="shared" si="143"/>
        <v>6.2019371999999988</v>
      </c>
      <c r="M3045" s="19">
        <f t="shared" si="142"/>
        <v>6.2019371999999988</v>
      </c>
    </row>
    <row r="3046" spans="2:13" ht="63.75" customHeight="1" x14ac:dyDescent="0.25">
      <c r="B3046" s="8" t="s">
        <v>2</v>
      </c>
      <c r="C3046" s="8" t="s">
        <v>38</v>
      </c>
      <c r="D3046" s="9" t="s">
        <v>445</v>
      </c>
      <c r="E3046" s="8" t="s">
        <v>3438</v>
      </c>
      <c r="F3046" s="9" t="s">
        <v>5118</v>
      </c>
      <c r="G3046" s="9">
        <v>1</v>
      </c>
      <c r="I3046" s="19">
        <v>121.58799999999998</v>
      </c>
      <c r="J3046" s="19">
        <f t="shared" si="141"/>
        <v>121.58799999999998</v>
      </c>
      <c r="K3046" s="20">
        <v>1</v>
      </c>
      <c r="L3046" s="19">
        <f t="shared" si="143"/>
        <v>72.952799999999982</v>
      </c>
      <c r="M3046" s="19">
        <f t="shared" si="142"/>
        <v>72.952799999999982</v>
      </c>
    </row>
    <row r="3047" spans="2:13" ht="63.75" customHeight="1" x14ac:dyDescent="0.25">
      <c r="B3047" s="8" t="s">
        <v>2</v>
      </c>
      <c r="C3047" s="8" t="s">
        <v>25</v>
      </c>
      <c r="D3047" s="9" t="s">
        <v>246</v>
      </c>
      <c r="E3047" s="8" t="s">
        <v>3336</v>
      </c>
      <c r="F3047" s="9" t="s">
        <v>5118</v>
      </c>
      <c r="G3047" s="9">
        <v>12</v>
      </c>
      <c r="H3047" s="9" t="s">
        <v>6017</v>
      </c>
      <c r="I3047" s="19">
        <v>12.959999999999999</v>
      </c>
      <c r="J3047" s="19">
        <f t="shared" si="141"/>
        <v>12.959999999999999</v>
      </c>
      <c r="K3047" s="20">
        <v>1</v>
      </c>
      <c r="L3047" s="19">
        <f t="shared" si="143"/>
        <v>7.7759999999999989</v>
      </c>
      <c r="M3047" s="19">
        <f t="shared" si="142"/>
        <v>7.7759999999999989</v>
      </c>
    </row>
    <row r="3048" spans="2:13" ht="63.75" customHeight="1" x14ac:dyDescent="0.25">
      <c r="B3048" s="8" t="s">
        <v>2</v>
      </c>
      <c r="C3048" s="8" t="s">
        <v>25</v>
      </c>
      <c r="D3048" s="9" t="s">
        <v>251</v>
      </c>
      <c r="E3048" s="8" t="s">
        <v>3336</v>
      </c>
      <c r="F3048" s="9" t="s">
        <v>5118</v>
      </c>
      <c r="G3048" s="9">
        <v>12</v>
      </c>
      <c r="H3048" s="9" t="s">
        <v>6018</v>
      </c>
      <c r="I3048" s="19">
        <v>15.479999999999999</v>
      </c>
      <c r="J3048" s="19">
        <f t="shared" si="141"/>
        <v>15.479999999999999</v>
      </c>
      <c r="K3048" s="20">
        <v>1</v>
      </c>
      <c r="L3048" s="19">
        <f t="shared" si="143"/>
        <v>9.2879999999999985</v>
      </c>
      <c r="M3048" s="19">
        <f t="shared" si="142"/>
        <v>9.2879999999999985</v>
      </c>
    </row>
    <row r="3049" spans="2:13" ht="63.75" customHeight="1" x14ac:dyDescent="0.25">
      <c r="B3049" s="8" t="s">
        <v>2</v>
      </c>
      <c r="C3049" s="8" t="s">
        <v>18</v>
      </c>
      <c r="D3049" s="9" t="s">
        <v>203</v>
      </c>
      <c r="E3049" s="8" t="s">
        <v>3320</v>
      </c>
      <c r="F3049" s="9" t="s">
        <v>5118</v>
      </c>
      <c r="G3049" s="9">
        <v>1</v>
      </c>
      <c r="H3049" s="9" t="s">
        <v>6020</v>
      </c>
      <c r="I3049" s="19">
        <v>699.48</v>
      </c>
      <c r="J3049" s="19">
        <f t="shared" si="141"/>
        <v>699.48</v>
      </c>
      <c r="K3049" s="20">
        <v>1</v>
      </c>
      <c r="L3049" s="19">
        <f t="shared" si="143"/>
        <v>419.68799999999999</v>
      </c>
      <c r="M3049" s="19">
        <f t="shared" si="142"/>
        <v>419.68799999999999</v>
      </c>
    </row>
    <row r="3050" spans="2:13" ht="63.75" customHeight="1" x14ac:dyDescent="0.25">
      <c r="B3050" s="8" t="s">
        <v>2</v>
      </c>
      <c r="C3050" s="8" t="s">
        <v>32</v>
      </c>
      <c r="D3050" s="9" t="s">
        <v>283</v>
      </c>
      <c r="E3050" s="8" t="s">
        <v>3351</v>
      </c>
      <c r="F3050" s="9" t="s">
        <v>5118</v>
      </c>
      <c r="G3050" s="9">
        <v>1</v>
      </c>
      <c r="H3050" s="9" t="s">
        <v>6021</v>
      </c>
      <c r="I3050" s="19">
        <v>265.68</v>
      </c>
      <c r="J3050" s="19">
        <f t="shared" si="141"/>
        <v>265.68</v>
      </c>
      <c r="K3050" s="20">
        <v>1</v>
      </c>
      <c r="L3050" s="19">
        <f t="shared" si="143"/>
        <v>159.40799999999999</v>
      </c>
      <c r="M3050" s="19">
        <f t="shared" si="142"/>
        <v>159.40799999999999</v>
      </c>
    </row>
    <row r="3051" spans="2:13" ht="63.75" customHeight="1" x14ac:dyDescent="0.25">
      <c r="B3051" s="8" t="s">
        <v>2</v>
      </c>
      <c r="C3051" s="8" t="s">
        <v>32</v>
      </c>
      <c r="D3051" s="9" t="s">
        <v>287</v>
      </c>
      <c r="E3051" s="8" t="s">
        <v>3353</v>
      </c>
      <c r="F3051" s="9" t="s">
        <v>5118</v>
      </c>
      <c r="G3051" s="9">
        <v>1</v>
      </c>
      <c r="H3051" s="9" t="s">
        <v>6022</v>
      </c>
      <c r="I3051" s="19">
        <v>37.44</v>
      </c>
      <c r="J3051" s="19">
        <f t="shared" si="141"/>
        <v>37.44</v>
      </c>
      <c r="K3051" s="20">
        <v>1</v>
      </c>
      <c r="L3051" s="19">
        <f t="shared" si="143"/>
        <v>22.463999999999999</v>
      </c>
      <c r="M3051" s="19">
        <f t="shared" si="142"/>
        <v>22.463999999999999</v>
      </c>
    </row>
    <row r="3052" spans="2:13" ht="63.75" customHeight="1" x14ac:dyDescent="0.25">
      <c r="B3052" s="8" t="s">
        <v>6870</v>
      </c>
      <c r="C3052" s="8" t="s">
        <v>182</v>
      </c>
      <c r="D3052" s="9" t="s">
        <v>3296</v>
      </c>
      <c r="E3052" s="8" t="s">
        <v>5099</v>
      </c>
      <c r="I3052" s="19">
        <v>56.940699999999993</v>
      </c>
      <c r="J3052" s="19">
        <f t="shared" ref="J3052:J3115" si="144">I3052*K3052</f>
        <v>56.940699999999993</v>
      </c>
      <c r="K3052" s="20">
        <v>1</v>
      </c>
      <c r="L3052" s="19">
        <f t="shared" si="143"/>
        <v>34.164419999999993</v>
      </c>
      <c r="M3052" s="19">
        <f t="shared" ref="M3052:M3115" si="145">L3052*K3052</f>
        <v>34.164419999999993</v>
      </c>
    </row>
    <row r="3053" spans="2:13" ht="63.75" customHeight="1" x14ac:dyDescent="0.25">
      <c r="B3053" s="8" t="s">
        <v>7</v>
      </c>
      <c r="C3053" s="8" t="s">
        <v>75</v>
      </c>
      <c r="D3053" s="9">
        <v>77194</v>
      </c>
      <c r="E3053" s="8" t="s">
        <v>3956</v>
      </c>
      <c r="F3053" s="9" t="s">
        <v>5118</v>
      </c>
      <c r="G3053" s="9">
        <v>12</v>
      </c>
      <c r="I3053" s="19">
        <v>4.3919999999999995</v>
      </c>
      <c r="J3053" s="19">
        <f t="shared" si="144"/>
        <v>4.3919999999999995</v>
      </c>
      <c r="K3053" s="20">
        <v>1</v>
      </c>
      <c r="L3053" s="19">
        <f t="shared" ref="L3053:L3116" si="146">I3053*0.6</f>
        <v>2.6351999999999998</v>
      </c>
      <c r="M3053" s="19">
        <f t="shared" si="145"/>
        <v>2.6351999999999998</v>
      </c>
    </row>
    <row r="3054" spans="2:13" ht="63.75" customHeight="1" x14ac:dyDescent="0.25">
      <c r="B3054" s="8" t="s">
        <v>7</v>
      </c>
      <c r="C3054" s="8" t="s">
        <v>78</v>
      </c>
      <c r="D3054" s="9">
        <v>88236</v>
      </c>
      <c r="E3054" s="8" t="s">
        <v>3958</v>
      </c>
      <c r="F3054" s="9" t="s">
        <v>5118</v>
      </c>
      <c r="G3054" s="9">
        <v>12</v>
      </c>
      <c r="I3054" s="19">
        <v>18.503999999999998</v>
      </c>
      <c r="J3054" s="19">
        <f t="shared" si="144"/>
        <v>18.503999999999998</v>
      </c>
      <c r="K3054" s="20">
        <v>1</v>
      </c>
      <c r="L3054" s="19">
        <f t="shared" si="146"/>
        <v>11.102399999999998</v>
      </c>
      <c r="M3054" s="19">
        <f t="shared" si="145"/>
        <v>11.102399999999998</v>
      </c>
    </row>
    <row r="3055" spans="2:13" ht="63.75" customHeight="1" x14ac:dyDescent="0.25">
      <c r="B3055" s="8" t="s">
        <v>7</v>
      </c>
      <c r="C3055" s="8" t="s">
        <v>81</v>
      </c>
      <c r="D3055" s="9">
        <v>55236</v>
      </c>
      <c r="E3055" s="8" t="s">
        <v>3958</v>
      </c>
      <c r="F3055" s="9" t="s">
        <v>5118</v>
      </c>
      <c r="G3055" s="9">
        <v>12</v>
      </c>
      <c r="I3055" s="19">
        <v>16.632000000000001</v>
      </c>
      <c r="J3055" s="19">
        <f t="shared" si="144"/>
        <v>16.632000000000001</v>
      </c>
      <c r="K3055" s="20">
        <v>1</v>
      </c>
      <c r="L3055" s="19">
        <f t="shared" si="146"/>
        <v>9.9792000000000005</v>
      </c>
      <c r="M3055" s="19">
        <f t="shared" si="145"/>
        <v>9.9792000000000005</v>
      </c>
    </row>
    <row r="3056" spans="2:13" ht="63.75" customHeight="1" x14ac:dyDescent="0.25">
      <c r="B3056" s="8" t="s">
        <v>7</v>
      </c>
      <c r="C3056" s="8" t="s">
        <v>83</v>
      </c>
      <c r="D3056" s="9" t="s">
        <v>1380</v>
      </c>
      <c r="E3056" s="8" t="s">
        <v>3964</v>
      </c>
      <c r="F3056" s="9" t="s">
        <v>5118</v>
      </c>
      <c r="G3056" s="9">
        <v>6</v>
      </c>
      <c r="I3056" s="19">
        <v>19.116</v>
      </c>
      <c r="J3056" s="19">
        <f t="shared" si="144"/>
        <v>19.116</v>
      </c>
      <c r="K3056" s="20">
        <v>1</v>
      </c>
      <c r="L3056" s="19">
        <f t="shared" si="146"/>
        <v>11.4696</v>
      </c>
      <c r="M3056" s="19">
        <f t="shared" si="145"/>
        <v>11.4696</v>
      </c>
    </row>
    <row r="3057" spans="2:13" ht="63.75" customHeight="1" x14ac:dyDescent="0.25">
      <c r="B3057" s="8" t="s">
        <v>11</v>
      </c>
      <c r="C3057" s="8" t="s">
        <v>172</v>
      </c>
      <c r="D3057" s="9" t="s">
        <v>3184</v>
      </c>
      <c r="E3057" s="8" t="s">
        <v>5017</v>
      </c>
      <c r="F3057" s="9" t="s">
        <v>5118</v>
      </c>
      <c r="G3057" s="9">
        <v>1</v>
      </c>
      <c r="H3057" s="9" t="s">
        <v>6394</v>
      </c>
      <c r="I3057" s="19">
        <v>477</v>
      </c>
      <c r="J3057" s="19">
        <f t="shared" si="144"/>
        <v>477</v>
      </c>
      <c r="K3057" s="20">
        <v>1</v>
      </c>
      <c r="L3057" s="19">
        <f t="shared" si="146"/>
        <v>286.2</v>
      </c>
      <c r="M3057" s="19">
        <f t="shared" si="145"/>
        <v>286.2</v>
      </c>
    </row>
    <row r="3058" spans="2:13" ht="63.75" customHeight="1" x14ac:dyDescent="0.25">
      <c r="B3058" s="8" t="s">
        <v>11</v>
      </c>
      <c r="C3058" s="8" t="s">
        <v>172</v>
      </c>
      <c r="D3058" s="9" t="s">
        <v>3185</v>
      </c>
      <c r="E3058" s="8" t="s">
        <v>5018</v>
      </c>
      <c r="F3058" s="9" t="s">
        <v>5118</v>
      </c>
      <c r="G3058" s="9">
        <v>1</v>
      </c>
      <c r="H3058" s="9" t="s">
        <v>6395</v>
      </c>
      <c r="I3058" s="19">
        <v>1115.28</v>
      </c>
      <c r="J3058" s="19">
        <f t="shared" si="144"/>
        <v>1115.28</v>
      </c>
      <c r="K3058" s="20">
        <v>1</v>
      </c>
      <c r="L3058" s="19">
        <f t="shared" si="146"/>
        <v>669.16800000000001</v>
      </c>
      <c r="M3058" s="19">
        <f t="shared" si="145"/>
        <v>669.16800000000001</v>
      </c>
    </row>
    <row r="3059" spans="2:13" ht="63.75" customHeight="1" x14ac:dyDescent="0.25">
      <c r="B3059" s="8" t="s">
        <v>11</v>
      </c>
      <c r="C3059" s="8" t="s">
        <v>172</v>
      </c>
      <c r="D3059" s="9" t="s">
        <v>3188</v>
      </c>
      <c r="E3059" s="8" t="s">
        <v>5021</v>
      </c>
      <c r="F3059" s="9" t="s">
        <v>5118</v>
      </c>
      <c r="G3059" s="9">
        <v>1</v>
      </c>
      <c r="H3059" s="9" t="s">
        <v>6396</v>
      </c>
      <c r="I3059" s="19">
        <v>383.93840499999999</v>
      </c>
      <c r="J3059" s="19">
        <f t="shared" si="144"/>
        <v>383.93840499999999</v>
      </c>
      <c r="K3059" s="20">
        <v>1</v>
      </c>
      <c r="L3059" s="19">
        <f t="shared" si="146"/>
        <v>230.36304299999998</v>
      </c>
      <c r="M3059" s="19">
        <f t="shared" si="145"/>
        <v>230.36304299999998</v>
      </c>
    </row>
    <row r="3060" spans="2:13" ht="63.75" customHeight="1" x14ac:dyDescent="0.25">
      <c r="B3060" s="8" t="s">
        <v>11</v>
      </c>
      <c r="C3060" s="8" t="s">
        <v>172</v>
      </c>
      <c r="D3060" s="9" t="s">
        <v>3191</v>
      </c>
      <c r="E3060" s="8" t="s">
        <v>5024</v>
      </c>
      <c r="F3060" s="9" t="s">
        <v>5118</v>
      </c>
      <c r="G3060" s="9">
        <v>1</v>
      </c>
      <c r="I3060" s="19">
        <v>27.515499999999999</v>
      </c>
      <c r="J3060" s="19">
        <f t="shared" si="144"/>
        <v>27.515499999999999</v>
      </c>
      <c r="K3060" s="20">
        <v>1</v>
      </c>
      <c r="L3060" s="19">
        <f t="shared" si="146"/>
        <v>16.5093</v>
      </c>
      <c r="M3060" s="19">
        <f t="shared" si="145"/>
        <v>16.5093</v>
      </c>
    </row>
    <row r="3061" spans="2:13" ht="63.75" customHeight="1" x14ac:dyDescent="0.25">
      <c r="B3061" s="8" t="s">
        <v>11</v>
      </c>
      <c r="C3061" s="8" t="s">
        <v>172</v>
      </c>
      <c r="D3061" s="9" t="s">
        <v>3200</v>
      </c>
      <c r="E3061" s="8" t="s">
        <v>5033</v>
      </c>
      <c r="F3061" s="9" t="s">
        <v>5118</v>
      </c>
      <c r="G3061" s="9">
        <v>1</v>
      </c>
      <c r="I3061" s="19">
        <v>50.833727999999994</v>
      </c>
      <c r="J3061" s="19">
        <f t="shared" si="144"/>
        <v>50.833727999999994</v>
      </c>
      <c r="K3061" s="20">
        <v>1</v>
      </c>
      <c r="L3061" s="19">
        <f t="shared" si="146"/>
        <v>30.500236799999996</v>
      </c>
      <c r="M3061" s="19">
        <f t="shared" si="145"/>
        <v>30.500236799999996</v>
      </c>
    </row>
    <row r="3062" spans="2:13" ht="63.75" customHeight="1" x14ac:dyDescent="0.25">
      <c r="B3062" s="8" t="s">
        <v>11</v>
      </c>
      <c r="C3062" s="8" t="s">
        <v>173</v>
      </c>
      <c r="D3062" s="9" t="s">
        <v>3211</v>
      </c>
      <c r="E3062" s="8" t="s">
        <v>5038</v>
      </c>
      <c r="F3062" s="9" t="s">
        <v>5118</v>
      </c>
      <c r="G3062" s="9">
        <v>1</v>
      </c>
      <c r="H3062" s="9" t="s">
        <v>6398</v>
      </c>
      <c r="I3062" s="19">
        <v>70.524000000000001</v>
      </c>
      <c r="J3062" s="19">
        <f t="shared" si="144"/>
        <v>70.524000000000001</v>
      </c>
      <c r="K3062" s="20">
        <v>1</v>
      </c>
      <c r="L3062" s="19">
        <f t="shared" si="146"/>
        <v>42.314399999999999</v>
      </c>
      <c r="M3062" s="19">
        <f t="shared" si="145"/>
        <v>42.314399999999999</v>
      </c>
    </row>
    <row r="3063" spans="2:13" ht="63.75" customHeight="1" x14ac:dyDescent="0.25">
      <c r="B3063" s="8" t="s">
        <v>8</v>
      </c>
      <c r="C3063" s="8" t="s">
        <v>97</v>
      </c>
      <c r="D3063" s="9" t="s">
        <v>1719</v>
      </c>
      <c r="E3063" s="8" t="s">
        <v>4154</v>
      </c>
      <c r="F3063" s="9" t="s">
        <v>5118</v>
      </c>
      <c r="G3063" s="9">
        <v>12</v>
      </c>
      <c r="I3063" s="19">
        <v>2.88</v>
      </c>
      <c r="J3063" s="19">
        <f t="shared" si="144"/>
        <v>2.88</v>
      </c>
      <c r="K3063" s="20">
        <v>1</v>
      </c>
      <c r="L3063" s="19">
        <f t="shared" si="146"/>
        <v>1.728</v>
      </c>
      <c r="M3063" s="19">
        <f t="shared" si="145"/>
        <v>1.728</v>
      </c>
    </row>
    <row r="3064" spans="2:13" ht="63.75" customHeight="1" x14ac:dyDescent="0.25">
      <c r="B3064" s="8" t="s">
        <v>8</v>
      </c>
      <c r="C3064" s="8" t="s">
        <v>101</v>
      </c>
      <c r="D3064" s="9" t="s">
        <v>1829</v>
      </c>
      <c r="E3064" s="8" t="s">
        <v>4229</v>
      </c>
      <c r="F3064" s="9" t="s">
        <v>5118</v>
      </c>
      <c r="G3064" s="9">
        <v>6</v>
      </c>
      <c r="H3064" s="9" t="s">
        <v>6854</v>
      </c>
      <c r="I3064" s="19">
        <v>42.804000000000002</v>
      </c>
      <c r="J3064" s="19">
        <f t="shared" si="144"/>
        <v>42.804000000000002</v>
      </c>
      <c r="K3064" s="20">
        <v>1</v>
      </c>
      <c r="L3064" s="19">
        <f t="shared" si="146"/>
        <v>25.682400000000001</v>
      </c>
      <c r="M3064" s="19">
        <f t="shared" si="145"/>
        <v>25.682400000000001</v>
      </c>
    </row>
    <row r="3065" spans="2:13" ht="63.75" customHeight="1" x14ac:dyDescent="0.25">
      <c r="B3065" s="8" t="s">
        <v>8</v>
      </c>
      <c r="C3065" s="8" t="s">
        <v>98</v>
      </c>
      <c r="D3065" s="9" t="s">
        <v>1734</v>
      </c>
      <c r="E3065" s="8" t="s">
        <v>4166</v>
      </c>
      <c r="I3065" s="19">
        <v>0.33899999999999997</v>
      </c>
      <c r="J3065" s="19">
        <f t="shared" si="144"/>
        <v>0.33899999999999997</v>
      </c>
      <c r="K3065" s="20">
        <v>1</v>
      </c>
      <c r="L3065" s="19">
        <f t="shared" si="146"/>
        <v>0.20339999999999997</v>
      </c>
      <c r="M3065" s="19">
        <f t="shared" si="145"/>
        <v>0.20339999999999997</v>
      </c>
    </row>
    <row r="3066" spans="2:13" ht="63.75" customHeight="1" x14ac:dyDescent="0.25">
      <c r="B3066" s="8" t="s">
        <v>8</v>
      </c>
      <c r="C3066" s="8" t="s">
        <v>98</v>
      </c>
      <c r="D3066" s="9">
        <v>3741</v>
      </c>
      <c r="E3066" s="8" t="s">
        <v>4172</v>
      </c>
      <c r="F3066" s="9" t="s">
        <v>5118</v>
      </c>
      <c r="G3066" s="9">
        <v>12</v>
      </c>
      <c r="H3066" s="9" t="s">
        <v>6855</v>
      </c>
      <c r="I3066" s="19">
        <v>4.968</v>
      </c>
      <c r="J3066" s="19">
        <f t="shared" si="144"/>
        <v>4.968</v>
      </c>
      <c r="K3066" s="20">
        <v>1</v>
      </c>
      <c r="L3066" s="19">
        <f t="shared" si="146"/>
        <v>2.9807999999999999</v>
      </c>
      <c r="M3066" s="19">
        <f t="shared" si="145"/>
        <v>2.9807999999999999</v>
      </c>
    </row>
    <row r="3067" spans="2:13" ht="63.75" customHeight="1" x14ac:dyDescent="0.25">
      <c r="B3067" s="8" t="s">
        <v>8</v>
      </c>
      <c r="C3067" s="8" t="s">
        <v>99</v>
      </c>
      <c r="D3067" s="9" t="s">
        <v>1770</v>
      </c>
      <c r="E3067" s="8" t="s">
        <v>4193</v>
      </c>
      <c r="F3067" s="9" t="s">
        <v>5118</v>
      </c>
      <c r="G3067" s="9">
        <v>12</v>
      </c>
      <c r="I3067" s="19">
        <v>9.5760000000000005</v>
      </c>
      <c r="J3067" s="19">
        <f t="shared" si="144"/>
        <v>9.5760000000000005</v>
      </c>
      <c r="K3067" s="20">
        <v>1</v>
      </c>
      <c r="L3067" s="19">
        <f t="shared" si="146"/>
        <v>5.7456000000000005</v>
      </c>
      <c r="M3067" s="19">
        <f t="shared" si="145"/>
        <v>5.7456000000000005</v>
      </c>
    </row>
    <row r="3068" spans="2:13" ht="63.75" customHeight="1" x14ac:dyDescent="0.25">
      <c r="B3068" s="8" t="s">
        <v>8</v>
      </c>
      <c r="C3068" s="8" t="s">
        <v>94</v>
      </c>
      <c r="D3068" s="9" t="s">
        <v>1630</v>
      </c>
      <c r="E3068" s="8" t="s">
        <v>4105</v>
      </c>
      <c r="F3068" s="9" t="s">
        <v>5118</v>
      </c>
      <c r="G3068" s="9">
        <v>12</v>
      </c>
      <c r="H3068" s="9" t="s">
        <v>6857</v>
      </c>
      <c r="I3068" s="19">
        <v>7.38</v>
      </c>
      <c r="J3068" s="19">
        <f t="shared" si="144"/>
        <v>7.38</v>
      </c>
      <c r="K3068" s="20">
        <v>1</v>
      </c>
      <c r="L3068" s="19">
        <f t="shared" si="146"/>
        <v>4.4279999999999999</v>
      </c>
      <c r="M3068" s="19">
        <f t="shared" si="145"/>
        <v>4.4279999999999999</v>
      </c>
    </row>
    <row r="3069" spans="2:13" ht="63.75" customHeight="1" x14ac:dyDescent="0.25">
      <c r="B3069" s="8" t="s">
        <v>8</v>
      </c>
      <c r="C3069" s="8" t="s">
        <v>89</v>
      </c>
      <c r="D3069" s="9" t="s">
        <v>1477</v>
      </c>
      <c r="E3069" s="8" t="s">
        <v>4011</v>
      </c>
      <c r="F3069" s="9" t="s">
        <v>5118</v>
      </c>
      <c r="G3069" s="9">
        <v>12</v>
      </c>
      <c r="H3069" s="9" t="s">
        <v>6858</v>
      </c>
      <c r="I3069" s="19">
        <v>0.87009999999999998</v>
      </c>
      <c r="J3069" s="19">
        <f t="shared" si="144"/>
        <v>0.87009999999999998</v>
      </c>
      <c r="K3069" s="20">
        <v>1</v>
      </c>
      <c r="L3069" s="19">
        <f t="shared" si="146"/>
        <v>0.52205999999999997</v>
      </c>
      <c r="M3069" s="19">
        <f t="shared" si="145"/>
        <v>0.52205999999999997</v>
      </c>
    </row>
    <row r="3070" spans="2:13" ht="63.75" customHeight="1" x14ac:dyDescent="0.25">
      <c r="B3070" s="8" t="s">
        <v>8</v>
      </c>
      <c r="C3070" s="8" t="s">
        <v>119</v>
      </c>
      <c r="D3070" s="9">
        <v>89054</v>
      </c>
      <c r="E3070" s="8" t="s">
        <v>4440</v>
      </c>
      <c r="F3070" s="9" t="s">
        <v>5118</v>
      </c>
      <c r="G3070" s="9">
        <v>12</v>
      </c>
      <c r="H3070" s="9" t="s">
        <v>6859</v>
      </c>
      <c r="I3070" s="19">
        <v>36</v>
      </c>
      <c r="J3070" s="19">
        <f t="shared" si="144"/>
        <v>36</v>
      </c>
      <c r="K3070" s="20">
        <v>1</v>
      </c>
      <c r="L3070" s="19">
        <f t="shared" si="146"/>
        <v>21.599999999999998</v>
      </c>
      <c r="M3070" s="19">
        <f t="shared" si="145"/>
        <v>21.599999999999998</v>
      </c>
    </row>
    <row r="3071" spans="2:13" ht="63.75" customHeight="1" x14ac:dyDescent="0.25">
      <c r="B3071" s="8" t="s">
        <v>3</v>
      </c>
      <c r="D3071" s="9" t="s">
        <v>6875</v>
      </c>
      <c r="E3071" s="8" t="s">
        <v>45</v>
      </c>
      <c r="I3071" s="19">
        <v>2.6640000000000001</v>
      </c>
      <c r="J3071" s="19">
        <f t="shared" si="144"/>
        <v>2.6640000000000001</v>
      </c>
      <c r="K3071" s="20">
        <v>1</v>
      </c>
      <c r="L3071" s="19">
        <f t="shared" si="146"/>
        <v>1.5984</v>
      </c>
      <c r="M3071" s="19">
        <f t="shared" si="145"/>
        <v>1.5984</v>
      </c>
    </row>
    <row r="3072" spans="2:13" ht="63.75" customHeight="1" x14ac:dyDescent="0.25">
      <c r="B3072" s="8" t="s">
        <v>9</v>
      </c>
      <c r="D3072" s="9" t="s">
        <v>6878</v>
      </c>
      <c r="E3072" s="8" t="s">
        <v>121</v>
      </c>
      <c r="I3072" s="19">
        <v>74.448000000000008</v>
      </c>
      <c r="J3072" s="19">
        <f t="shared" si="144"/>
        <v>74.448000000000008</v>
      </c>
      <c r="K3072" s="20">
        <v>1</v>
      </c>
      <c r="L3072" s="19">
        <f t="shared" si="146"/>
        <v>44.668800000000005</v>
      </c>
      <c r="M3072" s="19">
        <f t="shared" si="145"/>
        <v>44.668800000000005</v>
      </c>
    </row>
    <row r="3073" spans="2:13" ht="63.75" customHeight="1" x14ac:dyDescent="0.25">
      <c r="B3073" s="8" t="s">
        <v>9</v>
      </c>
      <c r="D3073" s="9" t="s">
        <v>6879</v>
      </c>
      <c r="E3073" s="8" t="s">
        <v>121</v>
      </c>
      <c r="I3073" s="19">
        <v>17.82</v>
      </c>
      <c r="J3073" s="19">
        <f t="shared" si="144"/>
        <v>17.82</v>
      </c>
      <c r="K3073" s="20">
        <v>1</v>
      </c>
      <c r="L3073" s="19">
        <f t="shared" si="146"/>
        <v>10.692</v>
      </c>
      <c r="M3073" s="19">
        <f t="shared" si="145"/>
        <v>10.692</v>
      </c>
    </row>
    <row r="3074" spans="2:13" ht="63.75" customHeight="1" x14ac:dyDescent="0.25">
      <c r="B3074" s="8" t="s">
        <v>8</v>
      </c>
      <c r="C3074" s="8" t="s">
        <v>119</v>
      </c>
      <c r="D3074" s="9">
        <v>810</v>
      </c>
      <c r="E3074" s="8" t="s">
        <v>4436</v>
      </c>
      <c r="I3074" s="19">
        <v>0.12799509999999997</v>
      </c>
      <c r="J3074" s="19">
        <f t="shared" si="144"/>
        <v>0</v>
      </c>
      <c r="K3074" s="20">
        <v>0</v>
      </c>
      <c r="L3074" s="19">
        <f t="shared" si="146"/>
        <v>7.6797059999999986E-2</v>
      </c>
      <c r="M3074" s="19">
        <f t="shared" si="145"/>
        <v>0</v>
      </c>
    </row>
    <row r="3075" spans="2:13" ht="63.75" customHeight="1" x14ac:dyDescent="0.25">
      <c r="B3075" s="8" t="s">
        <v>11</v>
      </c>
      <c r="C3075" s="8" t="s">
        <v>170</v>
      </c>
      <c r="D3075" s="9" t="s">
        <v>3148</v>
      </c>
      <c r="E3075" s="8" t="s">
        <v>4998</v>
      </c>
      <c r="F3075" s="9" t="s">
        <v>5118</v>
      </c>
      <c r="G3075" s="9">
        <v>12</v>
      </c>
      <c r="I3075" s="19">
        <v>5.0039999999999996</v>
      </c>
      <c r="J3075" s="19">
        <f t="shared" si="144"/>
        <v>0</v>
      </c>
      <c r="K3075" s="20">
        <v>0</v>
      </c>
      <c r="L3075" s="19">
        <f t="shared" si="146"/>
        <v>3.0023999999999997</v>
      </c>
      <c r="M3075" s="19">
        <f t="shared" si="145"/>
        <v>0</v>
      </c>
    </row>
    <row r="3076" spans="2:13" ht="63.75" customHeight="1" x14ac:dyDescent="0.25">
      <c r="B3076" s="8" t="s">
        <v>11</v>
      </c>
      <c r="C3076" s="8" t="s">
        <v>153</v>
      </c>
      <c r="D3076" s="9" t="s">
        <v>2934</v>
      </c>
      <c r="E3076" s="8" t="s">
        <v>4859</v>
      </c>
      <c r="I3076" s="19">
        <v>2.7125310999999996</v>
      </c>
      <c r="J3076" s="19">
        <f t="shared" si="144"/>
        <v>0</v>
      </c>
      <c r="K3076" s="20">
        <v>0</v>
      </c>
      <c r="L3076" s="19">
        <f t="shared" si="146"/>
        <v>1.6275186599999998</v>
      </c>
      <c r="M3076" s="19">
        <f t="shared" si="145"/>
        <v>0</v>
      </c>
    </row>
    <row r="3077" spans="2:13" ht="63.75" customHeight="1" x14ac:dyDescent="0.25">
      <c r="B3077" s="8" t="s">
        <v>6870</v>
      </c>
      <c r="C3077" s="8" t="s">
        <v>180</v>
      </c>
      <c r="D3077" s="9" t="s">
        <v>3289</v>
      </c>
      <c r="E3077" s="8" t="s">
        <v>5094</v>
      </c>
      <c r="I3077" s="19">
        <v>1.7821342999999998</v>
      </c>
      <c r="J3077" s="19">
        <f t="shared" si="144"/>
        <v>0</v>
      </c>
      <c r="K3077" s="20">
        <v>0</v>
      </c>
      <c r="L3077" s="19">
        <f t="shared" si="146"/>
        <v>1.0692805799999998</v>
      </c>
      <c r="M3077" s="19">
        <f t="shared" si="145"/>
        <v>0</v>
      </c>
    </row>
    <row r="3078" spans="2:13" ht="63.75" customHeight="1" x14ac:dyDescent="0.25">
      <c r="B3078" s="8" t="s">
        <v>8</v>
      </c>
      <c r="C3078" s="8" t="s">
        <v>102</v>
      </c>
      <c r="D3078" s="9" t="s">
        <v>1842</v>
      </c>
      <c r="E3078" s="8" t="s">
        <v>4252</v>
      </c>
      <c r="F3078" s="9" t="s">
        <v>5118</v>
      </c>
      <c r="G3078" s="9" t="s">
        <v>5126</v>
      </c>
      <c r="I3078" s="19">
        <v>5.3999999999999995</v>
      </c>
      <c r="J3078" s="19">
        <f t="shared" si="144"/>
        <v>0</v>
      </c>
      <c r="K3078" s="20">
        <v>0</v>
      </c>
      <c r="L3078" s="19">
        <f t="shared" si="146"/>
        <v>3.2399999999999998</v>
      </c>
      <c r="M3078" s="19">
        <f t="shared" si="145"/>
        <v>0</v>
      </c>
    </row>
    <row r="3079" spans="2:13" ht="63.75" customHeight="1" x14ac:dyDescent="0.25">
      <c r="B3079" s="8" t="s">
        <v>11</v>
      </c>
      <c r="C3079" s="8" t="s">
        <v>153</v>
      </c>
      <c r="D3079" s="9" t="s">
        <v>2925</v>
      </c>
      <c r="E3079" s="8" t="s">
        <v>4852</v>
      </c>
      <c r="I3079" s="19">
        <v>5.1606082999999998</v>
      </c>
      <c r="J3079" s="19">
        <f t="shared" si="144"/>
        <v>0</v>
      </c>
      <c r="K3079" s="20">
        <v>0</v>
      </c>
      <c r="L3079" s="19">
        <f t="shared" si="146"/>
        <v>3.0963649799999997</v>
      </c>
      <c r="M3079" s="19">
        <f t="shared" si="145"/>
        <v>0</v>
      </c>
    </row>
    <row r="3080" spans="2:13" ht="63.75" customHeight="1" x14ac:dyDescent="0.25">
      <c r="B3080" s="8" t="s">
        <v>11</v>
      </c>
      <c r="C3080" s="8" t="s">
        <v>153</v>
      </c>
      <c r="D3080" s="9" t="s">
        <v>2927</v>
      </c>
      <c r="E3080" s="8" t="s">
        <v>4853</v>
      </c>
      <c r="I3080" s="19">
        <v>2.5704222999999997</v>
      </c>
      <c r="J3080" s="19">
        <f t="shared" si="144"/>
        <v>0</v>
      </c>
      <c r="K3080" s="20">
        <v>0</v>
      </c>
      <c r="L3080" s="19">
        <f t="shared" si="146"/>
        <v>1.5422533799999998</v>
      </c>
      <c r="M3080" s="19">
        <f t="shared" si="145"/>
        <v>0</v>
      </c>
    </row>
    <row r="3081" spans="2:13" ht="63.75" customHeight="1" x14ac:dyDescent="0.25">
      <c r="B3081" s="8" t="s">
        <v>11</v>
      </c>
      <c r="C3081" s="8" t="s">
        <v>163</v>
      </c>
      <c r="D3081" s="9" t="s">
        <v>3020</v>
      </c>
      <c r="E3081" s="8" t="s">
        <v>4904</v>
      </c>
      <c r="I3081" s="19">
        <v>12.356436999999998</v>
      </c>
      <c r="J3081" s="19">
        <f t="shared" si="144"/>
        <v>0</v>
      </c>
      <c r="K3081" s="20">
        <v>0</v>
      </c>
      <c r="L3081" s="19">
        <f t="shared" si="146"/>
        <v>7.4138621999999987</v>
      </c>
      <c r="M3081" s="19">
        <f t="shared" si="145"/>
        <v>0</v>
      </c>
    </row>
    <row r="3082" spans="2:13" ht="63.75" customHeight="1" x14ac:dyDescent="0.25">
      <c r="B3082" s="8" t="s">
        <v>8</v>
      </c>
      <c r="C3082" s="8" t="s">
        <v>90</v>
      </c>
      <c r="D3082" s="9" t="s">
        <v>1519</v>
      </c>
      <c r="E3082" s="8" t="s">
        <v>4046</v>
      </c>
      <c r="F3082" s="9" t="s">
        <v>5118</v>
      </c>
      <c r="G3082" s="9">
        <v>12</v>
      </c>
      <c r="I3082" s="19">
        <v>3.1680000000000001</v>
      </c>
      <c r="J3082" s="19">
        <f t="shared" si="144"/>
        <v>0</v>
      </c>
      <c r="K3082" s="20">
        <v>0</v>
      </c>
      <c r="L3082" s="19">
        <f t="shared" si="146"/>
        <v>1.9008</v>
      </c>
      <c r="M3082" s="19">
        <f t="shared" si="145"/>
        <v>0</v>
      </c>
    </row>
    <row r="3083" spans="2:13" ht="63.75" customHeight="1" x14ac:dyDescent="0.25">
      <c r="B3083" s="8" t="s">
        <v>8</v>
      </c>
      <c r="C3083" s="8" t="s">
        <v>90</v>
      </c>
      <c r="D3083" s="9" t="s">
        <v>1521</v>
      </c>
      <c r="E3083" s="8" t="s">
        <v>4033</v>
      </c>
      <c r="F3083" s="9" t="s">
        <v>5118</v>
      </c>
      <c r="G3083" s="9">
        <v>12</v>
      </c>
      <c r="H3083" s="9" t="s">
        <v>6509</v>
      </c>
      <c r="I3083" s="19">
        <v>3.7439999999999998</v>
      </c>
      <c r="J3083" s="19">
        <f t="shared" si="144"/>
        <v>0</v>
      </c>
      <c r="K3083" s="20">
        <v>0</v>
      </c>
      <c r="L3083" s="19">
        <f t="shared" si="146"/>
        <v>2.2464</v>
      </c>
      <c r="M3083" s="19">
        <f t="shared" si="145"/>
        <v>0</v>
      </c>
    </row>
    <row r="3084" spans="2:13" ht="63.75" customHeight="1" x14ac:dyDescent="0.25">
      <c r="B3084" s="8" t="s">
        <v>6870</v>
      </c>
      <c r="C3084" s="8" t="s">
        <v>13</v>
      </c>
      <c r="D3084" s="9">
        <v>61026</v>
      </c>
      <c r="E3084" s="8" t="s">
        <v>5105</v>
      </c>
      <c r="I3084" s="19">
        <v>3.9633100199999993</v>
      </c>
      <c r="J3084" s="19">
        <f t="shared" si="144"/>
        <v>0</v>
      </c>
      <c r="K3084" s="20">
        <v>0</v>
      </c>
      <c r="L3084" s="19">
        <f t="shared" si="146"/>
        <v>2.3779860119999996</v>
      </c>
      <c r="M3084" s="19">
        <f t="shared" si="145"/>
        <v>0</v>
      </c>
    </row>
    <row r="3085" spans="2:13" ht="63.75" customHeight="1" x14ac:dyDescent="0.25">
      <c r="B3085" s="8" t="s">
        <v>8</v>
      </c>
      <c r="C3085" s="8" t="s">
        <v>90</v>
      </c>
      <c r="D3085" s="9" t="s">
        <v>1520</v>
      </c>
      <c r="E3085" s="8" t="s">
        <v>4047</v>
      </c>
      <c r="F3085" s="9" t="s">
        <v>5118</v>
      </c>
      <c r="G3085" s="9">
        <v>12</v>
      </c>
      <c r="I3085" s="19">
        <v>3.2399999999999998</v>
      </c>
      <c r="J3085" s="19">
        <f t="shared" si="144"/>
        <v>0</v>
      </c>
      <c r="K3085" s="20">
        <v>0</v>
      </c>
      <c r="L3085" s="19">
        <f t="shared" si="146"/>
        <v>1.9439999999999997</v>
      </c>
      <c r="M3085" s="19">
        <f t="shared" si="145"/>
        <v>0</v>
      </c>
    </row>
    <row r="3086" spans="2:13" ht="63.75" customHeight="1" x14ac:dyDescent="0.25">
      <c r="B3086" s="8" t="s">
        <v>9</v>
      </c>
      <c r="C3086" s="8" t="s">
        <v>124</v>
      </c>
      <c r="D3086" s="9" t="s">
        <v>2343</v>
      </c>
      <c r="E3086" s="8" t="s">
        <v>4491</v>
      </c>
      <c r="F3086" s="9" t="s">
        <v>5118</v>
      </c>
      <c r="G3086" s="9">
        <v>3</v>
      </c>
      <c r="H3086" s="9" t="s">
        <v>5495</v>
      </c>
      <c r="I3086" s="19">
        <v>25.812000000000001</v>
      </c>
      <c r="J3086" s="19">
        <f t="shared" si="144"/>
        <v>0</v>
      </c>
      <c r="K3086" s="20">
        <v>0</v>
      </c>
      <c r="L3086" s="19">
        <f t="shared" si="146"/>
        <v>15.4872</v>
      </c>
      <c r="M3086" s="19">
        <f t="shared" si="145"/>
        <v>0</v>
      </c>
    </row>
    <row r="3087" spans="2:13" ht="63.75" customHeight="1" x14ac:dyDescent="0.25">
      <c r="B3087" s="8" t="s">
        <v>6870</v>
      </c>
      <c r="C3087" s="8" t="s">
        <v>180</v>
      </c>
      <c r="D3087" s="9" t="s">
        <v>3281</v>
      </c>
      <c r="E3087" s="8" t="s">
        <v>5090</v>
      </c>
      <c r="I3087" s="19">
        <v>3.0192356999999994</v>
      </c>
      <c r="J3087" s="19">
        <f t="shared" si="144"/>
        <v>0</v>
      </c>
      <c r="K3087" s="20">
        <v>0</v>
      </c>
      <c r="L3087" s="19">
        <f t="shared" si="146"/>
        <v>1.8115414199999995</v>
      </c>
      <c r="M3087" s="19">
        <f t="shared" si="145"/>
        <v>0</v>
      </c>
    </row>
    <row r="3088" spans="2:13" ht="63.75" customHeight="1" x14ac:dyDescent="0.25">
      <c r="B3088" s="8" t="s">
        <v>5</v>
      </c>
      <c r="C3088" s="8" t="s">
        <v>58</v>
      </c>
      <c r="D3088" s="9" t="s">
        <v>1052</v>
      </c>
      <c r="E3088" s="8" t="s">
        <v>3814</v>
      </c>
      <c r="F3088" s="9" t="s">
        <v>5118</v>
      </c>
      <c r="G3088" s="9">
        <v>12</v>
      </c>
      <c r="I3088" s="19">
        <v>4.4279999999999999</v>
      </c>
      <c r="J3088" s="19">
        <f t="shared" si="144"/>
        <v>0</v>
      </c>
      <c r="K3088" s="20">
        <v>0</v>
      </c>
      <c r="L3088" s="19">
        <f t="shared" si="146"/>
        <v>2.6568000000000001</v>
      </c>
      <c r="M3088" s="19">
        <f t="shared" si="145"/>
        <v>0</v>
      </c>
    </row>
    <row r="3089" spans="2:13" ht="63.75" customHeight="1" x14ac:dyDescent="0.25">
      <c r="B3089" s="8" t="s">
        <v>6870</v>
      </c>
      <c r="C3089" s="8" t="s">
        <v>180</v>
      </c>
      <c r="D3089" s="9" t="s">
        <v>3290</v>
      </c>
      <c r="E3089" s="8" t="s">
        <v>5095</v>
      </c>
      <c r="I3089" s="19">
        <v>1.4187827999999998</v>
      </c>
      <c r="J3089" s="19">
        <f t="shared" si="144"/>
        <v>0</v>
      </c>
      <c r="K3089" s="20">
        <v>0</v>
      </c>
      <c r="L3089" s="19">
        <f t="shared" si="146"/>
        <v>0.85126967999999981</v>
      </c>
      <c r="M3089" s="19">
        <f t="shared" si="145"/>
        <v>0</v>
      </c>
    </row>
    <row r="3090" spans="2:13" ht="63.75" customHeight="1" x14ac:dyDescent="0.25">
      <c r="B3090" s="8" t="s">
        <v>10</v>
      </c>
      <c r="C3090" s="8" t="s">
        <v>145</v>
      </c>
      <c r="D3090" s="9" t="s">
        <v>2760</v>
      </c>
      <c r="E3090" s="8" t="s">
        <v>4740</v>
      </c>
      <c r="I3090" s="19">
        <v>3.2367090632911388</v>
      </c>
      <c r="J3090" s="19">
        <f t="shared" si="144"/>
        <v>0</v>
      </c>
      <c r="K3090" s="20">
        <v>0</v>
      </c>
      <c r="L3090" s="19">
        <f t="shared" si="146"/>
        <v>1.9420254379746833</v>
      </c>
      <c r="M3090" s="19">
        <f t="shared" si="145"/>
        <v>0</v>
      </c>
    </row>
    <row r="3091" spans="2:13" ht="63.75" customHeight="1" x14ac:dyDescent="0.25">
      <c r="B3091" s="8" t="s">
        <v>6870</v>
      </c>
      <c r="C3091" s="8" t="s">
        <v>180</v>
      </c>
      <c r="D3091" s="9" t="s">
        <v>3291</v>
      </c>
      <c r="E3091" s="8" t="s">
        <v>5096</v>
      </c>
      <c r="I3091" s="19">
        <v>1.9131577999999998</v>
      </c>
      <c r="J3091" s="19">
        <f t="shared" si="144"/>
        <v>0</v>
      </c>
      <c r="K3091" s="20">
        <v>0</v>
      </c>
      <c r="L3091" s="19">
        <f t="shared" si="146"/>
        <v>1.1478946799999998</v>
      </c>
      <c r="M3091" s="19">
        <f t="shared" si="145"/>
        <v>0</v>
      </c>
    </row>
    <row r="3092" spans="2:13" ht="63.75" customHeight="1" x14ac:dyDescent="0.25">
      <c r="B3092" s="8" t="s">
        <v>3</v>
      </c>
      <c r="C3092" s="8" t="s">
        <v>41</v>
      </c>
      <c r="D3092" s="9" t="s">
        <v>608</v>
      </c>
      <c r="E3092" s="8" t="s">
        <v>3503</v>
      </c>
      <c r="F3092" s="9" t="s">
        <v>5118</v>
      </c>
      <c r="G3092" s="9">
        <v>12</v>
      </c>
      <c r="I3092" s="19">
        <v>5.7960000000000003</v>
      </c>
      <c r="J3092" s="19">
        <f t="shared" si="144"/>
        <v>0</v>
      </c>
      <c r="K3092" s="20">
        <v>0</v>
      </c>
      <c r="L3092" s="19">
        <f t="shared" si="146"/>
        <v>3.4776000000000002</v>
      </c>
      <c r="M3092" s="19">
        <f t="shared" si="145"/>
        <v>0</v>
      </c>
    </row>
    <row r="3093" spans="2:13" ht="63.75" customHeight="1" x14ac:dyDescent="0.25">
      <c r="B3093" s="8" t="s">
        <v>4</v>
      </c>
      <c r="C3093" s="8" t="s">
        <v>49</v>
      </c>
      <c r="D3093" s="9" t="s">
        <v>847</v>
      </c>
      <c r="E3093" s="8" t="s">
        <v>3660</v>
      </c>
      <c r="F3093" s="9" t="s">
        <v>5118</v>
      </c>
      <c r="G3093" s="9">
        <v>12</v>
      </c>
      <c r="I3093" s="19">
        <v>8.8919999999999995</v>
      </c>
      <c r="J3093" s="19">
        <f t="shared" si="144"/>
        <v>0</v>
      </c>
      <c r="K3093" s="20">
        <v>0</v>
      </c>
      <c r="L3093" s="19">
        <f t="shared" si="146"/>
        <v>5.3351999999999995</v>
      </c>
      <c r="M3093" s="19">
        <f t="shared" si="145"/>
        <v>0</v>
      </c>
    </row>
    <row r="3094" spans="2:13" ht="63.75" customHeight="1" x14ac:dyDescent="0.25">
      <c r="B3094" s="8" t="s">
        <v>7</v>
      </c>
      <c r="C3094" s="8" t="s">
        <v>78</v>
      </c>
      <c r="D3094" s="9">
        <v>88166</v>
      </c>
      <c r="E3094" s="8" t="s">
        <v>3971</v>
      </c>
      <c r="F3094" s="9" t="s">
        <v>5118</v>
      </c>
      <c r="G3094" s="9">
        <v>12</v>
      </c>
      <c r="I3094" s="19">
        <v>7.7039999999999988</v>
      </c>
      <c r="J3094" s="19">
        <f t="shared" si="144"/>
        <v>0</v>
      </c>
      <c r="K3094" s="20">
        <v>0</v>
      </c>
      <c r="L3094" s="19">
        <f t="shared" si="146"/>
        <v>4.622399999999999</v>
      </c>
      <c r="M3094" s="19">
        <f t="shared" si="145"/>
        <v>0</v>
      </c>
    </row>
    <row r="3095" spans="2:13" ht="63.75" customHeight="1" x14ac:dyDescent="0.25">
      <c r="B3095" s="8" t="s">
        <v>6870</v>
      </c>
      <c r="C3095" s="8" t="s">
        <v>180</v>
      </c>
      <c r="D3095" s="9" t="s">
        <v>3283</v>
      </c>
      <c r="E3095" s="8" t="s">
        <v>4784</v>
      </c>
      <c r="I3095" s="19">
        <v>1.5584281999999998</v>
      </c>
      <c r="J3095" s="19">
        <f t="shared" si="144"/>
        <v>0</v>
      </c>
      <c r="K3095" s="20">
        <v>0</v>
      </c>
      <c r="L3095" s="19">
        <f t="shared" si="146"/>
        <v>0.93505691999999985</v>
      </c>
      <c r="M3095" s="19">
        <f t="shared" si="145"/>
        <v>0</v>
      </c>
    </row>
    <row r="3096" spans="2:13" ht="63.75" customHeight="1" x14ac:dyDescent="0.25">
      <c r="B3096" s="8" t="s">
        <v>4</v>
      </c>
      <c r="C3096" s="8" t="s">
        <v>48</v>
      </c>
      <c r="D3096" s="9" t="s">
        <v>804</v>
      </c>
      <c r="E3096" s="8" t="s">
        <v>3622</v>
      </c>
      <c r="F3096" s="9" t="s">
        <v>5118</v>
      </c>
      <c r="G3096" s="9">
        <v>12</v>
      </c>
      <c r="H3096" s="9" t="s">
        <v>5320</v>
      </c>
      <c r="I3096" s="19">
        <v>3.96</v>
      </c>
      <c r="J3096" s="19">
        <f t="shared" si="144"/>
        <v>0</v>
      </c>
      <c r="K3096" s="20">
        <v>0</v>
      </c>
      <c r="L3096" s="19">
        <f t="shared" si="146"/>
        <v>2.3759999999999999</v>
      </c>
      <c r="M3096" s="19">
        <f t="shared" si="145"/>
        <v>0</v>
      </c>
    </row>
    <row r="3097" spans="2:13" ht="63.75" customHeight="1" x14ac:dyDescent="0.25">
      <c r="B3097" s="8" t="s">
        <v>6870</v>
      </c>
      <c r="C3097" s="8" t="s">
        <v>184</v>
      </c>
      <c r="D3097" s="9" t="s">
        <v>3299</v>
      </c>
      <c r="E3097" s="8" t="s">
        <v>5102</v>
      </c>
      <c r="I3097" s="19">
        <v>8.7328659999999996</v>
      </c>
      <c r="J3097" s="19">
        <f t="shared" si="144"/>
        <v>0</v>
      </c>
      <c r="K3097" s="20">
        <v>0</v>
      </c>
      <c r="L3097" s="19">
        <f t="shared" si="146"/>
        <v>5.2397195999999999</v>
      </c>
      <c r="M3097" s="19">
        <f t="shared" si="145"/>
        <v>0</v>
      </c>
    </row>
    <row r="3098" spans="2:13" ht="63.75" customHeight="1" x14ac:dyDescent="0.25">
      <c r="B3098" s="8" t="s">
        <v>8</v>
      </c>
      <c r="C3098" s="8" t="s">
        <v>94</v>
      </c>
      <c r="D3098" s="9" t="s">
        <v>1635</v>
      </c>
      <c r="E3098" s="8" t="s">
        <v>4110</v>
      </c>
      <c r="F3098" s="9" t="s">
        <v>5118</v>
      </c>
      <c r="G3098" s="9">
        <v>12</v>
      </c>
      <c r="H3098" s="9" t="s">
        <v>6720</v>
      </c>
      <c r="I3098" s="19">
        <v>18.899999999999999</v>
      </c>
      <c r="J3098" s="19">
        <f t="shared" si="144"/>
        <v>0</v>
      </c>
      <c r="K3098" s="20">
        <v>0</v>
      </c>
      <c r="L3098" s="19">
        <f t="shared" si="146"/>
        <v>11.339999999999998</v>
      </c>
      <c r="M3098" s="19">
        <f t="shared" si="145"/>
        <v>0</v>
      </c>
    </row>
    <row r="3099" spans="2:13" ht="63.75" customHeight="1" x14ac:dyDescent="0.25">
      <c r="B3099" s="8" t="s">
        <v>3</v>
      </c>
      <c r="C3099" s="8" t="s">
        <v>44</v>
      </c>
      <c r="D3099" s="9" t="s">
        <v>702</v>
      </c>
      <c r="E3099" s="8" t="s">
        <v>3551</v>
      </c>
      <c r="F3099" s="9" t="s">
        <v>5118</v>
      </c>
      <c r="G3099" s="9">
        <v>12</v>
      </c>
      <c r="I3099" s="19">
        <v>1.3320000000000001</v>
      </c>
      <c r="J3099" s="19">
        <f t="shared" si="144"/>
        <v>0</v>
      </c>
      <c r="K3099" s="20">
        <v>0</v>
      </c>
      <c r="L3099" s="19">
        <f t="shared" si="146"/>
        <v>0.79920000000000002</v>
      </c>
      <c r="M3099" s="19">
        <f t="shared" si="145"/>
        <v>0</v>
      </c>
    </row>
    <row r="3100" spans="2:13" ht="63.75" customHeight="1" x14ac:dyDescent="0.25">
      <c r="B3100" s="8" t="s">
        <v>5</v>
      </c>
      <c r="C3100" s="8" t="s">
        <v>58</v>
      </c>
      <c r="D3100" s="9" t="s">
        <v>1044</v>
      </c>
      <c r="E3100" s="8" t="s">
        <v>3811</v>
      </c>
      <c r="F3100" s="9" t="s">
        <v>5118</v>
      </c>
      <c r="G3100" s="9">
        <v>12</v>
      </c>
      <c r="I3100" s="19">
        <v>4.4279999999999999</v>
      </c>
      <c r="J3100" s="19">
        <f t="shared" si="144"/>
        <v>0</v>
      </c>
      <c r="K3100" s="20">
        <v>0</v>
      </c>
      <c r="L3100" s="19">
        <f t="shared" si="146"/>
        <v>2.6568000000000001</v>
      </c>
      <c r="M3100" s="19">
        <f t="shared" si="145"/>
        <v>0</v>
      </c>
    </row>
    <row r="3101" spans="2:13" ht="63.75" customHeight="1" x14ac:dyDescent="0.25">
      <c r="B3101" s="8" t="s">
        <v>11</v>
      </c>
      <c r="C3101" s="8" t="s">
        <v>168</v>
      </c>
      <c r="D3101" s="9" t="s">
        <v>3103</v>
      </c>
      <c r="E3101" s="8" t="s">
        <v>4958</v>
      </c>
      <c r="F3101" s="9" t="s">
        <v>5118</v>
      </c>
      <c r="G3101" s="9">
        <v>1</v>
      </c>
      <c r="H3101" s="9" t="s">
        <v>6344</v>
      </c>
      <c r="I3101" s="19">
        <v>16.236000000000001</v>
      </c>
      <c r="J3101" s="19">
        <f t="shared" si="144"/>
        <v>0</v>
      </c>
      <c r="K3101" s="20">
        <v>0</v>
      </c>
      <c r="L3101" s="19">
        <f t="shared" si="146"/>
        <v>9.7416</v>
      </c>
      <c r="M3101" s="19">
        <f t="shared" si="145"/>
        <v>0</v>
      </c>
    </row>
    <row r="3102" spans="2:13" ht="63.75" customHeight="1" x14ac:dyDescent="0.25">
      <c r="B3102" s="8" t="s">
        <v>9</v>
      </c>
      <c r="C3102" s="8" t="s">
        <v>121</v>
      </c>
      <c r="D3102" s="9" t="s">
        <v>2303</v>
      </c>
      <c r="E3102" s="8" t="s">
        <v>4467</v>
      </c>
      <c r="F3102" s="9" t="s">
        <v>5118</v>
      </c>
      <c r="G3102" s="9">
        <v>6</v>
      </c>
      <c r="H3102" s="9" t="s">
        <v>5595</v>
      </c>
      <c r="I3102" s="19">
        <v>17.82</v>
      </c>
      <c r="J3102" s="19">
        <f t="shared" si="144"/>
        <v>0</v>
      </c>
      <c r="K3102" s="20">
        <v>0</v>
      </c>
      <c r="L3102" s="19">
        <f t="shared" si="146"/>
        <v>10.692</v>
      </c>
      <c r="M3102" s="19">
        <f t="shared" si="145"/>
        <v>0</v>
      </c>
    </row>
    <row r="3103" spans="2:13" ht="63.75" customHeight="1" x14ac:dyDescent="0.25">
      <c r="B3103" s="8" t="s">
        <v>6870</v>
      </c>
      <c r="C3103" s="8" t="s">
        <v>181</v>
      </c>
      <c r="D3103" s="9" t="s">
        <v>3295</v>
      </c>
      <c r="E3103" s="8" t="s">
        <v>5098</v>
      </c>
      <c r="I3103" s="19">
        <v>53.279499999999992</v>
      </c>
      <c r="J3103" s="19">
        <f t="shared" si="144"/>
        <v>0</v>
      </c>
      <c r="K3103" s="20">
        <v>0</v>
      </c>
      <c r="L3103" s="19">
        <f t="shared" si="146"/>
        <v>31.967699999999994</v>
      </c>
      <c r="M3103" s="19">
        <f t="shared" si="145"/>
        <v>0</v>
      </c>
    </row>
    <row r="3104" spans="2:13" ht="63.75" customHeight="1" x14ac:dyDescent="0.25">
      <c r="B3104" s="8" t="s">
        <v>6870</v>
      </c>
      <c r="C3104" s="8" t="s">
        <v>181</v>
      </c>
      <c r="D3104" s="9" t="s">
        <v>3294</v>
      </c>
      <c r="E3104" s="8" t="s">
        <v>5097</v>
      </c>
      <c r="I3104" s="19">
        <v>31.199300000000001</v>
      </c>
      <c r="J3104" s="19">
        <f t="shared" si="144"/>
        <v>0</v>
      </c>
      <c r="K3104" s="20">
        <v>0</v>
      </c>
      <c r="L3104" s="19">
        <f t="shared" si="146"/>
        <v>18.719580000000001</v>
      </c>
      <c r="M3104" s="19">
        <f t="shared" si="145"/>
        <v>0</v>
      </c>
    </row>
    <row r="3105" spans="2:13" ht="63.75" customHeight="1" x14ac:dyDescent="0.25">
      <c r="B3105" s="8" t="s">
        <v>2</v>
      </c>
      <c r="C3105" s="8" t="s">
        <v>19</v>
      </c>
      <c r="D3105" s="9" t="s">
        <v>209</v>
      </c>
      <c r="E3105" s="8" t="s">
        <v>3324</v>
      </c>
      <c r="F3105" s="9" t="s">
        <v>5118</v>
      </c>
      <c r="G3105" s="9">
        <v>6</v>
      </c>
      <c r="I3105" s="19">
        <v>47.519999999999996</v>
      </c>
      <c r="J3105" s="19">
        <f t="shared" si="144"/>
        <v>0</v>
      </c>
      <c r="K3105" s="20">
        <v>0</v>
      </c>
      <c r="L3105" s="19">
        <f t="shared" si="146"/>
        <v>28.511999999999997</v>
      </c>
      <c r="M3105" s="19">
        <f t="shared" si="145"/>
        <v>0</v>
      </c>
    </row>
    <row r="3106" spans="2:13" ht="63.75" customHeight="1" x14ac:dyDescent="0.25">
      <c r="B3106" s="8" t="s">
        <v>7</v>
      </c>
      <c r="C3106" s="8" t="s">
        <v>79</v>
      </c>
      <c r="D3106" s="9" t="s">
        <v>1335</v>
      </c>
      <c r="E3106" s="8" t="s">
        <v>3967</v>
      </c>
      <c r="F3106" s="9" t="s">
        <v>5118</v>
      </c>
      <c r="G3106" s="9">
        <v>12</v>
      </c>
      <c r="H3106" s="9" t="s">
        <v>6137</v>
      </c>
      <c r="I3106" s="19">
        <v>3.0959999999999996</v>
      </c>
      <c r="J3106" s="19">
        <f t="shared" si="144"/>
        <v>0</v>
      </c>
      <c r="K3106" s="20">
        <v>0</v>
      </c>
      <c r="L3106" s="19">
        <f t="shared" si="146"/>
        <v>1.8575999999999997</v>
      </c>
      <c r="M3106" s="19">
        <f t="shared" si="145"/>
        <v>0</v>
      </c>
    </row>
    <row r="3107" spans="2:13" ht="63.75" customHeight="1" x14ac:dyDescent="0.25">
      <c r="B3107" s="8" t="s">
        <v>11</v>
      </c>
      <c r="C3107" s="8" t="s">
        <v>165</v>
      </c>
      <c r="D3107" s="9">
        <v>4913</v>
      </c>
      <c r="E3107" s="8" t="s">
        <v>4926</v>
      </c>
      <c r="F3107" s="9" t="s">
        <v>5118</v>
      </c>
      <c r="G3107" s="9">
        <v>12</v>
      </c>
      <c r="I3107" s="19">
        <v>3.528</v>
      </c>
      <c r="J3107" s="19">
        <f t="shared" si="144"/>
        <v>0</v>
      </c>
      <c r="K3107" s="20">
        <v>0</v>
      </c>
      <c r="L3107" s="19">
        <f t="shared" si="146"/>
        <v>2.1168</v>
      </c>
      <c r="M3107" s="19">
        <f t="shared" si="145"/>
        <v>0</v>
      </c>
    </row>
    <row r="3108" spans="2:13" ht="63.75" customHeight="1" x14ac:dyDescent="0.25">
      <c r="B3108" s="8" t="s">
        <v>7</v>
      </c>
      <c r="C3108" s="8" t="s">
        <v>76</v>
      </c>
      <c r="D3108" s="9" t="s">
        <v>1287</v>
      </c>
      <c r="E3108" s="8" t="s">
        <v>3967</v>
      </c>
      <c r="F3108" s="9" t="s">
        <v>5118</v>
      </c>
      <c r="G3108" s="9">
        <v>12</v>
      </c>
      <c r="I3108" s="19">
        <v>14.652000000000001</v>
      </c>
      <c r="J3108" s="19">
        <f t="shared" si="144"/>
        <v>0</v>
      </c>
      <c r="K3108" s="20">
        <v>0</v>
      </c>
      <c r="L3108" s="19">
        <f t="shared" si="146"/>
        <v>8.7911999999999999</v>
      </c>
      <c r="M3108" s="19">
        <f t="shared" si="145"/>
        <v>0</v>
      </c>
    </row>
    <row r="3109" spans="2:13" ht="63.75" customHeight="1" x14ac:dyDescent="0.25">
      <c r="B3109" s="8" t="s">
        <v>11</v>
      </c>
      <c r="C3109" s="8" t="s">
        <v>169</v>
      </c>
      <c r="D3109" s="9" t="s">
        <v>3112</v>
      </c>
      <c r="E3109" s="8" t="s">
        <v>4966</v>
      </c>
      <c r="F3109" s="9" t="s">
        <v>5118</v>
      </c>
      <c r="G3109" s="9">
        <v>1</v>
      </c>
      <c r="I3109" s="19">
        <v>22.86</v>
      </c>
      <c r="J3109" s="19">
        <f t="shared" si="144"/>
        <v>0</v>
      </c>
      <c r="K3109" s="20">
        <v>0</v>
      </c>
      <c r="L3109" s="19">
        <f t="shared" si="146"/>
        <v>13.715999999999999</v>
      </c>
      <c r="M3109" s="19">
        <f t="shared" si="145"/>
        <v>0</v>
      </c>
    </row>
    <row r="3110" spans="2:13" ht="63.75" customHeight="1" x14ac:dyDescent="0.25">
      <c r="B3110" s="8" t="s">
        <v>4</v>
      </c>
      <c r="C3110" s="8" t="s">
        <v>48</v>
      </c>
      <c r="D3110" s="9" t="s">
        <v>832</v>
      </c>
      <c r="E3110" s="8" t="s">
        <v>3647</v>
      </c>
      <c r="F3110" s="9" t="s">
        <v>5118</v>
      </c>
      <c r="G3110" s="9">
        <v>1</v>
      </c>
      <c r="H3110" s="9" t="s">
        <v>5340</v>
      </c>
      <c r="I3110" s="19">
        <v>42.552</v>
      </c>
      <c r="J3110" s="19">
        <f t="shared" si="144"/>
        <v>0</v>
      </c>
      <c r="K3110" s="20">
        <v>0</v>
      </c>
      <c r="L3110" s="19">
        <f t="shared" si="146"/>
        <v>25.531199999999998</v>
      </c>
      <c r="M3110" s="19">
        <f t="shared" si="145"/>
        <v>0</v>
      </c>
    </row>
    <row r="3111" spans="2:13" ht="63.75" customHeight="1" x14ac:dyDescent="0.25">
      <c r="B3111" s="8" t="s">
        <v>8</v>
      </c>
      <c r="C3111" s="8" t="s">
        <v>90</v>
      </c>
      <c r="D3111" s="9" t="s">
        <v>1503</v>
      </c>
      <c r="E3111" s="8" t="s">
        <v>4033</v>
      </c>
      <c r="F3111" s="9" t="s">
        <v>5118</v>
      </c>
      <c r="G3111" s="9">
        <v>12</v>
      </c>
      <c r="H3111" s="9" t="s">
        <v>6824</v>
      </c>
      <c r="I3111" s="19">
        <v>6.66</v>
      </c>
      <c r="J3111" s="19">
        <f t="shared" si="144"/>
        <v>0</v>
      </c>
      <c r="K3111" s="20">
        <v>0</v>
      </c>
      <c r="L3111" s="19">
        <f t="shared" si="146"/>
        <v>3.996</v>
      </c>
      <c r="M3111" s="19">
        <f t="shared" si="145"/>
        <v>0</v>
      </c>
    </row>
    <row r="3112" spans="2:13" ht="63.75" customHeight="1" x14ac:dyDescent="0.25">
      <c r="B3112" s="8" t="s">
        <v>4</v>
      </c>
      <c r="C3112" s="8" t="s">
        <v>48</v>
      </c>
      <c r="D3112" s="9" t="s">
        <v>829</v>
      </c>
      <c r="E3112" s="8" t="s">
        <v>3644</v>
      </c>
      <c r="F3112" s="9" t="s">
        <v>5118</v>
      </c>
      <c r="G3112" s="9">
        <v>1</v>
      </c>
      <c r="H3112" s="9" t="s">
        <v>5341</v>
      </c>
      <c r="I3112" s="19">
        <v>63.503999999999998</v>
      </c>
      <c r="J3112" s="19">
        <f t="shared" si="144"/>
        <v>0</v>
      </c>
      <c r="K3112" s="20">
        <v>0</v>
      </c>
      <c r="L3112" s="19">
        <f t="shared" si="146"/>
        <v>38.102399999999996</v>
      </c>
      <c r="M3112" s="19">
        <f t="shared" si="145"/>
        <v>0</v>
      </c>
    </row>
    <row r="3113" spans="2:13" ht="63.75" customHeight="1" x14ac:dyDescent="0.25">
      <c r="B3113" s="8" t="s">
        <v>9</v>
      </c>
      <c r="C3113" s="8" t="s">
        <v>121</v>
      </c>
      <c r="D3113" s="9" t="s">
        <v>2259</v>
      </c>
      <c r="E3113" s="8" t="s">
        <v>4467</v>
      </c>
      <c r="F3113" s="9" t="s">
        <v>5118</v>
      </c>
      <c r="G3113" s="9">
        <v>3</v>
      </c>
      <c r="H3113" s="9" t="s">
        <v>5662</v>
      </c>
      <c r="I3113" s="19">
        <v>50.688000000000002</v>
      </c>
      <c r="J3113" s="19">
        <f t="shared" si="144"/>
        <v>0</v>
      </c>
      <c r="K3113" s="20">
        <v>0</v>
      </c>
      <c r="L3113" s="19">
        <f t="shared" si="146"/>
        <v>30.412800000000001</v>
      </c>
      <c r="M3113" s="19">
        <f t="shared" si="145"/>
        <v>0</v>
      </c>
    </row>
    <row r="3114" spans="2:13" ht="63.75" customHeight="1" x14ac:dyDescent="0.25">
      <c r="B3114" s="8" t="s">
        <v>11</v>
      </c>
      <c r="C3114" s="8" t="s">
        <v>165</v>
      </c>
      <c r="D3114" s="9">
        <v>3605</v>
      </c>
      <c r="E3114" s="8" t="s">
        <v>4919</v>
      </c>
      <c r="F3114" s="9" t="s">
        <v>5121</v>
      </c>
      <c r="G3114" s="9">
        <v>6</v>
      </c>
      <c r="H3114" s="9" t="s">
        <v>6375</v>
      </c>
      <c r="I3114" s="19">
        <v>11.231999999999999</v>
      </c>
      <c r="J3114" s="19">
        <f t="shared" si="144"/>
        <v>0</v>
      </c>
      <c r="K3114" s="20">
        <v>0</v>
      </c>
      <c r="L3114" s="19">
        <f t="shared" si="146"/>
        <v>6.7391999999999994</v>
      </c>
      <c r="M3114" s="19">
        <f t="shared" si="145"/>
        <v>0</v>
      </c>
    </row>
    <row r="3115" spans="2:13" ht="63.75" customHeight="1" x14ac:dyDescent="0.25">
      <c r="B3115" s="8" t="s">
        <v>8</v>
      </c>
      <c r="C3115" s="8" t="s">
        <v>92</v>
      </c>
      <c r="D3115" s="9" t="s">
        <v>1564</v>
      </c>
      <c r="E3115" s="8" t="s">
        <v>4068</v>
      </c>
      <c r="F3115" s="9" t="s">
        <v>5118</v>
      </c>
      <c r="G3115" s="9">
        <v>12</v>
      </c>
      <c r="I3115" s="19">
        <v>4.2839999999999998</v>
      </c>
      <c r="J3115" s="19">
        <f t="shared" si="144"/>
        <v>0</v>
      </c>
      <c r="K3115" s="20">
        <v>0</v>
      </c>
      <c r="L3115" s="19">
        <f t="shared" si="146"/>
        <v>2.5703999999999998</v>
      </c>
      <c r="M3115" s="19">
        <f t="shared" si="145"/>
        <v>0</v>
      </c>
    </row>
    <row r="3116" spans="2:13" ht="63.75" customHeight="1" x14ac:dyDescent="0.25">
      <c r="B3116" s="8" t="s">
        <v>9</v>
      </c>
      <c r="C3116" s="8" t="s">
        <v>133</v>
      </c>
      <c r="D3116" s="9" t="s">
        <v>2599</v>
      </c>
      <c r="E3116" s="8" t="s">
        <v>4645</v>
      </c>
      <c r="F3116" s="9" t="s">
        <v>5118</v>
      </c>
      <c r="G3116" s="9">
        <v>12</v>
      </c>
      <c r="H3116" s="9" t="s">
        <v>5700</v>
      </c>
      <c r="I3116" s="19">
        <v>11.375999999999999</v>
      </c>
      <c r="J3116" s="19">
        <f t="shared" ref="J3116:J3132" si="147">I3116*K3116</f>
        <v>0</v>
      </c>
      <c r="K3116" s="20">
        <v>0</v>
      </c>
      <c r="L3116" s="19">
        <f t="shared" si="146"/>
        <v>6.8255999999999997</v>
      </c>
      <c r="M3116" s="19">
        <f t="shared" ref="M3116:M3132" si="148">L3116*K3116</f>
        <v>0</v>
      </c>
    </row>
    <row r="3117" spans="2:13" ht="63.75" customHeight="1" x14ac:dyDescent="0.25">
      <c r="B3117" s="8" t="s">
        <v>10</v>
      </c>
      <c r="C3117" s="8" t="s">
        <v>145</v>
      </c>
      <c r="D3117" s="9" t="s">
        <v>2830</v>
      </c>
      <c r="E3117" s="8" t="s">
        <v>4782</v>
      </c>
      <c r="F3117" s="9" t="s">
        <v>5121</v>
      </c>
      <c r="G3117" s="9">
        <v>3</v>
      </c>
      <c r="I3117" s="19">
        <v>13.067999999999998</v>
      </c>
      <c r="J3117" s="19">
        <f t="shared" si="147"/>
        <v>0</v>
      </c>
      <c r="K3117" s="20">
        <v>0</v>
      </c>
      <c r="L3117" s="19">
        <f t="shared" ref="L3117:L3132" si="149">I3117*0.6</f>
        <v>7.840799999999998</v>
      </c>
      <c r="M3117" s="19">
        <f t="shared" si="148"/>
        <v>0</v>
      </c>
    </row>
    <row r="3118" spans="2:13" ht="63.75" customHeight="1" x14ac:dyDescent="0.25">
      <c r="B3118" s="8" t="s">
        <v>10</v>
      </c>
      <c r="C3118" s="8" t="s">
        <v>145</v>
      </c>
      <c r="D3118" s="9" t="s">
        <v>2787</v>
      </c>
      <c r="E3118" s="8" t="s">
        <v>4758</v>
      </c>
      <c r="F3118" s="9" t="s">
        <v>5121</v>
      </c>
      <c r="G3118" s="9">
        <v>1</v>
      </c>
      <c r="H3118" s="9" t="s">
        <v>5839</v>
      </c>
      <c r="I3118" s="19">
        <v>75.168000000000006</v>
      </c>
      <c r="J3118" s="19">
        <f t="shared" si="147"/>
        <v>0</v>
      </c>
      <c r="K3118" s="20">
        <v>0</v>
      </c>
      <c r="L3118" s="19">
        <f t="shared" si="149"/>
        <v>45.1008</v>
      </c>
      <c r="M3118" s="19">
        <f t="shared" si="148"/>
        <v>0</v>
      </c>
    </row>
    <row r="3119" spans="2:13" ht="63.75" customHeight="1" x14ac:dyDescent="0.25">
      <c r="B3119" s="8" t="s">
        <v>2</v>
      </c>
      <c r="C3119" s="8" t="s">
        <v>35</v>
      </c>
      <c r="D3119" s="9" t="s">
        <v>353</v>
      </c>
      <c r="E3119" s="8" t="s">
        <v>3388</v>
      </c>
      <c r="F3119" s="9" t="s">
        <v>5118</v>
      </c>
      <c r="G3119" s="9">
        <v>1</v>
      </c>
      <c r="I3119" s="19">
        <v>37.799999999999997</v>
      </c>
      <c r="J3119" s="19">
        <f t="shared" si="147"/>
        <v>0</v>
      </c>
      <c r="K3119" s="20">
        <v>0</v>
      </c>
      <c r="L3119" s="19">
        <f t="shared" si="149"/>
        <v>22.679999999999996</v>
      </c>
      <c r="M3119" s="19">
        <f t="shared" si="148"/>
        <v>0</v>
      </c>
    </row>
    <row r="3120" spans="2:13" ht="63.75" customHeight="1" x14ac:dyDescent="0.25">
      <c r="B3120" s="8" t="s">
        <v>2</v>
      </c>
      <c r="C3120" s="8" t="s">
        <v>37</v>
      </c>
      <c r="D3120" s="9" t="s">
        <v>408</v>
      </c>
      <c r="E3120" s="8" t="s">
        <v>3417</v>
      </c>
      <c r="F3120" s="9" t="s">
        <v>5118</v>
      </c>
      <c r="G3120" s="9">
        <v>6</v>
      </c>
      <c r="I3120" s="19">
        <v>10.08</v>
      </c>
      <c r="J3120" s="19">
        <f t="shared" si="147"/>
        <v>0</v>
      </c>
      <c r="K3120" s="20">
        <v>0</v>
      </c>
      <c r="L3120" s="19">
        <f t="shared" si="149"/>
        <v>6.048</v>
      </c>
      <c r="M3120" s="19">
        <f t="shared" si="148"/>
        <v>0</v>
      </c>
    </row>
    <row r="3121" spans="2:13" ht="63.75" customHeight="1" x14ac:dyDescent="0.25">
      <c r="B3121" s="8" t="s">
        <v>10</v>
      </c>
      <c r="C3121" s="8" t="s">
        <v>145</v>
      </c>
      <c r="D3121" s="9" t="s">
        <v>2780</v>
      </c>
      <c r="E3121" s="8" t="s">
        <v>4757</v>
      </c>
      <c r="F3121" s="9" t="s">
        <v>5121</v>
      </c>
      <c r="G3121" s="9">
        <v>1</v>
      </c>
      <c r="H3121" s="9" t="s">
        <v>5842</v>
      </c>
      <c r="I3121" s="19">
        <v>3.8879999999999999</v>
      </c>
      <c r="J3121" s="19">
        <f t="shared" si="147"/>
        <v>0</v>
      </c>
      <c r="K3121" s="20">
        <v>0</v>
      </c>
      <c r="L3121" s="19">
        <f t="shared" si="149"/>
        <v>2.3327999999999998</v>
      </c>
      <c r="M3121" s="19">
        <f t="shared" si="148"/>
        <v>0</v>
      </c>
    </row>
    <row r="3122" spans="2:13" ht="63.75" customHeight="1" x14ac:dyDescent="0.25">
      <c r="B3122" s="8" t="s">
        <v>2</v>
      </c>
      <c r="C3122" s="8" t="s">
        <v>39</v>
      </c>
      <c r="D3122" s="9" t="s">
        <v>497</v>
      </c>
      <c r="E3122" s="8" t="s">
        <v>3436</v>
      </c>
      <c r="F3122" s="9" t="s">
        <v>5118</v>
      </c>
      <c r="G3122" s="9">
        <v>1</v>
      </c>
      <c r="I3122" s="19">
        <v>23.759999999999998</v>
      </c>
      <c r="J3122" s="19">
        <f t="shared" si="147"/>
        <v>0</v>
      </c>
      <c r="K3122" s="20">
        <v>0</v>
      </c>
      <c r="L3122" s="19">
        <f t="shared" si="149"/>
        <v>14.255999999999998</v>
      </c>
      <c r="M3122" s="19">
        <f t="shared" si="148"/>
        <v>0</v>
      </c>
    </row>
    <row r="3123" spans="2:13" ht="63.75" customHeight="1" x14ac:dyDescent="0.25">
      <c r="B3123" s="8" t="s">
        <v>11</v>
      </c>
      <c r="C3123" s="8" t="s">
        <v>170</v>
      </c>
      <c r="D3123" s="9">
        <v>51140</v>
      </c>
      <c r="E3123" s="8" t="s">
        <v>4987</v>
      </c>
      <c r="F3123" s="9" t="s">
        <v>5118</v>
      </c>
      <c r="G3123" s="9">
        <v>12</v>
      </c>
      <c r="I3123" s="19">
        <v>5.1119999999999992</v>
      </c>
      <c r="J3123" s="19">
        <f t="shared" si="147"/>
        <v>0</v>
      </c>
      <c r="K3123" s="20">
        <v>0</v>
      </c>
      <c r="L3123" s="19">
        <f t="shared" si="149"/>
        <v>3.0671999999999993</v>
      </c>
      <c r="M3123" s="19">
        <f t="shared" si="148"/>
        <v>0</v>
      </c>
    </row>
    <row r="3124" spans="2:13" ht="63.75" customHeight="1" x14ac:dyDescent="0.25">
      <c r="B3124" s="8" t="s">
        <v>3</v>
      </c>
      <c r="C3124" s="8" t="s">
        <v>41</v>
      </c>
      <c r="D3124" s="9" t="s">
        <v>590</v>
      </c>
      <c r="E3124" s="8" t="s">
        <v>3492</v>
      </c>
      <c r="F3124" s="9" t="s">
        <v>5118</v>
      </c>
      <c r="G3124" s="9">
        <v>12</v>
      </c>
      <c r="H3124" s="9" t="s">
        <v>5259</v>
      </c>
      <c r="I3124" s="19">
        <v>4.2480000000000002</v>
      </c>
      <c r="J3124" s="19">
        <f t="shared" si="147"/>
        <v>0</v>
      </c>
      <c r="K3124" s="20">
        <v>0</v>
      </c>
      <c r="L3124" s="19">
        <f t="shared" si="149"/>
        <v>2.5488</v>
      </c>
      <c r="M3124" s="19">
        <f t="shared" si="148"/>
        <v>0</v>
      </c>
    </row>
    <row r="3125" spans="2:13" ht="63.75" customHeight="1" x14ac:dyDescent="0.25">
      <c r="B3125" s="8" t="s">
        <v>3</v>
      </c>
      <c r="C3125" s="8" t="s">
        <v>44</v>
      </c>
      <c r="D3125" s="9">
        <v>882</v>
      </c>
      <c r="E3125" s="8" t="s">
        <v>3554</v>
      </c>
      <c r="F3125" s="9" t="s">
        <v>5118</v>
      </c>
      <c r="G3125" s="9">
        <v>6</v>
      </c>
      <c r="H3125" s="9" t="s">
        <v>5261</v>
      </c>
      <c r="I3125" s="19">
        <v>25.524000000000001</v>
      </c>
      <c r="J3125" s="19">
        <f t="shared" si="147"/>
        <v>0</v>
      </c>
      <c r="K3125" s="20">
        <v>0</v>
      </c>
      <c r="L3125" s="19">
        <f t="shared" si="149"/>
        <v>15.314399999999999</v>
      </c>
      <c r="M3125" s="19">
        <f t="shared" si="148"/>
        <v>0</v>
      </c>
    </row>
    <row r="3126" spans="2:13" ht="63.75" customHeight="1" x14ac:dyDescent="0.25">
      <c r="B3126" s="8" t="s">
        <v>9</v>
      </c>
      <c r="C3126" s="8" t="s">
        <v>126</v>
      </c>
      <c r="D3126" s="9" t="s">
        <v>2430</v>
      </c>
      <c r="E3126" s="8" t="s">
        <v>4522</v>
      </c>
      <c r="F3126" s="9" t="s">
        <v>5118</v>
      </c>
      <c r="G3126" s="9">
        <v>6</v>
      </c>
      <c r="H3126" s="9" t="s">
        <v>5727</v>
      </c>
      <c r="I3126" s="19">
        <v>22.536000000000001</v>
      </c>
      <c r="J3126" s="19">
        <f t="shared" si="147"/>
        <v>0</v>
      </c>
      <c r="K3126" s="20">
        <v>0</v>
      </c>
      <c r="L3126" s="19">
        <f t="shared" si="149"/>
        <v>13.521600000000001</v>
      </c>
      <c r="M3126" s="19">
        <f t="shared" si="148"/>
        <v>0</v>
      </c>
    </row>
    <row r="3127" spans="2:13" ht="63.75" customHeight="1" x14ac:dyDescent="0.25">
      <c r="B3127" s="8" t="s">
        <v>9</v>
      </c>
      <c r="C3127" s="8" t="s">
        <v>141</v>
      </c>
      <c r="D3127" s="9">
        <v>12151</v>
      </c>
      <c r="E3127" s="8" t="s">
        <v>4696</v>
      </c>
      <c r="F3127" s="9" t="s">
        <v>5118</v>
      </c>
      <c r="G3127" s="9">
        <v>1</v>
      </c>
      <c r="H3127" s="9" t="s">
        <v>5735</v>
      </c>
      <c r="I3127" s="19">
        <v>33.659999999999997</v>
      </c>
      <c r="J3127" s="19">
        <f t="shared" si="147"/>
        <v>0</v>
      </c>
      <c r="K3127" s="20">
        <v>0</v>
      </c>
      <c r="L3127" s="19">
        <f t="shared" si="149"/>
        <v>20.195999999999998</v>
      </c>
      <c r="M3127" s="19">
        <f t="shared" si="148"/>
        <v>0</v>
      </c>
    </row>
    <row r="3128" spans="2:13" ht="63.75" customHeight="1" x14ac:dyDescent="0.25">
      <c r="B3128" s="8" t="s">
        <v>2</v>
      </c>
      <c r="C3128" s="8" t="s">
        <v>39</v>
      </c>
      <c r="D3128" s="9" t="s">
        <v>508</v>
      </c>
      <c r="E3128" s="8" t="s">
        <v>3437</v>
      </c>
      <c r="F3128" s="9" t="s">
        <v>5118</v>
      </c>
      <c r="G3128" s="9">
        <v>1</v>
      </c>
      <c r="I3128" s="19">
        <v>227.51999999999998</v>
      </c>
      <c r="J3128" s="19">
        <f t="shared" si="147"/>
        <v>0</v>
      </c>
      <c r="K3128" s="20">
        <v>0</v>
      </c>
      <c r="L3128" s="19">
        <f t="shared" si="149"/>
        <v>136.51199999999997</v>
      </c>
      <c r="M3128" s="19">
        <f t="shared" si="148"/>
        <v>0</v>
      </c>
    </row>
    <row r="3129" spans="2:13" ht="63.75" customHeight="1" x14ac:dyDescent="0.25">
      <c r="B3129" s="8" t="s">
        <v>2</v>
      </c>
      <c r="C3129" s="8" t="s">
        <v>35</v>
      </c>
      <c r="D3129" s="9" t="s">
        <v>350</v>
      </c>
      <c r="E3129" s="8" t="s">
        <v>3385</v>
      </c>
      <c r="F3129" s="9" t="s">
        <v>5118</v>
      </c>
      <c r="G3129" s="9">
        <v>1</v>
      </c>
      <c r="I3129" s="19">
        <v>27.72</v>
      </c>
      <c r="J3129" s="19">
        <f t="shared" si="147"/>
        <v>0</v>
      </c>
      <c r="K3129" s="20">
        <v>0</v>
      </c>
      <c r="L3129" s="19">
        <f t="shared" si="149"/>
        <v>16.631999999999998</v>
      </c>
      <c r="M3129" s="19">
        <f t="shared" si="148"/>
        <v>0</v>
      </c>
    </row>
    <row r="3130" spans="2:13" ht="63.75" customHeight="1" x14ac:dyDescent="0.25">
      <c r="B3130" s="8" t="s">
        <v>2</v>
      </c>
      <c r="C3130" s="8" t="s">
        <v>31</v>
      </c>
      <c r="D3130" s="9" t="s">
        <v>273</v>
      </c>
      <c r="E3130" s="8" t="s">
        <v>3348</v>
      </c>
      <c r="F3130" s="9" t="s">
        <v>5118</v>
      </c>
      <c r="G3130" s="9">
        <v>2</v>
      </c>
      <c r="H3130" s="9" t="s">
        <v>6019</v>
      </c>
      <c r="I3130" s="19">
        <v>64.08</v>
      </c>
      <c r="J3130" s="19">
        <f t="shared" si="147"/>
        <v>0</v>
      </c>
      <c r="K3130" s="20">
        <v>0</v>
      </c>
      <c r="L3130" s="19">
        <f t="shared" si="149"/>
        <v>38.448</v>
      </c>
      <c r="M3130" s="19">
        <f t="shared" si="148"/>
        <v>0</v>
      </c>
    </row>
    <row r="3131" spans="2:13" ht="63.75" customHeight="1" x14ac:dyDescent="0.25">
      <c r="B3131" s="8" t="s">
        <v>11</v>
      </c>
      <c r="C3131" s="8" t="s">
        <v>170</v>
      </c>
      <c r="D3131" s="9" t="s">
        <v>3147</v>
      </c>
      <c r="E3131" s="8" t="s">
        <v>4997</v>
      </c>
      <c r="F3131" s="9" t="s">
        <v>5118</v>
      </c>
      <c r="G3131" s="9">
        <v>1</v>
      </c>
      <c r="H3131" s="9" t="s">
        <v>6397</v>
      </c>
      <c r="I3131" s="19">
        <v>11.952</v>
      </c>
      <c r="J3131" s="19">
        <f t="shared" si="147"/>
        <v>0</v>
      </c>
      <c r="K3131" s="20">
        <v>0</v>
      </c>
      <c r="L3131" s="19">
        <f t="shared" si="149"/>
        <v>7.1711999999999998</v>
      </c>
      <c r="M3131" s="19">
        <f t="shared" si="148"/>
        <v>0</v>
      </c>
    </row>
    <row r="3132" spans="2:13" ht="63.75" customHeight="1" x14ac:dyDescent="0.25">
      <c r="B3132" s="8" t="s">
        <v>8</v>
      </c>
      <c r="C3132" s="8" t="s">
        <v>94</v>
      </c>
      <c r="D3132" s="9" t="s">
        <v>1615</v>
      </c>
      <c r="E3132" s="8" t="s">
        <v>4090</v>
      </c>
      <c r="F3132" s="9" t="s">
        <v>5118</v>
      </c>
      <c r="G3132" s="9">
        <v>12</v>
      </c>
      <c r="H3132" s="9" t="s">
        <v>6856</v>
      </c>
      <c r="I3132" s="19">
        <v>1.7999999999999998</v>
      </c>
      <c r="J3132" s="19">
        <f t="shared" si="147"/>
        <v>0</v>
      </c>
      <c r="K3132" s="20">
        <v>0</v>
      </c>
      <c r="L3132" s="19">
        <f t="shared" si="149"/>
        <v>1.0799999999999998</v>
      </c>
      <c r="M3132" s="19">
        <f t="shared" si="148"/>
        <v>0</v>
      </c>
    </row>
  </sheetData>
  <autoFilter ref="A2:M3132" xr:uid="{C7758E10-71F0-4F65-8430-66C997DB909F}">
    <sortState xmlns:xlrd2="http://schemas.microsoft.com/office/spreadsheetml/2017/richdata2" ref="A3:M3132">
      <sortCondition descending="1" ref="K3:K3132"/>
    </sortState>
  </autoFilter>
  <conditionalFormatting sqref="A776">
    <cfRule type="duplicateValues" dxfId="6" priority="1"/>
    <cfRule type="duplicateValues" dxfId="5" priority="2"/>
  </conditionalFormatting>
  <conditionalFormatting sqref="A894">
    <cfRule type="duplicateValues" dxfId="4" priority="3"/>
    <cfRule type="duplicateValues" dxfId="3" priority="4"/>
  </conditionalFormatting>
  <conditionalFormatting sqref="D1:D1048576">
    <cfRule type="duplicateValues" dxfId="2" priority="5"/>
    <cfRule type="duplicateValues" dxfId="1" priority="7"/>
  </conditionalFormatting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 codeName="Sheet3"/>
  <dimension ref="A1:F7425"/>
  <sheetViews>
    <sheetView workbookViewId="0">
      <pane ySplit="2" topLeftCell="A3" activePane="bottomLeft" state="frozen"/>
      <selection pane="bottomLeft" activeCell="C37" sqref="C37"/>
    </sheetView>
  </sheetViews>
  <sheetFormatPr defaultRowHeight="15" x14ac:dyDescent="0.25"/>
  <cols>
    <col min="1" max="1" width="8.7109375" bestFit="1" customWidth="1"/>
    <col min="2" max="2" width="21.7109375" bestFit="1" customWidth="1"/>
    <col min="3" max="3" width="30.140625" bestFit="1" customWidth="1"/>
    <col min="4" max="4" width="18.7109375" bestFit="1" customWidth="1"/>
    <col min="5" max="5" width="40.42578125" bestFit="1" customWidth="1"/>
    <col min="6" max="6" width="10.5703125" bestFit="1" customWidth="1"/>
  </cols>
  <sheetData>
    <row r="1" spans="1:6" x14ac:dyDescent="0.25">
      <c r="F1" s="4">
        <f>SUM(F3:F7425)</f>
        <v>1636727.4010000003</v>
      </c>
    </row>
    <row r="2" spans="1:6" s="1" customFormat="1" x14ac:dyDescent="0.25">
      <c r="A2" s="5" t="s">
        <v>0</v>
      </c>
      <c r="B2" s="5" t="s">
        <v>1</v>
      </c>
      <c r="C2" s="5" t="s">
        <v>5107</v>
      </c>
      <c r="D2" s="5" t="s">
        <v>3312</v>
      </c>
      <c r="E2" s="5" t="s">
        <v>3313</v>
      </c>
      <c r="F2" s="5" t="s">
        <v>5108</v>
      </c>
    </row>
    <row r="3" spans="1:6" x14ac:dyDescent="0.25">
      <c r="B3" t="s">
        <v>2</v>
      </c>
      <c r="C3" t="s">
        <v>14</v>
      </c>
      <c r="D3" t="s">
        <v>186</v>
      </c>
      <c r="E3" t="s">
        <v>3314</v>
      </c>
      <c r="F3" s="2">
        <v>2</v>
      </c>
    </row>
    <row r="4" spans="1:6" x14ac:dyDescent="0.25">
      <c r="B4" t="s">
        <v>2</v>
      </c>
      <c r="C4" t="s">
        <v>14</v>
      </c>
      <c r="D4" t="s">
        <v>187</v>
      </c>
      <c r="E4" t="s">
        <v>3315</v>
      </c>
      <c r="F4" s="2">
        <v>5</v>
      </c>
    </row>
    <row r="5" spans="1:6" x14ac:dyDescent="0.25">
      <c r="B5" t="s">
        <v>2</v>
      </c>
      <c r="C5" t="s">
        <v>14</v>
      </c>
      <c r="D5" t="s">
        <v>187</v>
      </c>
      <c r="E5" t="s">
        <v>3315</v>
      </c>
      <c r="F5" s="2">
        <v>33</v>
      </c>
    </row>
    <row r="6" spans="1:6" x14ac:dyDescent="0.25">
      <c r="B6" t="s">
        <v>2</v>
      </c>
      <c r="C6" t="s">
        <v>14</v>
      </c>
      <c r="D6" t="s">
        <v>187</v>
      </c>
      <c r="E6" t="s">
        <v>3315</v>
      </c>
      <c r="F6" s="2">
        <v>4</v>
      </c>
    </row>
    <row r="7" spans="1:6" x14ac:dyDescent="0.25">
      <c r="B7" t="s">
        <v>2</v>
      </c>
      <c r="C7" t="s">
        <v>14</v>
      </c>
      <c r="D7" t="s">
        <v>187</v>
      </c>
      <c r="E7" t="s">
        <v>3315</v>
      </c>
      <c r="F7" s="2">
        <v>1</v>
      </c>
    </row>
    <row r="8" spans="1:6" x14ac:dyDescent="0.25">
      <c r="B8" t="s">
        <v>2</v>
      </c>
      <c r="C8" t="s">
        <v>14</v>
      </c>
      <c r="D8" t="s">
        <v>187</v>
      </c>
      <c r="E8" t="s">
        <v>3315</v>
      </c>
      <c r="F8" s="2">
        <v>62</v>
      </c>
    </row>
    <row r="9" spans="1:6" x14ac:dyDescent="0.25">
      <c r="B9" t="s">
        <v>2</v>
      </c>
      <c r="C9" t="s">
        <v>14</v>
      </c>
      <c r="D9" t="s">
        <v>187</v>
      </c>
      <c r="E9" t="s">
        <v>3315</v>
      </c>
      <c r="F9" s="2">
        <v>12</v>
      </c>
    </row>
    <row r="10" spans="1:6" x14ac:dyDescent="0.25">
      <c r="B10" t="s">
        <v>2</v>
      </c>
      <c r="C10" t="s">
        <v>14</v>
      </c>
      <c r="D10" t="s">
        <v>188</v>
      </c>
      <c r="E10" t="s">
        <v>3315</v>
      </c>
      <c r="F10" s="2">
        <v>35</v>
      </c>
    </row>
    <row r="11" spans="1:6" x14ac:dyDescent="0.25">
      <c r="B11" t="s">
        <v>2</v>
      </c>
      <c r="C11" t="s">
        <v>14</v>
      </c>
      <c r="D11" t="s">
        <v>188</v>
      </c>
      <c r="E11" t="s">
        <v>3315</v>
      </c>
      <c r="F11" s="2">
        <v>55</v>
      </c>
    </row>
    <row r="12" spans="1:6" x14ac:dyDescent="0.25">
      <c r="B12" t="s">
        <v>2</v>
      </c>
      <c r="C12" t="s">
        <v>14</v>
      </c>
      <c r="D12" t="s">
        <v>188</v>
      </c>
      <c r="E12" t="s">
        <v>3315</v>
      </c>
      <c r="F12" s="2">
        <v>45</v>
      </c>
    </row>
    <row r="13" spans="1:6" x14ac:dyDescent="0.25">
      <c r="B13" t="s">
        <v>2</v>
      </c>
      <c r="C13" t="s">
        <v>14</v>
      </c>
      <c r="D13" t="s">
        <v>188</v>
      </c>
      <c r="E13" t="s">
        <v>3315</v>
      </c>
      <c r="F13" s="2">
        <v>16</v>
      </c>
    </row>
    <row r="14" spans="1:6" x14ac:dyDescent="0.25">
      <c r="B14" t="s">
        <v>2</v>
      </c>
      <c r="C14" t="s">
        <v>14</v>
      </c>
      <c r="D14" t="s">
        <v>188</v>
      </c>
      <c r="E14" t="s">
        <v>3315</v>
      </c>
      <c r="F14" s="2">
        <v>4</v>
      </c>
    </row>
    <row r="15" spans="1:6" x14ac:dyDescent="0.25">
      <c r="B15" t="s">
        <v>2</v>
      </c>
      <c r="C15" t="s">
        <v>14</v>
      </c>
      <c r="D15" t="s">
        <v>188</v>
      </c>
      <c r="E15" t="s">
        <v>3315</v>
      </c>
      <c r="F15" s="2">
        <v>5</v>
      </c>
    </row>
    <row r="16" spans="1:6" x14ac:dyDescent="0.25">
      <c r="B16" t="s">
        <v>2</v>
      </c>
      <c r="C16" t="s">
        <v>14</v>
      </c>
      <c r="D16" t="s">
        <v>189</v>
      </c>
      <c r="E16" t="s">
        <v>3315</v>
      </c>
      <c r="F16" s="2">
        <v>12</v>
      </c>
    </row>
    <row r="17" spans="2:6" x14ac:dyDescent="0.25">
      <c r="B17" t="s">
        <v>2</v>
      </c>
      <c r="C17" t="s">
        <v>14</v>
      </c>
      <c r="D17" t="s">
        <v>189</v>
      </c>
      <c r="E17" t="s">
        <v>3315</v>
      </c>
      <c r="F17" s="2">
        <v>48</v>
      </c>
    </row>
    <row r="18" spans="2:6" x14ac:dyDescent="0.25">
      <c r="B18" t="s">
        <v>2</v>
      </c>
      <c r="C18" t="s">
        <v>14</v>
      </c>
      <c r="D18" t="s">
        <v>189</v>
      </c>
      <c r="E18" t="s">
        <v>3315</v>
      </c>
      <c r="F18" s="2">
        <v>36</v>
      </c>
    </row>
    <row r="19" spans="2:6" x14ac:dyDescent="0.25">
      <c r="B19" t="s">
        <v>2</v>
      </c>
      <c r="C19" t="s">
        <v>14</v>
      </c>
      <c r="D19" t="s">
        <v>189</v>
      </c>
      <c r="E19" t="s">
        <v>3315</v>
      </c>
      <c r="F19" s="2">
        <v>36</v>
      </c>
    </row>
    <row r="20" spans="2:6" x14ac:dyDescent="0.25">
      <c r="B20" t="s">
        <v>2</v>
      </c>
      <c r="C20" t="s">
        <v>14</v>
      </c>
      <c r="D20" t="s">
        <v>189</v>
      </c>
      <c r="E20" t="s">
        <v>3315</v>
      </c>
      <c r="F20" s="2">
        <v>36</v>
      </c>
    </row>
    <row r="21" spans="2:6" x14ac:dyDescent="0.25">
      <c r="B21" t="s">
        <v>2</v>
      </c>
      <c r="C21" t="s">
        <v>14</v>
      </c>
      <c r="D21" t="s">
        <v>189</v>
      </c>
      <c r="E21" t="s">
        <v>3315</v>
      </c>
      <c r="F21" s="2">
        <v>48</v>
      </c>
    </row>
    <row r="22" spans="2:6" x14ac:dyDescent="0.25">
      <c r="B22" t="s">
        <v>2</v>
      </c>
      <c r="C22" t="s">
        <v>14</v>
      </c>
      <c r="D22" t="s">
        <v>190</v>
      </c>
      <c r="E22" t="s">
        <v>3315</v>
      </c>
      <c r="F22" s="2">
        <v>1</v>
      </c>
    </row>
    <row r="23" spans="2:6" x14ac:dyDescent="0.25">
      <c r="B23" t="s">
        <v>2</v>
      </c>
      <c r="C23" t="s">
        <v>14</v>
      </c>
      <c r="D23" t="s">
        <v>190</v>
      </c>
      <c r="E23" t="s">
        <v>3315</v>
      </c>
      <c r="F23" s="2">
        <v>21</v>
      </c>
    </row>
    <row r="24" spans="2:6" x14ac:dyDescent="0.25">
      <c r="B24" t="s">
        <v>2</v>
      </c>
      <c r="C24" t="s">
        <v>14</v>
      </c>
      <c r="D24" t="s">
        <v>190</v>
      </c>
      <c r="E24" t="s">
        <v>3315</v>
      </c>
      <c r="F24" s="2">
        <v>2</v>
      </c>
    </row>
    <row r="25" spans="2:6" x14ac:dyDescent="0.25">
      <c r="B25" t="s">
        <v>2</v>
      </c>
      <c r="C25" t="s">
        <v>14</v>
      </c>
      <c r="D25" t="s">
        <v>191</v>
      </c>
      <c r="E25" t="s">
        <v>3315</v>
      </c>
      <c r="F25" s="2">
        <v>1</v>
      </c>
    </row>
    <row r="26" spans="2:6" x14ac:dyDescent="0.25">
      <c r="B26" t="s">
        <v>2</v>
      </c>
      <c r="C26" t="s">
        <v>14</v>
      </c>
      <c r="D26" t="s">
        <v>191</v>
      </c>
      <c r="E26" t="s">
        <v>3315</v>
      </c>
      <c r="F26" s="2">
        <v>2</v>
      </c>
    </row>
    <row r="27" spans="2:6" x14ac:dyDescent="0.25">
      <c r="B27" t="s">
        <v>2</v>
      </c>
      <c r="C27" t="s">
        <v>14</v>
      </c>
      <c r="D27" t="s">
        <v>191</v>
      </c>
      <c r="E27" t="s">
        <v>3315</v>
      </c>
      <c r="F27" s="2">
        <v>3</v>
      </c>
    </row>
    <row r="28" spans="2:6" x14ac:dyDescent="0.25">
      <c r="B28" t="s">
        <v>2</v>
      </c>
      <c r="C28" t="s">
        <v>14</v>
      </c>
      <c r="D28" t="s">
        <v>192</v>
      </c>
      <c r="E28" t="s">
        <v>3315</v>
      </c>
      <c r="F28" s="2">
        <v>1</v>
      </c>
    </row>
    <row r="29" spans="2:6" x14ac:dyDescent="0.25">
      <c r="B29" t="s">
        <v>2</v>
      </c>
      <c r="C29" t="s">
        <v>14</v>
      </c>
      <c r="D29" t="s">
        <v>192</v>
      </c>
      <c r="E29" t="s">
        <v>3315</v>
      </c>
      <c r="F29" s="2">
        <v>27</v>
      </c>
    </row>
    <row r="30" spans="2:6" x14ac:dyDescent="0.25">
      <c r="B30" t="s">
        <v>2</v>
      </c>
      <c r="C30" t="s">
        <v>14</v>
      </c>
      <c r="D30" t="s">
        <v>192</v>
      </c>
      <c r="E30" t="s">
        <v>3315</v>
      </c>
      <c r="F30" s="2">
        <v>1</v>
      </c>
    </row>
    <row r="31" spans="2:6" x14ac:dyDescent="0.25">
      <c r="B31" t="s">
        <v>2</v>
      </c>
      <c r="C31" t="s">
        <v>14</v>
      </c>
      <c r="D31" t="s">
        <v>192</v>
      </c>
      <c r="E31" t="s">
        <v>3315</v>
      </c>
      <c r="F31" s="2">
        <v>18</v>
      </c>
    </row>
    <row r="32" spans="2:6" x14ac:dyDescent="0.25">
      <c r="B32" t="s">
        <v>2</v>
      </c>
      <c r="C32" t="s">
        <v>14</v>
      </c>
      <c r="D32" t="s">
        <v>192</v>
      </c>
      <c r="E32" t="s">
        <v>3315</v>
      </c>
      <c r="F32" s="2">
        <v>1</v>
      </c>
    </row>
    <row r="33" spans="2:6" x14ac:dyDescent="0.25">
      <c r="B33" t="s">
        <v>2</v>
      </c>
      <c r="C33" t="s">
        <v>14</v>
      </c>
      <c r="D33" t="s">
        <v>192</v>
      </c>
      <c r="E33" t="s">
        <v>3315</v>
      </c>
      <c r="F33" s="2">
        <v>3</v>
      </c>
    </row>
    <row r="34" spans="2:6" x14ac:dyDescent="0.25">
      <c r="B34" t="s">
        <v>2</v>
      </c>
      <c r="C34" t="s">
        <v>14</v>
      </c>
      <c r="D34" t="s">
        <v>193</v>
      </c>
      <c r="E34" t="s">
        <v>3315</v>
      </c>
      <c r="F34" s="2">
        <v>16</v>
      </c>
    </row>
    <row r="35" spans="2:6" x14ac:dyDescent="0.25">
      <c r="B35" t="s">
        <v>2</v>
      </c>
      <c r="C35" t="s">
        <v>14</v>
      </c>
      <c r="D35" t="s">
        <v>193</v>
      </c>
      <c r="E35" t="s">
        <v>3315</v>
      </c>
      <c r="F35" s="2">
        <v>27</v>
      </c>
    </row>
    <row r="36" spans="2:6" x14ac:dyDescent="0.25">
      <c r="B36" t="s">
        <v>2</v>
      </c>
      <c r="C36" t="s">
        <v>14</v>
      </c>
      <c r="D36" t="s">
        <v>193</v>
      </c>
      <c r="E36" t="s">
        <v>3315</v>
      </c>
      <c r="F36" s="2">
        <v>27</v>
      </c>
    </row>
    <row r="37" spans="2:6" x14ac:dyDescent="0.25">
      <c r="B37" t="s">
        <v>2</v>
      </c>
      <c r="C37" t="s">
        <v>14</v>
      </c>
      <c r="D37" t="s">
        <v>193</v>
      </c>
      <c r="E37" t="s">
        <v>3315</v>
      </c>
      <c r="F37" s="2">
        <v>27</v>
      </c>
    </row>
    <row r="38" spans="2:6" x14ac:dyDescent="0.25">
      <c r="B38" t="s">
        <v>2</v>
      </c>
      <c r="C38" t="s">
        <v>14</v>
      </c>
      <c r="D38" t="s">
        <v>193</v>
      </c>
      <c r="E38" t="s">
        <v>3315</v>
      </c>
      <c r="F38" s="2">
        <v>27</v>
      </c>
    </row>
    <row r="39" spans="2:6" x14ac:dyDescent="0.25">
      <c r="B39" t="s">
        <v>2</v>
      </c>
      <c r="C39" t="s">
        <v>14</v>
      </c>
      <c r="D39" t="s">
        <v>193</v>
      </c>
      <c r="E39" t="s">
        <v>3315</v>
      </c>
      <c r="F39" s="2">
        <v>27</v>
      </c>
    </row>
    <row r="40" spans="2:6" x14ac:dyDescent="0.25">
      <c r="B40" t="s">
        <v>2</v>
      </c>
      <c r="C40" t="s">
        <v>14</v>
      </c>
      <c r="D40" t="s">
        <v>193</v>
      </c>
      <c r="E40" t="s">
        <v>3315</v>
      </c>
      <c r="F40" s="2">
        <v>27</v>
      </c>
    </row>
    <row r="41" spans="2:6" x14ac:dyDescent="0.25">
      <c r="B41" t="s">
        <v>2</v>
      </c>
      <c r="C41" t="s">
        <v>14</v>
      </c>
      <c r="D41" t="s">
        <v>193</v>
      </c>
      <c r="E41" t="s">
        <v>3315</v>
      </c>
      <c r="F41" s="2">
        <v>1</v>
      </c>
    </row>
    <row r="42" spans="2:6" x14ac:dyDescent="0.25">
      <c r="B42" t="s">
        <v>2</v>
      </c>
      <c r="C42" t="s">
        <v>14</v>
      </c>
      <c r="D42" t="s">
        <v>193</v>
      </c>
      <c r="E42" t="s">
        <v>3315</v>
      </c>
      <c r="F42" s="2">
        <v>4</v>
      </c>
    </row>
    <row r="43" spans="2:6" x14ac:dyDescent="0.25">
      <c r="B43" t="s">
        <v>2</v>
      </c>
      <c r="C43" t="s">
        <v>14</v>
      </c>
      <c r="D43" t="s">
        <v>193</v>
      </c>
      <c r="E43" t="s">
        <v>3315</v>
      </c>
      <c r="F43" s="2">
        <v>2</v>
      </c>
    </row>
    <row r="44" spans="2:6" x14ac:dyDescent="0.25">
      <c r="B44" t="s">
        <v>2</v>
      </c>
      <c r="C44" t="s">
        <v>14</v>
      </c>
      <c r="D44" t="s">
        <v>193</v>
      </c>
      <c r="E44" t="s">
        <v>3315</v>
      </c>
      <c r="F44" s="2">
        <v>2</v>
      </c>
    </row>
    <row r="45" spans="2:6" x14ac:dyDescent="0.25">
      <c r="B45" t="s">
        <v>2</v>
      </c>
      <c r="C45" t="s">
        <v>14</v>
      </c>
      <c r="D45" t="s">
        <v>193</v>
      </c>
      <c r="E45" t="s">
        <v>3315</v>
      </c>
      <c r="F45" s="2">
        <v>19</v>
      </c>
    </row>
    <row r="46" spans="2:6" x14ac:dyDescent="0.25">
      <c r="B46" t="s">
        <v>2</v>
      </c>
      <c r="C46" t="s">
        <v>14</v>
      </c>
      <c r="D46" t="s">
        <v>193</v>
      </c>
      <c r="E46" t="s">
        <v>3315</v>
      </c>
      <c r="F46" s="2">
        <v>5</v>
      </c>
    </row>
    <row r="47" spans="2:6" x14ac:dyDescent="0.25">
      <c r="B47" t="s">
        <v>2</v>
      </c>
      <c r="C47" t="s">
        <v>14</v>
      </c>
      <c r="D47" t="s">
        <v>193</v>
      </c>
      <c r="E47" t="s">
        <v>3315</v>
      </c>
      <c r="F47" s="2">
        <v>1</v>
      </c>
    </row>
    <row r="48" spans="2:6" x14ac:dyDescent="0.25">
      <c r="B48" t="s">
        <v>2</v>
      </c>
      <c r="C48" t="s">
        <v>14</v>
      </c>
      <c r="D48" t="s">
        <v>194</v>
      </c>
      <c r="E48" t="s">
        <v>3315</v>
      </c>
      <c r="F48" s="2">
        <v>9</v>
      </c>
    </row>
    <row r="49" spans="2:6" x14ac:dyDescent="0.25">
      <c r="B49" t="s">
        <v>2</v>
      </c>
      <c r="C49" t="s">
        <v>14</v>
      </c>
      <c r="D49" t="s">
        <v>194</v>
      </c>
      <c r="E49" t="s">
        <v>3315</v>
      </c>
      <c r="F49" s="2">
        <v>18</v>
      </c>
    </row>
    <row r="50" spans="2:6" x14ac:dyDescent="0.25">
      <c r="B50" t="s">
        <v>2</v>
      </c>
      <c r="C50" t="s">
        <v>14</v>
      </c>
      <c r="D50" t="s">
        <v>194</v>
      </c>
      <c r="E50" t="s">
        <v>3315</v>
      </c>
      <c r="F50" s="2">
        <v>18</v>
      </c>
    </row>
    <row r="51" spans="2:6" x14ac:dyDescent="0.25">
      <c r="B51" t="s">
        <v>2</v>
      </c>
      <c r="C51" t="s">
        <v>14</v>
      </c>
      <c r="D51" t="s">
        <v>194</v>
      </c>
      <c r="E51" t="s">
        <v>3315</v>
      </c>
      <c r="F51" s="2">
        <v>1</v>
      </c>
    </row>
    <row r="52" spans="2:6" x14ac:dyDescent="0.25">
      <c r="B52" t="s">
        <v>2</v>
      </c>
      <c r="C52" t="s">
        <v>14</v>
      </c>
      <c r="D52" t="s">
        <v>194</v>
      </c>
      <c r="E52" t="s">
        <v>3315</v>
      </c>
      <c r="F52" s="2">
        <v>2</v>
      </c>
    </row>
    <row r="53" spans="2:6" x14ac:dyDescent="0.25">
      <c r="B53" t="s">
        <v>2</v>
      </c>
      <c r="C53" t="s">
        <v>14</v>
      </c>
      <c r="D53" t="s">
        <v>194</v>
      </c>
      <c r="E53" t="s">
        <v>3315</v>
      </c>
      <c r="F53" s="2">
        <v>2</v>
      </c>
    </row>
    <row r="54" spans="2:6" x14ac:dyDescent="0.25">
      <c r="B54" t="s">
        <v>2</v>
      </c>
      <c r="C54" t="s">
        <v>14</v>
      </c>
      <c r="D54" t="s">
        <v>194</v>
      </c>
      <c r="E54" t="s">
        <v>3315</v>
      </c>
      <c r="F54" s="2">
        <v>3</v>
      </c>
    </row>
    <row r="55" spans="2:6" x14ac:dyDescent="0.25">
      <c r="B55" t="s">
        <v>2</v>
      </c>
      <c r="C55" t="s">
        <v>14</v>
      </c>
      <c r="D55" t="s">
        <v>195</v>
      </c>
      <c r="E55" t="s">
        <v>3315</v>
      </c>
      <c r="F55" s="2">
        <v>5</v>
      </c>
    </row>
    <row r="56" spans="2:6" x14ac:dyDescent="0.25">
      <c r="B56" t="s">
        <v>2</v>
      </c>
      <c r="C56" t="s">
        <v>14</v>
      </c>
      <c r="D56" t="s">
        <v>195</v>
      </c>
      <c r="E56" t="s">
        <v>3315</v>
      </c>
      <c r="F56" s="2">
        <v>12</v>
      </c>
    </row>
    <row r="57" spans="2:6" x14ac:dyDescent="0.25">
      <c r="B57" t="s">
        <v>2</v>
      </c>
      <c r="C57" t="s">
        <v>14</v>
      </c>
      <c r="D57" t="s">
        <v>195</v>
      </c>
      <c r="E57" t="s">
        <v>3315</v>
      </c>
      <c r="F57" s="2">
        <v>12</v>
      </c>
    </row>
    <row r="58" spans="2:6" x14ac:dyDescent="0.25">
      <c r="B58" t="s">
        <v>2</v>
      </c>
      <c r="C58" t="s">
        <v>14</v>
      </c>
      <c r="D58" t="s">
        <v>195</v>
      </c>
      <c r="E58" t="s">
        <v>3315</v>
      </c>
      <c r="F58" s="2">
        <v>12</v>
      </c>
    </row>
    <row r="59" spans="2:6" x14ac:dyDescent="0.25">
      <c r="B59" t="s">
        <v>2</v>
      </c>
      <c r="C59" t="s">
        <v>14</v>
      </c>
      <c r="D59" t="s">
        <v>195</v>
      </c>
      <c r="E59" t="s">
        <v>3315</v>
      </c>
      <c r="F59" s="2">
        <v>3</v>
      </c>
    </row>
    <row r="60" spans="2:6" x14ac:dyDescent="0.25">
      <c r="B60" t="s">
        <v>2</v>
      </c>
      <c r="C60" t="s">
        <v>14</v>
      </c>
      <c r="D60" t="s">
        <v>195</v>
      </c>
      <c r="E60" t="s">
        <v>3315</v>
      </c>
      <c r="F60" s="2">
        <v>1</v>
      </c>
    </row>
    <row r="61" spans="2:6" x14ac:dyDescent="0.25">
      <c r="B61" t="s">
        <v>2</v>
      </c>
      <c r="C61" t="s">
        <v>15</v>
      </c>
      <c r="D61" t="s">
        <v>196</v>
      </c>
      <c r="E61" t="s">
        <v>3316</v>
      </c>
      <c r="F61" s="2">
        <v>15</v>
      </c>
    </row>
    <row r="62" spans="2:6" x14ac:dyDescent="0.25">
      <c r="B62" t="s">
        <v>2</v>
      </c>
      <c r="C62" t="s">
        <v>15</v>
      </c>
      <c r="D62" t="s">
        <v>196</v>
      </c>
      <c r="E62" t="s">
        <v>3316</v>
      </c>
      <c r="F62" s="2">
        <v>52</v>
      </c>
    </row>
    <row r="63" spans="2:6" x14ac:dyDescent="0.25">
      <c r="B63" t="s">
        <v>2</v>
      </c>
      <c r="C63" t="s">
        <v>15</v>
      </c>
      <c r="D63" t="s">
        <v>196</v>
      </c>
      <c r="E63" t="s">
        <v>3316</v>
      </c>
      <c r="F63" s="2">
        <v>54</v>
      </c>
    </row>
    <row r="64" spans="2:6" x14ac:dyDescent="0.25">
      <c r="B64" t="s">
        <v>2</v>
      </c>
      <c r="C64" t="s">
        <v>15</v>
      </c>
      <c r="D64" t="s">
        <v>196</v>
      </c>
      <c r="E64" t="s">
        <v>3316</v>
      </c>
      <c r="F64" s="2">
        <v>19</v>
      </c>
    </row>
    <row r="65" spans="2:6" x14ac:dyDescent="0.25">
      <c r="B65" t="s">
        <v>2</v>
      </c>
      <c r="C65" t="s">
        <v>15</v>
      </c>
      <c r="D65" t="s">
        <v>196</v>
      </c>
      <c r="E65" t="s">
        <v>3316</v>
      </c>
      <c r="F65" s="2">
        <v>31</v>
      </c>
    </row>
    <row r="66" spans="2:6" x14ac:dyDescent="0.25">
      <c r="B66" t="s">
        <v>2</v>
      </c>
      <c r="C66" t="s">
        <v>15</v>
      </c>
      <c r="D66" t="s">
        <v>197</v>
      </c>
      <c r="E66" t="s">
        <v>3317</v>
      </c>
      <c r="F66" s="2">
        <v>2</v>
      </c>
    </row>
    <row r="67" spans="2:6" x14ac:dyDescent="0.25">
      <c r="B67" t="s">
        <v>2</v>
      </c>
      <c r="C67" t="s">
        <v>16</v>
      </c>
      <c r="D67" t="s">
        <v>198</v>
      </c>
      <c r="E67" t="s">
        <v>3318</v>
      </c>
      <c r="F67" s="2">
        <v>2</v>
      </c>
    </row>
    <row r="68" spans="2:6" x14ac:dyDescent="0.25">
      <c r="B68" t="s">
        <v>2</v>
      </c>
      <c r="C68" t="s">
        <v>17</v>
      </c>
      <c r="D68" t="s">
        <v>199</v>
      </c>
      <c r="E68" t="s">
        <v>3319</v>
      </c>
      <c r="F68" s="2">
        <v>3</v>
      </c>
    </row>
    <row r="69" spans="2:6" x14ac:dyDescent="0.25">
      <c r="B69" t="s">
        <v>2</v>
      </c>
      <c r="C69" t="s">
        <v>17</v>
      </c>
      <c r="D69" t="s">
        <v>199</v>
      </c>
      <c r="E69" t="s">
        <v>3319</v>
      </c>
      <c r="F69" s="2">
        <v>10</v>
      </c>
    </row>
    <row r="70" spans="2:6" x14ac:dyDescent="0.25">
      <c r="B70" t="s">
        <v>2</v>
      </c>
      <c r="C70" t="s">
        <v>17</v>
      </c>
      <c r="D70" t="s">
        <v>199</v>
      </c>
      <c r="E70" t="s">
        <v>3319</v>
      </c>
      <c r="F70" s="2">
        <v>13</v>
      </c>
    </row>
    <row r="71" spans="2:6" x14ac:dyDescent="0.25">
      <c r="B71" t="s">
        <v>2</v>
      </c>
      <c r="C71" t="s">
        <v>17</v>
      </c>
      <c r="D71" t="s">
        <v>199</v>
      </c>
      <c r="E71" t="s">
        <v>3319</v>
      </c>
      <c r="F71" s="2">
        <v>2</v>
      </c>
    </row>
    <row r="72" spans="2:6" x14ac:dyDescent="0.25">
      <c r="B72" t="s">
        <v>2</v>
      </c>
      <c r="C72" t="s">
        <v>17</v>
      </c>
      <c r="D72" t="s">
        <v>200</v>
      </c>
      <c r="E72" t="s">
        <v>3319</v>
      </c>
      <c r="F72" s="2">
        <v>3</v>
      </c>
    </row>
    <row r="73" spans="2:6" x14ac:dyDescent="0.25">
      <c r="B73" t="s">
        <v>2</v>
      </c>
      <c r="C73" t="s">
        <v>17</v>
      </c>
      <c r="D73" t="s">
        <v>200</v>
      </c>
      <c r="E73" t="s">
        <v>3319</v>
      </c>
      <c r="F73" s="2">
        <v>53</v>
      </c>
    </row>
    <row r="74" spans="2:6" x14ac:dyDescent="0.25">
      <c r="B74" t="s">
        <v>2</v>
      </c>
      <c r="C74" t="s">
        <v>17</v>
      </c>
      <c r="D74" t="s">
        <v>201</v>
      </c>
      <c r="E74" t="s">
        <v>3319</v>
      </c>
      <c r="F74" s="2">
        <v>73</v>
      </c>
    </row>
    <row r="75" spans="2:6" x14ac:dyDescent="0.25">
      <c r="B75" t="s">
        <v>2</v>
      </c>
      <c r="C75" t="s">
        <v>17</v>
      </c>
      <c r="D75" t="s">
        <v>201</v>
      </c>
      <c r="E75" t="s">
        <v>3319</v>
      </c>
      <c r="F75" s="2">
        <v>25</v>
      </c>
    </row>
    <row r="76" spans="2:6" x14ac:dyDescent="0.25">
      <c r="B76" t="s">
        <v>2</v>
      </c>
      <c r="C76" t="s">
        <v>17</v>
      </c>
      <c r="D76" t="s">
        <v>202</v>
      </c>
      <c r="E76" t="s">
        <v>3319</v>
      </c>
      <c r="F76" s="2">
        <v>14</v>
      </c>
    </row>
    <row r="77" spans="2:6" x14ac:dyDescent="0.25">
      <c r="B77" t="s">
        <v>2</v>
      </c>
      <c r="C77" t="s">
        <v>17</v>
      </c>
      <c r="D77" t="s">
        <v>202</v>
      </c>
      <c r="E77" t="s">
        <v>3319</v>
      </c>
      <c r="F77" s="2">
        <v>5</v>
      </c>
    </row>
    <row r="78" spans="2:6" x14ac:dyDescent="0.25">
      <c r="B78" t="s">
        <v>2</v>
      </c>
      <c r="C78" t="s">
        <v>18</v>
      </c>
      <c r="D78" t="s">
        <v>203</v>
      </c>
      <c r="E78" t="s">
        <v>3320</v>
      </c>
      <c r="F78" s="2">
        <v>1</v>
      </c>
    </row>
    <row r="79" spans="2:6" x14ac:dyDescent="0.25">
      <c r="B79" t="s">
        <v>2</v>
      </c>
      <c r="C79" t="s">
        <v>18</v>
      </c>
      <c r="D79" t="s">
        <v>204</v>
      </c>
      <c r="E79" t="s">
        <v>3320</v>
      </c>
      <c r="F79" s="2">
        <v>3</v>
      </c>
    </row>
    <row r="80" spans="2:6" x14ac:dyDescent="0.25">
      <c r="B80" t="s">
        <v>2</v>
      </c>
      <c r="C80" t="s">
        <v>19</v>
      </c>
      <c r="D80" t="s">
        <v>205</v>
      </c>
      <c r="E80" t="s">
        <v>3321</v>
      </c>
      <c r="F80" s="2">
        <v>23</v>
      </c>
    </row>
    <row r="81" spans="2:6" x14ac:dyDescent="0.25">
      <c r="B81" t="s">
        <v>2</v>
      </c>
      <c r="C81" t="s">
        <v>19</v>
      </c>
      <c r="D81" t="s">
        <v>206</v>
      </c>
      <c r="E81" t="s">
        <v>3322</v>
      </c>
      <c r="F81" s="2">
        <v>5</v>
      </c>
    </row>
    <row r="82" spans="2:6" x14ac:dyDescent="0.25">
      <c r="B82" t="s">
        <v>2</v>
      </c>
      <c r="C82" t="s">
        <v>19</v>
      </c>
      <c r="D82" t="s">
        <v>206</v>
      </c>
      <c r="E82" t="s">
        <v>3322</v>
      </c>
      <c r="F82" s="2">
        <v>1</v>
      </c>
    </row>
    <row r="83" spans="2:6" x14ac:dyDescent="0.25">
      <c r="B83" t="s">
        <v>2</v>
      </c>
      <c r="C83" t="s">
        <v>19</v>
      </c>
      <c r="D83" t="s">
        <v>206</v>
      </c>
      <c r="E83" t="s">
        <v>3322</v>
      </c>
      <c r="F83" s="2">
        <v>22</v>
      </c>
    </row>
    <row r="84" spans="2:6" x14ac:dyDescent="0.25">
      <c r="B84" t="s">
        <v>2</v>
      </c>
      <c r="C84" t="s">
        <v>19</v>
      </c>
      <c r="D84" t="s">
        <v>206</v>
      </c>
      <c r="E84" t="s">
        <v>3322</v>
      </c>
      <c r="F84" s="2">
        <v>480</v>
      </c>
    </row>
    <row r="85" spans="2:6" x14ac:dyDescent="0.25">
      <c r="B85" t="s">
        <v>2</v>
      </c>
      <c r="C85" t="s">
        <v>19</v>
      </c>
      <c r="D85" t="s">
        <v>207</v>
      </c>
      <c r="E85" t="s">
        <v>3323</v>
      </c>
      <c r="F85" s="2">
        <v>288</v>
      </c>
    </row>
    <row r="86" spans="2:6" x14ac:dyDescent="0.25">
      <c r="B86" t="s">
        <v>2</v>
      </c>
      <c r="C86" t="s">
        <v>19</v>
      </c>
      <c r="D86" t="s">
        <v>207</v>
      </c>
      <c r="E86" t="s">
        <v>3323</v>
      </c>
      <c r="F86" s="2">
        <v>14</v>
      </c>
    </row>
    <row r="87" spans="2:6" x14ac:dyDescent="0.25">
      <c r="B87" t="s">
        <v>2</v>
      </c>
      <c r="C87" t="s">
        <v>19</v>
      </c>
      <c r="D87" t="s">
        <v>208</v>
      </c>
      <c r="E87" t="s">
        <v>3323</v>
      </c>
      <c r="F87" s="2">
        <v>846</v>
      </c>
    </row>
    <row r="88" spans="2:6" x14ac:dyDescent="0.25">
      <c r="B88" t="s">
        <v>2</v>
      </c>
      <c r="C88" t="s">
        <v>19</v>
      </c>
      <c r="D88" t="s">
        <v>208</v>
      </c>
      <c r="E88" t="s">
        <v>3323</v>
      </c>
      <c r="F88" s="2">
        <v>252</v>
      </c>
    </row>
    <row r="89" spans="2:6" x14ac:dyDescent="0.25">
      <c r="B89" t="s">
        <v>2</v>
      </c>
      <c r="C89" t="s">
        <v>19</v>
      </c>
      <c r="D89" t="s">
        <v>208</v>
      </c>
      <c r="E89" t="s">
        <v>3323</v>
      </c>
      <c r="F89" s="2">
        <v>432</v>
      </c>
    </row>
    <row r="90" spans="2:6" x14ac:dyDescent="0.25">
      <c r="B90" t="s">
        <v>2</v>
      </c>
      <c r="C90" t="s">
        <v>19</v>
      </c>
      <c r="D90" t="s">
        <v>208</v>
      </c>
      <c r="E90" t="s">
        <v>3323</v>
      </c>
      <c r="F90" s="2">
        <v>396</v>
      </c>
    </row>
    <row r="91" spans="2:6" x14ac:dyDescent="0.25">
      <c r="B91" t="s">
        <v>2</v>
      </c>
      <c r="C91" t="s">
        <v>19</v>
      </c>
      <c r="D91" t="s">
        <v>208</v>
      </c>
      <c r="E91" t="s">
        <v>3323</v>
      </c>
      <c r="F91" s="2">
        <v>396</v>
      </c>
    </row>
    <row r="92" spans="2:6" x14ac:dyDescent="0.25">
      <c r="B92" t="s">
        <v>2</v>
      </c>
      <c r="C92" t="s">
        <v>19</v>
      </c>
      <c r="D92" t="s">
        <v>208</v>
      </c>
      <c r="E92" t="s">
        <v>3323</v>
      </c>
      <c r="F92" s="2">
        <v>180</v>
      </c>
    </row>
    <row r="93" spans="2:6" x14ac:dyDescent="0.25">
      <c r="B93" t="s">
        <v>2</v>
      </c>
      <c r="C93" t="s">
        <v>19</v>
      </c>
      <c r="D93" t="s">
        <v>208</v>
      </c>
      <c r="E93" t="s">
        <v>3323</v>
      </c>
      <c r="F93" s="2">
        <v>432</v>
      </c>
    </row>
    <row r="94" spans="2:6" x14ac:dyDescent="0.25">
      <c r="B94" t="s">
        <v>2</v>
      </c>
      <c r="C94" t="s">
        <v>19</v>
      </c>
      <c r="D94" t="s">
        <v>208</v>
      </c>
      <c r="E94" t="s">
        <v>3323</v>
      </c>
      <c r="F94" s="2">
        <v>432</v>
      </c>
    </row>
    <row r="95" spans="2:6" x14ac:dyDescent="0.25">
      <c r="B95" t="s">
        <v>2</v>
      </c>
      <c r="C95" t="s">
        <v>19</v>
      </c>
      <c r="D95" t="s">
        <v>208</v>
      </c>
      <c r="E95" t="s">
        <v>3323</v>
      </c>
      <c r="F95" s="2">
        <v>372</v>
      </c>
    </row>
    <row r="96" spans="2:6" x14ac:dyDescent="0.25">
      <c r="B96" t="s">
        <v>2</v>
      </c>
      <c r="C96" t="s">
        <v>19</v>
      </c>
      <c r="D96" t="s">
        <v>208</v>
      </c>
      <c r="E96" t="s">
        <v>3323</v>
      </c>
      <c r="F96" s="2">
        <v>24</v>
      </c>
    </row>
    <row r="97" spans="2:6" x14ac:dyDescent="0.25">
      <c r="B97" t="s">
        <v>2</v>
      </c>
      <c r="C97" t="s">
        <v>19</v>
      </c>
      <c r="D97" t="s">
        <v>209</v>
      </c>
      <c r="E97" t="s">
        <v>3324</v>
      </c>
      <c r="F97" s="2">
        <v>16</v>
      </c>
    </row>
    <row r="98" spans="2:6" x14ac:dyDescent="0.25">
      <c r="B98" t="s">
        <v>2</v>
      </c>
      <c r="C98" t="s">
        <v>19</v>
      </c>
      <c r="D98" t="s">
        <v>210</v>
      </c>
      <c r="E98" t="s">
        <v>3325</v>
      </c>
      <c r="F98" s="2">
        <v>6</v>
      </c>
    </row>
    <row r="99" spans="2:6" x14ac:dyDescent="0.25">
      <c r="B99" t="s">
        <v>2</v>
      </c>
      <c r="C99" t="s">
        <v>19</v>
      </c>
      <c r="D99" t="s">
        <v>211</v>
      </c>
      <c r="E99" t="s">
        <v>3326</v>
      </c>
      <c r="F99" s="2">
        <v>2</v>
      </c>
    </row>
    <row r="100" spans="2:6" x14ac:dyDescent="0.25">
      <c r="B100" t="s">
        <v>2</v>
      </c>
      <c r="C100" t="s">
        <v>19</v>
      </c>
      <c r="D100" t="s">
        <v>211</v>
      </c>
      <c r="E100" t="s">
        <v>3326</v>
      </c>
      <c r="F100" s="2">
        <v>29</v>
      </c>
    </row>
    <row r="101" spans="2:6" x14ac:dyDescent="0.25">
      <c r="B101" t="s">
        <v>2</v>
      </c>
      <c r="C101" t="s">
        <v>19</v>
      </c>
      <c r="D101" t="s">
        <v>212</v>
      </c>
      <c r="E101" t="s">
        <v>3326</v>
      </c>
      <c r="F101" s="2">
        <v>10</v>
      </c>
    </row>
    <row r="102" spans="2:6" x14ac:dyDescent="0.25">
      <c r="B102" t="s">
        <v>2</v>
      </c>
      <c r="C102" t="s">
        <v>19</v>
      </c>
      <c r="D102" t="s">
        <v>212</v>
      </c>
      <c r="E102" t="s">
        <v>3326</v>
      </c>
      <c r="F102" s="2">
        <v>26</v>
      </c>
    </row>
    <row r="103" spans="2:6" x14ac:dyDescent="0.25">
      <c r="B103" t="s">
        <v>2</v>
      </c>
      <c r="C103" t="s">
        <v>19</v>
      </c>
      <c r="D103" t="s">
        <v>212</v>
      </c>
      <c r="E103" t="s">
        <v>3326</v>
      </c>
      <c r="F103" s="2">
        <v>16</v>
      </c>
    </row>
    <row r="104" spans="2:6" x14ac:dyDescent="0.25">
      <c r="B104" t="s">
        <v>2</v>
      </c>
      <c r="C104" t="s">
        <v>19</v>
      </c>
      <c r="D104" t="s">
        <v>213</v>
      </c>
      <c r="E104" t="s">
        <v>3326</v>
      </c>
      <c r="F104" s="2">
        <v>24</v>
      </c>
    </row>
    <row r="105" spans="2:6" x14ac:dyDescent="0.25">
      <c r="B105" t="s">
        <v>2</v>
      </c>
      <c r="C105" t="s">
        <v>19</v>
      </c>
      <c r="D105" t="s">
        <v>213</v>
      </c>
      <c r="E105" t="s">
        <v>3326</v>
      </c>
      <c r="F105" s="2">
        <v>1</v>
      </c>
    </row>
    <row r="106" spans="2:6" x14ac:dyDescent="0.25">
      <c r="B106" t="s">
        <v>2</v>
      </c>
      <c r="C106" t="s">
        <v>20</v>
      </c>
      <c r="D106" t="s">
        <v>214</v>
      </c>
      <c r="E106" t="s">
        <v>3326</v>
      </c>
      <c r="F106" s="2">
        <v>24</v>
      </c>
    </row>
    <row r="107" spans="2:6" x14ac:dyDescent="0.25">
      <c r="B107" t="s">
        <v>2</v>
      </c>
      <c r="C107" t="s">
        <v>20</v>
      </c>
      <c r="D107" t="s">
        <v>214</v>
      </c>
      <c r="E107" t="s">
        <v>3326</v>
      </c>
      <c r="F107" s="2">
        <v>16</v>
      </c>
    </row>
    <row r="108" spans="2:6" x14ac:dyDescent="0.25">
      <c r="B108" t="s">
        <v>2</v>
      </c>
      <c r="C108" t="s">
        <v>20</v>
      </c>
      <c r="D108" t="s">
        <v>215</v>
      </c>
      <c r="E108" t="s">
        <v>3326</v>
      </c>
      <c r="F108" s="2">
        <v>52</v>
      </c>
    </row>
    <row r="109" spans="2:6" x14ac:dyDescent="0.25">
      <c r="B109" t="s">
        <v>2</v>
      </c>
      <c r="C109" t="s">
        <v>20</v>
      </c>
      <c r="D109" t="s">
        <v>215</v>
      </c>
      <c r="E109" t="s">
        <v>3326</v>
      </c>
      <c r="F109" s="2">
        <v>8</v>
      </c>
    </row>
    <row r="110" spans="2:6" x14ac:dyDescent="0.25">
      <c r="B110" t="s">
        <v>2</v>
      </c>
      <c r="C110" t="s">
        <v>20</v>
      </c>
      <c r="D110" t="s">
        <v>215</v>
      </c>
      <c r="E110" t="s">
        <v>3326</v>
      </c>
      <c r="F110" s="2">
        <v>75</v>
      </c>
    </row>
    <row r="111" spans="2:6" x14ac:dyDescent="0.25">
      <c r="B111" t="s">
        <v>2</v>
      </c>
      <c r="C111" t="s">
        <v>20</v>
      </c>
      <c r="D111" t="s">
        <v>216</v>
      </c>
      <c r="E111" t="s">
        <v>3326</v>
      </c>
      <c r="F111" s="2">
        <v>6</v>
      </c>
    </row>
    <row r="112" spans="2:6" x14ac:dyDescent="0.25">
      <c r="B112" t="s">
        <v>2</v>
      </c>
      <c r="C112" t="s">
        <v>20</v>
      </c>
      <c r="D112" t="s">
        <v>216</v>
      </c>
      <c r="E112" t="s">
        <v>3326</v>
      </c>
      <c r="F112" s="2">
        <v>35</v>
      </c>
    </row>
    <row r="113" spans="2:6" x14ac:dyDescent="0.25">
      <c r="B113" t="s">
        <v>2</v>
      </c>
      <c r="C113" t="s">
        <v>20</v>
      </c>
      <c r="D113" t="s">
        <v>217</v>
      </c>
      <c r="E113" t="s">
        <v>3326</v>
      </c>
      <c r="F113" s="2">
        <v>1</v>
      </c>
    </row>
    <row r="114" spans="2:6" x14ac:dyDescent="0.25">
      <c r="B114" t="s">
        <v>2</v>
      </c>
      <c r="C114" t="s">
        <v>20</v>
      </c>
      <c r="D114" t="s">
        <v>217</v>
      </c>
      <c r="E114" t="s">
        <v>3326</v>
      </c>
      <c r="F114" s="2">
        <v>5</v>
      </c>
    </row>
    <row r="115" spans="2:6" x14ac:dyDescent="0.25">
      <c r="B115" t="s">
        <v>2</v>
      </c>
      <c r="C115" t="s">
        <v>20</v>
      </c>
      <c r="D115" t="s">
        <v>217</v>
      </c>
      <c r="E115" t="s">
        <v>3326</v>
      </c>
      <c r="F115" s="2">
        <v>4</v>
      </c>
    </row>
    <row r="116" spans="2:6" x14ac:dyDescent="0.25">
      <c r="B116" t="s">
        <v>2</v>
      </c>
      <c r="C116" t="s">
        <v>20</v>
      </c>
      <c r="D116" t="s">
        <v>218</v>
      </c>
      <c r="E116" t="s">
        <v>3326</v>
      </c>
      <c r="F116" s="2">
        <v>18</v>
      </c>
    </row>
    <row r="117" spans="2:6" x14ac:dyDescent="0.25">
      <c r="B117" t="s">
        <v>2</v>
      </c>
      <c r="C117" t="s">
        <v>21</v>
      </c>
      <c r="D117" t="s">
        <v>219</v>
      </c>
      <c r="E117" t="s">
        <v>3327</v>
      </c>
      <c r="F117" s="2">
        <v>15</v>
      </c>
    </row>
    <row r="118" spans="2:6" x14ac:dyDescent="0.25">
      <c r="B118" t="s">
        <v>2</v>
      </c>
      <c r="C118" t="s">
        <v>21</v>
      </c>
      <c r="D118" t="s">
        <v>219</v>
      </c>
      <c r="E118" t="s">
        <v>3327</v>
      </c>
      <c r="F118" s="2">
        <v>33</v>
      </c>
    </row>
    <row r="119" spans="2:6" x14ac:dyDescent="0.25">
      <c r="B119" t="s">
        <v>2</v>
      </c>
      <c r="C119" t="s">
        <v>21</v>
      </c>
      <c r="D119" t="s">
        <v>219</v>
      </c>
      <c r="E119" t="s">
        <v>3327</v>
      </c>
      <c r="F119" s="2">
        <v>6</v>
      </c>
    </row>
    <row r="120" spans="2:6" x14ac:dyDescent="0.25">
      <c r="B120" t="s">
        <v>2</v>
      </c>
      <c r="C120" t="s">
        <v>21</v>
      </c>
      <c r="D120" t="s">
        <v>219</v>
      </c>
      <c r="E120" t="s">
        <v>3327</v>
      </c>
      <c r="F120" s="2">
        <v>10</v>
      </c>
    </row>
    <row r="121" spans="2:6" x14ac:dyDescent="0.25">
      <c r="B121" t="s">
        <v>2</v>
      </c>
      <c r="C121" t="s">
        <v>21</v>
      </c>
      <c r="D121" t="s">
        <v>220</v>
      </c>
      <c r="E121" t="s">
        <v>3327</v>
      </c>
      <c r="F121" s="2">
        <v>7</v>
      </c>
    </row>
    <row r="122" spans="2:6" x14ac:dyDescent="0.25">
      <c r="B122" t="s">
        <v>2</v>
      </c>
      <c r="C122" t="s">
        <v>21</v>
      </c>
      <c r="D122" t="s">
        <v>220</v>
      </c>
      <c r="E122" t="s">
        <v>3327</v>
      </c>
      <c r="F122" s="2">
        <v>1</v>
      </c>
    </row>
    <row r="123" spans="2:6" x14ac:dyDescent="0.25">
      <c r="B123" t="s">
        <v>2</v>
      </c>
      <c r="C123" t="s">
        <v>21</v>
      </c>
      <c r="D123" t="s">
        <v>221</v>
      </c>
      <c r="E123" t="s">
        <v>3327</v>
      </c>
      <c r="F123" s="2">
        <v>10</v>
      </c>
    </row>
    <row r="124" spans="2:6" x14ac:dyDescent="0.25">
      <c r="B124" t="s">
        <v>2</v>
      </c>
      <c r="C124" t="s">
        <v>21</v>
      </c>
      <c r="D124" t="s">
        <v>221</v>
      </c>
      <c r="E124" t="s">
        <v>3327</v>
      </c>
      <c r="F124" s="2">
        <v>1</v>
      </c>
    </row>
    <row r="125" spans="2:6" x14ac:dyDescent="0.25">
      <c r="B125" t="s">
        <v>2</v>
      </c>
      <c r="C125" t="s">
        <v>21</v>
      </c>
      <c r="D125" t="s">
        <v>222</v>
      </c>
      <c r="E125" t="s">
        <v>3327</v>
      </c>
      <c r="F125" s="2">
        <v>12</v>
      </c>
    </row>
    <row r="126" spans="2:6" x14ac:dyDescent="0.25">
      <c r="B126" t="s">
        <v>2</v>
      </c>
      <c r="C126" t="s">
        <v>21</v>
      </c>
      <c r="D126" t="s">
        <v>222</v>
      </c>
      <c r="E126" t="s">
        <v>3327</v>
      </c>
      <c r="F126" s="2">
        <v>1</v>
      </c>
    </row>
    <row r="127" spans="2:6" x14ac:dyDescent="0.25">
      <c r="B127" t="s">
        <v>2</v>
      </c>
      <c r="C127" t="s">
        <v>21</v>
      </c>
      <c r="D127" t="s">
        <v>223</v>
      </c>
      <c r="E127" t="s">
        <v>3327</v>
      </c>
      <c r="F127" s="2">
        <v>1</v>
      </c>
    </row>
    <row r="128" spans="2:6" x14ac:dyDescent="0.25">
      <c r="B128" t="s">
        <v>2</v>
      </c>
      <c r="C128" t="s">
        <v>22</v>
      </c>
      <c r="D128" t="s">
        <v>224</v>
      </c>
      <c r="E128" t="s">
        <v>3328</v>
      </c>
      <c r="F128" s="2">
        <v>40</v>
      </c>
    </row>
    <row r="129" spans="2:6" x14ac:dyDescent="0.25">
      <c r="B129" t="s">
        <v>2</v>
      </c>
      <c r="C129" t="s">
        <v>22</v>
      </c>
      <c r="D129" t="s">
        <v>225</v>
      </c>
      <c r="E129" t="s">
        <v>3329</v>
      </c>
      <c r="F129" s="2">
        <v>4</v>
      </c>
    </row>
    <row r="130" spans="2:6" x14ac:dyDescent="0.25">
      <c r="B130" t="s">
        <v>2</v>
      </c>
      <c r="C130" t="s">
        <v>22</v>
      </c>
      <c r="D130" t="s">
        <v>225</v>
      </c>
      <c r="E130" t="s">
        <v>3329</v>
      </c>
      <c r="F130" s="2">
        <v>2</v>
      </c>
    </row>
    <row r="131" spans="2:6" x14ac:dyDescent="0.25">
      <c r="B131" t="s">
        <v>2</v>
      </c>
      <c r="C131" t="s">
        <v>22</v>
      </c>
      <c r="D131" t="s">
        <v>225</v>
      </c>
      <c r="E131" t="s">
        <v>3329</v>
      </c>
      <c r="F131" s="2">
        <v>30</v>
      </c>
    </row>
    <row r="132" spans="2:6" x14ac:dyDescent="0.25">
      <c r="B132" t="s">
        <v>2</v>
      </c>
      <c r="C132" t="s">
        <v>22</v>
      </c>
      <c r="D132" t="s">
        <v>226</v>
      </c>
      <c r="E132" t="s">
        <v>3329</v>
      </c>
      <c r="F132" s="2">
        <v>6</v>
      </c>
    </row>
    <row r="133" spans="2:6" x14ac:dyDescent="0.25">
      <c r="B133" t="s">
        <v>2</v>
      </c>
      <c r="C133" t="s">
        <v>22</v>
      </c>
      <c r="D133" t="s">
        <v>226</v>
      </c>
      <c r="E133" t="s">
        <v>3329</v>
      </c>
      <c r="F133" s="2">
        <v>70</v>
      </c>
    </row>
    <row r="134" spans="2:6" x14ac:dyDescent="0.25">
      <c r="B134" t="s">
        <v>2</v>
      </c>
      <c r="C134" t="s">
        <v>22</v>
      </c>
      <c r="D134" t="s">
        <v>226</v>
      </c>
      <c r="E134" t="s">
        <v>3329</v>
      </c>
      <c r="F134" s="2">
        <v>17</v>
      </c>
    </row>
    <row r="135" spans="2:6" x14ac:dyDescent="0.25">
      <c r="B135" t="s">
        <v>2</v>
      </c>
      <c r="C135" t="s">
        <v>22</v>
      </c>
      <c r="D135" t="s">
        <v>227</v>
      </c>
      <c r="E135" t="s">
        <v>3328</v>
      </c>
      <c r="F135" s="2">
        <v>155</v>
      </c>
    </row>
    <row r="136" spans="2:6" x14ac:dyDescent="0.25">
      <c r="B136" t="s">
        <v>2</v>
      </c>
      <c r="C136" t="s">
        <v>22</v>
      </c>
      <c r="D136" t="s">
        <v>227</v>
      </c>
      <c r="E136" t="s">
        <v>3328</v>
      </c>
      <c r="F136" s="2">
        <v>198</v>
      </c>
    </row>
    <row r="137" spans="2:6" x14ac:dyDescent="0.25">
      <c r="B137" t="s">
        <v>2</v>
      </c>
      <c r="C137" t="s">
        <v>22</v>
      </c>
      <c r="D137" t="s">
        <v>228</v>
      </c>
      <c r="E137" t="s">
        <v>3328</v>
      </c>
      <c r="F137" s="2">
        <v>5</v>
      </c>
    </row>
    <row r="138" spans="2:6" x14ac:dyDescent="0.25">
      <c r="B138" t="s">
        <v>2</v>
      </c>
      <c r="C138" t="s">
        <v>22</v>
      </c>
      <c r="D138" t="s">
        <v>228</v>
      </c>
      <c r="E138" t="s">
        <v>3328</v>
      </c>
      <c r="F138" s="2">
        <v>1</v>
      </c>
    </row>
    <row r="139" spans="2:6" x14ac:dyDescent="0.25">
      <c r="B139" t="s">
        <v>2</v>
      </c>
      <c r="C139" t="s">
        <v>22</v>
      </c>
      <c r="D139" t="s">
        <v>228</v>
      </c>
      <c r="E139" t="s">
        <v>3328</v>
      </c>
      <c r="F139" s="2">
        <v>7</v>
      </c>
    </row>
    <row r="140" spans="2:6" x14ac:dyDescent="0.25">
      <c r="B140" t="s">
        <v>2</v>
      </c>
      <c r="C140" t="s">
        <v>23</v>
      </c>
      <c r="D140" t="s">
        <v>229</v>
      </c>
      <c r="E140" t="s">
        <v>3330</v>
      </c>
      <c r="F140" s="2">
        <v>251</v>
      </c>
    </row>
    <row r="141" spans="2:6" x14ac:dyDescent="0.25">
      <c r="B141" t="s">
        <v>2</v>
      </c>
      <c r="C141" t="s">
        <v>23</v>
      </c>
      <c r="D141" t="s">
        <v>229</v>
      </c>
      <c r="E141" t="s">
        <v>3330</v>
      </c>
      <c r="F141" s="2">
        <v>32</v>
      </c>
    </row>
    <row r="142" spans="2:6" x14ac:dyDescent="0.25">
      <c r="B142" t="s">
        <v>2</v>
      </c>
      <c r="C142" t="s">
        <v>23</v>
      </c>
      <c r="D142" t="s">
        <v>230</v>
      </c>
      <c r="E142" t="s">
        <v>3330</v>
      </c>
      <c r="F142" s="2">
        <v>307</v>
      </c>
    </row>
    <row r="143" spans="2:6" x14ac:dyDescent="0.25">
      <c r="B143" t="s">
        <v>2</v>
      </c>
      <c r="C143" t="s">
        <v>23</v>
      </c>
      <c r="D143" t="s">
        <v>230</v>
      </c>
      <c r="E143" t="s">
        <v>3330</v>
      </c>
      <c r="F143" s="2">
        <v>252</v>
      </c>
    </row>
    <row r="144" spans="2:6" x14ac:dyDescent="0.25">
      <c r="B144" t="s">
        <v>2</v>
      </c>
      <c r="C144" t="s">
        <v>23</v>
      </c>
      <c r="D144" t="s">
        <v>231</v>
      </c>
      <c r="E144" t="s">
        <v>3330</v>
      </c>
      <c r="F144" s="2">
        <v>41</v>
      </c>
    </row>
    <row r="145" spans="2:6" x14ac:dyDescent="0.25">
      <c r="B145" t="s">
        <v>2</v>
      </c>
      <c r="C145" t="s">
        <v>23</v>
      </c>
      <c r="D145" t="s">
        <v>231</v>
      </c>
      <c r="E145" t="s">
        <v>3330</v>
      </c>
      <c r="F145" s="2">
        <v>200</v>
      </c>
    </row>
    <row r="146" spans="2:6" x14ac:dyDescent="0.25">
      <c r="B146" t="s">
        <v>2</v>
      </c>
      <c r="C146" t="s">
        <v>23</v>
      </c>
      <c r="D146" t="s">
        <v>231</v>
      </c>
      <c r="E146" t="s">
        <v>3330</v>
      </c>
      <c r="F146" s="2">
        <v>9</v>
      </c>
    </row>
    <row r="147" spans="2:6" x14ac:dyDescent="0.25">
      <c r="B147" t="s">
        <v>2</v>
      </c>
      <c r="C147" t="s">
        <v>23</v>
      </c>
      <c r="D147" t="s">
        <v>231</v>
      </c>
      <c r="E147" t="s">
        <v>3330</v>
      </c>
      <c r="F147" s="2">
        <v>247</v>
      </c>
    </row>
    <row r="148" spans="2:6" x14ac:dyDescent="0.25">
      <c r="B148" t="s">
        <v>2</v>
      </c>
      <c r="C148" t="s">
        <v>23</v>
      </c>
      <c r="D148" t="s">
        <v>232</v>
      </c>
      <c r="E148" t="s">
        <v>3330</v>
      </c>
      <c r="F148" s="2">
        <v>33</v>
      </c>
    </row>
    <row r="149" spans="2:6" x14ac:dyDescent="0.25">
      <c r="B149" t="s">
        <v>2</v>
      </c>
      <c r="C149" t="s">
        <v>23</v>
      </c>
      <c r="D149" t="s">
        <v>232</v>
      </c>
      <c r="E149" t="s">
        <v>3330</v>
      </c>
      <c r="F149" s="2">
        <v>216</v>
      </c>
    </row>
    <row r="150" spans="2:6" x14ac:dyDescent="0.25">
      <c r="B150" t="s">
        <v>2</v>
      </c>
      <c r="C150" t="s">
        <v>23</v>
      </c>
      <c r="D150" t="s">
        <v>232</v>
      </c>
      <c r="E150" t="s">
        <v>3330</v>
      </c>
      <c r="F150" s="2">
        <v>126</v>
      </c>
    </row>
    <row r="151" spans="2:6" x14ac:dyDescent="0.25">
      <c r="B151" t="s">
        <v>2</v>
      </c>
      <c r="C151" t="s">
        <v>23</v>
      </c>
      <c r="D151" t="s">
        <v>233</v>
      </c>
      <c r="E151" t="s">
        <v>3330</v>
      </c>
      <c r="F151" s="2">
        <v>28</v>
      </c>
    </row>
    <row r="152" spans="2:6" x14ac:dyDescent="0.25">
      <c r="B152" t="s">
        <v>2</v>
      </c>
      <c r="C152" t="s">
        <v>23</v>
      </c>
      <c r="D152" t="s">
        <v>233</v>
      </c>
      <c r="E152" t="s">
        <v>3330</v>
      </c>
      <c r="F152" s="2">
        <v>7</v>
      </c>
    </row>
    <row r="153" spans="2:6" x14ac:dyDescent="0.25">
      <c r="B153" t="s">
        <v>2</v>
      </c>
      <c r="C153" t="s">
        <v>24</v>
      </c>
      <c r="D153" t="s">
        <v>234</v>
      </c>
      <c r="E153" t="s">
        <v>3331</v>
      </c>
      <c r="F153" s="2">
        <v>8</v>
      </c>
    </row>
    <row r="154" spans="2:6" x14ac:dyDescent="0.25">
      <c r="B154" t="s">
        <v>2</v>
      </c>
      <c r="C154" t="s">
        <v>24</v>
      </c>
      <c r="D154" t="s">
        <v>234</v>
      </c>
      <c r="E154" t="s">
        <v>3331</v>
      </c>
      <c r="F154" s="2">
        <v>1</v>
      </c>
    </row>
    <row r="155" spans="2:6" x14ac:dyDescent="0.25">
      <c r="B155" t="s">
        <v>2</v>
      </c>
      <c r="C155" t="s">
        <v>24</v>
      </c>
      <c r="D155" t="s">
        <v>234</v>
      </c>
      <c r="E155" t="s">
        <v>3331</v>
      </c>
      <c r="F155" s="2">
        <v>26</v>
      </c>
    </row>
    <row r="156" spans="2:6" x14ac:dyDescent="0.25">
      <c r="B156" t="s">
        <v>2</v>
      </c>
      <c r="C156" t="s">
        <v>24</v>
      </c>
      <c r="D156" t="s">
        <v>235</v>
      </c>
      <c r="E156" t="s">
        <v>3332</v>
      </c>
      <c r="F156" s="2">
        <v>10</v>
      </c>
    </row>
    <row r="157" spans="2:6" x14ac:dyDescent="0.25">
      <c r="B157" t="s">
        <v>2</v>
      </c>
      <c r="C157" t="s">
        <v>24</v>
      </c>
      <c r="D157" t="s">
        <v>235</v>
      </c>
      <c r="E157" t="s">
        <v>3332</v>
      </c>
      <c r="F157" s="2">
        <v>4</v>
      </c>
    </row>
    <row r="158" spans="2:6" x14ac:dyDescent="0.25">
      <c r="B158" t="s">
        <v>2</v>
      </c>
      <c r="C158" t="s">
        <v>24</v>
      </c>
      <c r="D158" t="s">
        <v>236</v>
      </c>
      <c r="E158" t="s">
        <v>3333</v>
      </c>
      <c r="F158" s="2">
        <v>10</v>
      </c>
    </row>
    <row r="159" spans="2:6" x14ac:dyDescent="0.25">
      <c r="B159" t="s">
        <v>2</v>
      </c>
      <c r="C159" t="s">
        <v>24</v>
      </c>
      <c r="D159" t="s">
        <v>236</v>
      </c>
      <c r="E159" t="s">
        <v>3333</v>
      </c>
      <c r="F159" s="2">
        <v>1</v>
      </c>
    </row>
    <row r="160" spans="2:6" x14ac:dyDescent="0.25">
      <c r="B160" t="s">
        <v>2</v>
      </c>
      <c r="C160" t="s">
        <v>25</v>
      </c>
      <c r="D160" t="s">
        <v>237</v>
      </c>
      <c r="E160" t="s">
        <v>3334</v>
      </c>
      <c r="F160" s="2">
        <v>96</v>
      </c>
    </row>
    <row r="161" spans="2:6" x14ac:dyDescent="0.25">
      <c r="B161" t="s">
        <v>2</v>
      </c>
      <c r="C161" t="s">
        <v>25</v>
      </c>
      <c r="D161" t="s">
        <v>237</v>
      </c>
      <c r="E161" t="s">
        <v>3334</v>
      </c>
      <c r="F161" s="2">
        <v>48</v>
      </c>
    </row>
    <row r="162" spans="2:6" x14ac:dyDescent="0.25">
      <c r="B162" t="s">
        <v>2</v>
      </c>
      <c r="C162" t="s">
        <v>25</v>
      </c>
      <c r="D162" t="s">
        <v>237</v>
      </c>
      <c r="E162" t="s">
        <v>3334</v>
      </c>
      <c r="F162" s="2">
        <v>8</v>
      </c>
    </row>
    <row r="163" spans="2:6" x14ac:dyDescent="0.25">
      <c r="B163" t="s">
        <v>2</v>
      </c>
      <c r="C163" t="s">
        <v>25</v>
      </c>
      <c r="D163" t="s">
        <v>237</v>
      </c>
      <c r="E163" t="s">
        <v>3334</v>
      </c>
      <c r="F163" s="2">
        <v>2</v>
      </c>
    </row>
    <row r="164" spans="2:6" x14ac:dyDescent="0.25">
      <c r="B164" t="s">
        <v>2</v>
      </c>
      <c r="C164" t="s">
        <v>25</v>
      </c>
      <c r="D164" t="s">
        <v>238</v>
      </c>
      <c r="E164" t="s">
        <v>3334</v>
      </c>
      <c r="F164" s="2">
        <v>45</v>
      </c>
    </row>
    <row r="165" spans="2:6" x14ac:dyDescent="0.25">
      <c r="B165" t="s">
        <v>2</v>
      </c>
      <c r="C165" t="s">
        <v>25</v>
      </c>
      <c r="D165" t="s">
        <v>238</v>
      </c>
      <c r="E165" t="s">
        <v>3334</v>
      </c>
      <c r="F165" s="2">
        <v>90</v>
      </c>
    </row>
    <row r="166" spans="2:6" x14ac:dyDescent="0.25">
      <c r="B166" t="s">
        <v>2</v>
      </c>
      <c r="C166" t="s">
        <v>25</v>
      </c>
      <c r="D166" t="s">
        <v>239</v>
      </c>
      <c r="E166" t="s">
        <v>305</v>
      </c>
      <c r="F166" s="2">
        <v>115</v>
      </c>
    </row>
    <row r="167" spans="2:6" x14ac:dyDescent="0.25">
      <c r="B167" t="s">
        <v>2</v>
      </c>
      <c r="C167" t="s">
        <v>25</v>
      </c>
      <c r="D167" t="s">
        <v>239</v>
      </c>
      <c r="E167" t="s">
        <v>305</v>
      </c>
      <c r="F167" s="2">
        <v>3</v>
      </c>
    </row>
    <row r="168" spans="2:6" x14ac:dyDescent="0.25">
      <c r="B168" t="s">
        <v>2</v>
      </c>
      <c r="C168" t="s">
        <v>25</v>
      </c>
      <c r="D168" t="s">
        <v>240</v>
      </c>
      <c r="E168" t="s">
        <v>3334</v>
      </c>
      <c r="F168" s="2">
        <v>31</v>
      </c>
    </row>
    <row r="169" spans="2:6" x14ac:dyDescent="0.25">
      <c r="B169" t="s">
        <v>2</v>
      </c>
      <c r="C169" t="s">
        <v>25</v>
      </c>
      <c r="D169" t="s">
        <v>240</v>
      </c>
      <c r="E169" t="s">
        <v>3334</v>
      </c>
      <c r="F169" s="2">
        <v>4</v>
      </c>
    </row>
    <row r="170" spans="2:6" x14ac:dyDescent="0.25">
      <c r="B170" t="s">
        <v>2</v>
      </c>
      <c r="C170" t="s">
        <v>25</v>
      </c>
      <c r="D170" t="s">
        <v>240</v>
      </c>
      <c r="E170" t="s">
        <v>3334</v>
      </c>
      <c r="F170" s="2">
        <v>35</v>
      </c>
    </row>
    <row r="171" spans="2:6" x14ac:dyDescent="0.25">
      <c r="B171" t="s">
        <v>2</v>
      </c>
      <c r="C171" t="s">
        <v>25</v>
      </c>
      <c r="D171" t="s">
        <v>240</v>
      </c>
      <c r="E171" t="s">
        <v>3334</v>
      </c>
      <c r="F171" s="2">
        <v>6</v>
      </c>
    </row>
    <row r="172" spans="2:6" x14ac:dyDescent="0.25">
      <c r="B172" t="s">
        <v>2</v>
      </c>
      <c r="C172" t="s">
        <v>25</v>
      </c>
      <c r="D172" t="s">
        <v>241</v>
      </c>
      <c r="E172" t="s">
        <v>3334</v>
      </c>
      <c r="F172" s="2">
        <v>49</v>
      </c>
    </row>
    <row r="173" spans="2:6" x14ac:dyDescent="0.25">
      <c r="B173" t="s">
        <v>2</v>
      </c>
      <c r="C173" t="s">
        <v>25</v>
      </c>
      <c r="D173" t="s">
        <v>241</v>
      </c>
      <c r="E173" t="s">
        <v>3334</v>
      </c>
      <c r="F173" s="2">
        <v>48</v>
      </c>
    </row>
    <row r="174" spans="2:6" x14ac:dyDescent="0.25">
      <c r="B174" t="s">
        <v>2</v>
      </c>
      <c r="C174" t="s">
        <v>25</v>
      </c>
      <c r="D174" t="s">
        <v>241</v>
      </c>
      <c r="E174" t="s">
        <v>3334</v>
      </c>
      <c r="F174" s="2">
        <v>48</v>
      </c>
    </row>
    <row r="175" spans="2:6" x14ac:dyDescent="0.25">
      <c r="B175" t="s">
        <v>2</v>
      </c>
      <c r="C175" t="s">
        <v>25</v>
      </c>
      <c r="D175" t="s">
        <v>242</v>
      </c>
      <c r="E175" t="s">
        <v>3334</v>
      </c>
      <c r="F175" s="2">
        <v>22</v>
      </c>
    </row>
    <row r="176" spans="2:6" x14ac:dyDescent="0.25">
      <c r="B176" t="s">
        <v>2</v>
      </c>
      <c r="C176" t="s">
        <v>25</v>
      </c>
      <c r="D176" t="s">
        <v>242</v>
      </c>
      <c r="E176" t="s">
        <v>3334</v>
      </c>
      <c r="F176" s="2">
        <v>72</v>
      </c>
    </row>
    <row r="177" spans="2:6" x14ac:dyDescent="0.25">
      <c r="B177" t="s">
        <v>2</v>
      </c>
      <c r="C177" t="s">
        <v>25</v>
      </c>
      <c r="D177" t="s">
        <v>243</v>
      </c>
      <c r="E177" t="s">
        <v>3334</v>
      </c>
      <c r="F177" s="2">
        <v>77</v>
      </c>
    </row>
    <row r="178" spans="2:6" x14ac:dyDescent="0.25">
      <c r="B178" t="s">
        <v>2</v>
      </c>
      <c r="C178" t="s">
        <v>25</v>
      </c>
      <c r="D178" t="s">
        <v>243</v>
      </c>
      <c r="E178" t="s">
        <v>3334</v>
      </c>
      <c r="F178" s="2">
        <v>4</v>
      </c>
    </row>
    <row r="179" spans="2:6" x14ac:dyDescent="0.25">
      <c r="B179" t="s">
        <v>2</v>
      </c>
      <c r="C179" t="s">
        <v>25</v>
      </c>
      <c r="D179" t="s">
        <v>243</v>
      </c>
      <c r="E179" t="s">
        <v>3334</v>
      </c>
      <c r="F179" s="2">
        <v>14</v>
      </c>
    </row>
    <row r="180" spans="2:6" x14ac:dyDescent="0.25">
      <c r="B180" t="s">
        <v>2</v>
      </c>
      <c r="C180" t="s">
        <v>25</v>
      </c>
      <c r="D180" t="s">
        <v>243</v>
      </c>
      <c r="E180" t="s">
        <v>3334</v>
      </c>
      <c r="F180" s="2">
        <v>6</v>
      </c>
    </row>
    <row r="181" spans="2:6" x14ac:dyDescent="0.25">
      <c r="B181" t="s">
        <v>2</v>
      </c>
      <c r="C181" t="s">
        <v>25</v>
      </c>
      <c r="D181" t="s">
        <v>243</v>
      </c>
      <c r="E181" t="s">
        <v>3334</v>
      </c>
      <c r="F181" s="2">
        <v>16</v>
      </c>
    </row>
    <row r="182" spans="2:6" x14ac:dyDescent="0.25">
      <c r="B182" t="s">
        <v>2</v>
      </c>
      <c r="C182" t="s">
        <v>25</v>
      </c>
      <c r="D182" t="s">
        <v>243</v>
      </c>
      <c r="E182" t="s">
        <v>3334</v>
      </c>
      <c r="F182" s="2">
        <v>1</v>
      </c>
    </row>
    <row r="183" spans="2:6" x14ac:dyDescent="0.25">
      <c r="B183" t="s">
        <v>2</v>
      </c>
      <c r="C183" t="s">
        <v>25</v>
      </c>
      <c r="D183" t="s">
        <v>244</v>
      </c>
      <c r="E183" t="s">
        <v>3334</v>
      </c>
      <c r="F183" s="2">
        <v>71</v>
      </c>
    </row>
    <row r="184" spans="2:6" x14ac:dyDescent="0.25">
      <c r="B184" t="s">
        <v>2</v>
      </c>
      <c r="C184" t="s">
        <v>25</v>
      </c>
      <c r="D184" t="s">
        <v>245</v>
      </c>
      <c r="E184" t="s">
        <v>3335</v>
      </c>
      <c r="F184" s="2">
        <v>5</v>
      </c>
    </row>
    <row r="185" spans="2:6" x14ac:dyDescent="0.25">
      <c r="B185" t="s">
        <v>2</v>
      </c>
      <c r="C185" t="s">
        <v>25</v>
      </c>
      <c r="D185" t="s">
        <v>245</v>
      </c>
      <c r="E185" t="s">
        <v>3335</v>
      </c>
      <c r="F185" s="2">
        <v>7</v>
      </c>
    </row>
    <row r="186" spans="2:6" x14ac:dyDescent="0.25">
      <c r="B186" t="s">
        <v>2</v>
      </c>
      <c r="C186" t="s">
        <v>25</v>
      </c>
      <c r="D186" t="s">
        <v>246</v>
      </c>
      <c r="E186" t="s">
        <v>3336</v>
      </c>
      <c r="F186" s="2">
        <v>1</v>
      </c>
    </row>
    <row r="187" spans="2:6" x14ac:dyDescent="0.25">
      <c r="B187" t="s">
        <v>2</v>
      </c>
      <c r="C187" t="s">
        <v>25</v>
      </c>
      <c r="D187" t="s">
        <v>247</v>
      </c>
      <c r="E187" t="s">
        <v>3337</v>
      </c>
      <c r="F187" s="2">
        <v>178</v>
      </c>
    </row>
    <row r="188" spans="2:6" x14ac:dyDescent="0.25">
      <c r="B188" t="s">
        <v>2</v>
      </c>
      <c r="C188" t="s">
        <v>25</v>
      </c>
      <c r="D188" t="s">
        <v>247</v>
      </c>
      <c r="E188" t="s">
        <v>3337</v>
      </c>
      <c r="F188" s="2">
        <v>2</v>
      </c>
    </row>
    <row r="189" spans="2:6" x14ac:dyDescent="0.25">
      <c r="B189" t="s">
        <v>2</v>
      </c>
      <c r="C189" t="s">
        <v>25</v>
      </c>
      <c r="D189" t="s">
        <v>247</v>
      </c>
      <c r="E189" t="s">
        <v>3337</v>
      </c>
      <c r="F189" s="2">
        <v>2</v>
      </c>
    </row>
    <row r="190" spans="2:6" x14ac:dyDescent="0.25">
      <c r="B190" t="s">
        <v>2</v>
      </c>
      <c r="C190" t="s">
        <v>25</v>
      </c>
      <c r="D190" t="s">
        <v>247</v>
      </c>
      <c r="E190" t="s">
        <v>3337</v>
      </c>
      <c r="F190" s="2">
        <v>12</v>
      </c>
    </row>
    <row r="191" spans="2:6" x14ac:dyDescent="0.25">
      <c r="B191" t="s">
        <v>2</v>
      </c>
      <c r="C191" t="s">
        <v>25</v>
      </c>
      <c r="D191" t="s">
        <v>247</v>
      </c>
      <c r="E191" t="s">
        <v>3337</v>
      </c>
      <c r="F191" s="2">
        <v>3</v>
      </c>
    </row>
    <row r="192" spans="2:6" x14ac:dyDescent="0.25">
      <c r="B192" t="s">
        <v>2</v>
      </c>
      <c r="C192" t="s">
        <v>25</v>
      </c>
      <c r="D192" t="s">
        <v>247</v>
      </c>
      <c r="E192" t="s">
        <v>3337</v>
      </c>
      <c r="F192" s="2">
        <v>25</v>
      </c>
    </row>
    <row r="193" spans="2:6" x14ac:dyDescent="0.25">
      <c r="B193" t="s">
        <v>2</v>
      </c>
      <c r="C193" t="s">
        <v>25</v>
      </c>
      <c r="D193" t="s">
        <v>247</v>
      </c>
      <c r="E193" t="s">
        <v>3337</v>
      </c>
      <c r="F193" s="2">
        <v>3</v>
      </c>
    </row>
    <row r="194" spans="2:6" x14ac:dyDescent="0.25">
      <c r="B194" t="s">
        <v>2</v>
      </c>
      <c r="C194" t="s">
        <v>25</v>
      </c>
      <c r="D194" t="s">
        <v>247</v>
      </c>
      <c r="E194" t="s">
        <v>3337</v>
      </c>
      <c r="F194" s="2">
        <v>39</v>
      </c>
    </row>
    <row r="195" spans="2:6" x14ac:dyDescent="0.25">
      <c r="B195" t="s">
        <v>2</v>
      </c>
      <c r="C195" t="s">
        <v>25</v>
      </c>
      <c r="D195" t="s">
        <v>247</v>
      </c>
      <c r="E195" t="s">
        <v>3337</v>
      </c>
      <c r="F195" s="2">
        <v>1</v>
      </c>
    </row>
    <row r="196" spans="2:6" x14ac:dyDescent="0.25">
      <c r="B196" t="s">
        <v>2</v>
      </c>
      <c r="C196" t="s">
        <v>25</v>
      </c>
      <c r="D196" t="s">
        <v>248</v>
      </c>
      <c r="E196" t="s">
        <v>3336</v>
      </c>
      <c r="F196" s="2">
        <v>25</v>
      </c>
    </row>
    <row r="197" spans="2:6" x14ac:dyDescent="0.25">
      <c r="B197" t="s">
        <v>2</v>
      </c>
      <c r="C197" t="s">
        <v>25</v>
      </c>
      <c r="D197" t="s">
        <v>249</v>
      </c>
      <c r="E197" t="s">
        <v>3338</v>
      </c>
      <c r="F197" s="2">
        <v>360</v>
      </c>
    </row>
    <row r="198" spans="2:6" x14ac:dyDescent="0.25">
      <c r="B198" t="s">
        <v>2</v>
      </c>
      <c r="C198" t="s">
        <v>25</v>
      </c>
      <c r="D198" t="s">
        <v>249</v>
      </c>
      <c r="E198" t="s">
        <v>3338</v>
      </c>
      <c r="F198" s="2">
        <v>22</v>
      </c>
    </row>
    <row r="199" spans="2:6" x14ac:dyDescent="0.25">
      <c r="B199" t="s">
        <v>2</v>
      </c>
      <c r="C199" t="s">
        <v>25</v>
      </c>
      <c r="D199" t="s">
        <v>249</v>
      </c>
      <c r="E199" t="s">
        <v>3338</v>
      </c>
      <c r="F199" s="2">
        <v>1</v>
      </c>
    </row>
    <row r="200" spans="2:6" x14ac:dyDescent="0.25">
      <c r="B200" t="s">
        <v>2</v>
      </c>
      <c r="C200" t="s">
        <v>25</v>
      </c>
      <c r="D200" t="s">
        <v>250</v>
      </c>
      <c r="E200" t="s">
        <v>3336</v>
      </c>
      <c r="F200" s="2">
        <v>15</v>
      </c>
    </row>
    <row r="201" spans="2:6" x14ac:dyDescent="0.25">
      <c r="B201" t="s">
        <v>2</v>
      </c>
      <c r="C201" t="s">
        <v>25</v>
      </c>
      <c r="D201" t="s">
        <v>251</v>
      </c>
      <c r="E201" t="s">
        <v>3336</v>
      </c>
      <c r="F201" s="2">
        <v>1</v>
      </c>
    </row>
    <row r="202" spans="2:6" x14ac:dyDescent="0.25">
      <c r="B202" t="s">
        <v>2</v>
      </c>
      <c r="C202" t="s">
        <v>25</v>
      </c>
      <c r="D202" t="s">
        <v>252</v>
      </c>
      <c r="E202" t="s">
        <v>3336</v>
      </c>
      <c r="F202" s="2">
        <v>2</v>
      </c>
    </row>
    <row r="203" spans="2:6" x14ac:dyDescent="0.25">
      <c r="B203" t="s">
        <v>2</v>
      </c>
      <c r="C203" t="s">
        <v>25</v>
      </c>
      <c r="D203" t="s">
        <v>253</v>
      </c>
      <c r="E203" t="s">
        <v>3336</v>
      </c>
      <c r="F203" s="2">
        <v>1</v>
      </c>
    </row>
    <row r="204" spans="2:6" x14ac:dyDescent="0.25">
      <c r="B204" t="s">
        <v>2</v>
      </c>
      <c r="C204" t="s">
        <v>25</v>
      </c>
      <c r="D204" t="s">
        <v>253</v>
      </c>
      <c r="E204" t="s">
        <v>3336</v>
      </c>
      <c r="F204" s="2">
        <v>1</v>
      </c>
    </row>
    <row r="205" spans="2:6" x14ac:dyDescent="0.25">
      <c r="B205" t="s">
        <v>2</v>
      </c>
      <c r="C205" t="s">
        <v>25</v>
      </c>
      <c r="D205" t="s">
        <v>254</v>
      </c>
      <c r="E205" t="s">
        <v>3334</v>
      </c>
      <c r="F205" s="2">
        <v>10</v>
      </c>
    </row>
    <row r="206" spans="2:6" x14ac:dyDescent="0.25">
      <c r="B206" t="s">
        <v>2</v>
      </c>
      <c r="C206" t="s">
        <v>25</v>
      </c>
      <c r="D206" t="s">
        <v>255</v>
      </c>
      <c r="E206" t="s">
        <v>3334</v>
      </c>
      <c r="F206" s="2">
        <v>6</v>
      </c>
    </row>
    <row r="207" spans="2:6" x14ac:dyDescent="0.25">
      <c r="B207" t="s">
        <v>2</v>
      </c>
      <c r="C207" t="s">
        <v>25</v>
      </c>
      <c r="D207" t="s">
        <v>255</v>
      </c>
      <c r="E207" t="s">
        <v>3334</v>
      </c>
      <c r="F207" s="2">
        <v>1</v>
      </c>
    </row>
    <row r="208" spans="2:6" x14ac:dyDescent="0.25">
      <c r="B208" t="s">
        <v>2</v>
      </c>
      <c r="C208" t="s">
        <v>25</v>
      </c>
      <c r="D208" t="s">
        <v>256</v>
      </c>
      <c r="E208" t="s">
        <v>3334</v>
      </c>
      <c r="F208" s="2">
        <v>6</v>
      </c>
    </row>
    <row r="209" spans="2:6" x14ac:dyDescent="0.25">
      <c r="B209" t="s">
        <v>2</v>
      </c>
      <c r="C209" t="s">
        <v>25</v>
      </c>
      <c r="D209" t="s">
        <v>256</v>
      </c>
      <c r="E209" t="s">
        <v>3334</v>
      </c>
      <c r="F209" s="2">
        <v>2</v>
      </c>
    </row>
    <row r="210" spans="2:6" x14ac:dyDescent="0.25">
      <c r="B210" t="s">
        <v>2</v>
      </c>
      <c r="C210" t="s">
        <v>25</v>
      </c>
      <c r="D210" t="s">
        <v>257</v>
      </c>
      <c r="E210" t="s">
        <v>3334</v>
      </c>
      <c r="F210" s="2">
        <v>1</v>
      </c>
    </row>
    <row r="211" spans="2:6" x14ac:dyDescent="0.25">
      <c r="B211" t="s">
        <v>2</v>
      </c>
      <c r="C211" t="s">
        <v>25</v>
      </c>
      <c r="D211" t="s">
        <v>257</v>
      </c>
      <c r="E211" t="s">
        <v>3334</v>
      </c>
      <c r="F211" s="2">
        <v>12</v>
      </c>
    </row>
    <row r="212" spans="2:6" x14ac:dyDescent="0.25">
      <c r="B212" t="s">
        <v>2</v>
      </c>
      <c r="C212" t="s">
        <v>25</v>
      </c>
      <c r="D212" t="s">
        <v>257</v>
      </c>
      <c r="E212" t="s">
        <v>3334</v>
      </c>
      <c r="F212" s="2">
        <v>2</v>
      </c>
    </row>
    <row r="213" spans="2:6" x14ac:dyDescent="0.25">
      <c r="B213" t="s">
        <v>2</v>
      </c>
      <c r="C213" t="s">
        <v>26</v>
      </c>
      <c r="D213" t="s">
        <v>258</v>
      </c>
      <c r="E213" t="s">
        <v>3339</v>
      </c>
      <c r="F213" s="2">
        <v>1</v>
      </c>
    </row>
    <row r="214" spans="2:6" x14ac:dyDescent="0.25">
      <c r="B214" t="s">
        <v>2</v>
      </c>
      <c r="C214" t="s">
        <v>26</v>
      </c>
      <c r="D214" t="s">
        <v>258</v>
      </c>
      <c r="E214" t="s">
        <v>3339</v>
      </c>
      <c r="F214" s="2">
        <v>4</v>
      </c>
    </row>
    <row r="215" spans="2:6" x14ac:dyDescent="0.25">
      <c r="B215" t="s">
        <v>2</v>
      </c>
      <c r="C215" t="s">
        <v>26</v>
      </c>
      <c r="D215" t="s">
        <v>259</v>
      </c>
      <c r="E215" t="s">
        <v>3339</v>
      </c>
      <c r="F215" s="2">
        <v>1</v>
      </c>
    </row>
    <row r="216" spans="2:6" x14ac:dyDescent="0.25">
      <c r="B216" t="s">
        <v>2</v>
      </c>
      <c r="C216" t="s">
        <v>26</v>
      </c>
      <c r="D216" t="s">
        <v>259</v>
      </c>
      <c r="E216" t="s">
        <v>3339</v>
      </c>
      <c r="F216" s="2">
        <v>5</v>
      </c>
    </row>
    <row r="217" spans="2:6" x14ac:dyDescent="0.25">
      <c r="B217" t="s">
        <v>2</v>
      </c>
      <c r="C217" t="s">
        <v>26</v>
      </c>
      <c r="D217" t="s">
        <v>260</v>
      </c>
      <c r="E217" t="s">
        <v>3339</v>
      </c>
      <c r="F217" s="2">
        <v>2</v>
      </c>
    </row>
    <row r="218" spans="2:6" x14ac:dyDescent="0.25">
      <c r="B218" t="s">
        <v>2</v>
      </c>
      <c r="C218" t="s">
        <v>26</v>
      </c>
      <c r="D218" t="s">
        <v>260</v>
      </c>
      <c r="E218" t="s">
        <v>3339</v>
      </c>
      <c r="F218" s="2">
        <v>1</v>
      </c>
    </row>
    <row r="219" spans="2:6" x14ac:dyDescent="0.25">
      <c r="B219" t="s">
        <v>2</v>
      </c>
      <c r="C219" t="s">
        <v>27</v>
      </c>
      <c r="D219" t="s">
        <v>261</v>
      </c>
      <c r="E219" t="s">
        <v>3340</v>
      </c>
      <c r="F219" s="2">
        <v>17</v>
      </c>
    </row>
    <row r="220" spans="2:6" x14ac:dyDescent="0.25">
      <c r="B220" t="s">
        <v>2</v>
      </c>
      <c r="C220" t="s">
        <v>27</v>
      </c>
      <c r="D220" t="s">
        <v>261</v>
      </c>
      <c r="E220" t="s">
        <v>3340</v>
      </c>
      <c r="F220" s="2">
        <v>2</v>
      </c>
    </row>
    <row r="221" spans="2:6" x14ac:dyDescent="0.25">
      <c r="B221" t="s">
        <v>2</v>
      </c>
      <c r="C221" t="s">
        <v>27</v>
      </c>
      <c r="D221" t="s">
        <v>262</v>
      </c>
      <c r="E221" t="s">
        <v>3341</v>
      </c>
      <c r="F221" s="2">
        <v>13</v>
      </c>
    </row>
    <row r="222" spans="2:6" x14ac:dyDescent="0.25">
      <c r="B222" t="s">
        <v>2</v>
      </c>
      <c r="C222" t="s">
        <v>27</v>
      </c>
      <c r="D222" t="s">
        <v>262</v>
      </c>
      <c r="E222" t="s">
        <v>3341</v>
      </c>
      <c r="F222" s="2">
        <v>3</v>
      </c>
    </row>
    <row r="223" spans="2:6" x14ac:dyDescent="0.25">
      <c r="B223" t="s">
        <v>2</v>
      </c>
      <c r="C223" t="s">
        <v>27</v>
      </c>
      <c r="D223" t="s">
        <v>263</v>
      </c>
      <c r="E223" t="s">
        <v>3340</v>
      </c>
      <c r="F223" s="2">
        <v>9</v>
      </c>
    </row>
    <row r="224" spans="2:6" x14ac:dyDescent="0.25">
      <c r="B224" t="s">
        <v>2</v>
      </c>
      <c r="C224" t="s">
        <v>27</v>
      </c>
      <c r="D224" t="s">
        <v>264</v>
      </c>
      <c r="E224" t="s">
        <v>3340</v>
      </c>
      <c r="F224" s="2">
        <v>7</v>
      </c>
    </row>
    <row r="225" spans="2:6" x14ac:dyDescent="0.25">
      <c r="B225" t="s">
        <v>2</v>
      </c>
      <c r="C225" t="s">
        <v>27</v>
      </c>
      <c r="D225" t="s">
        <v>264</v>
      </c>
      <c r="E225" t="s">
        <v>3340</v>
      </c>
      <c r="F225" s="2">
        <v>72</v>
      </c>
    </row>
    <row r="226" spans="2:6" x14ac:dyDescent="0.25">
      <c r="B226" t="s">
        <v>2</v>
      </c>
      <c r="C226" t="s">
        <v>27</v>
      </c>
      <c r="D226" t="s">
        <v>264</v>
      </c>
      <c r="E226" t="s">
        <v>3340</v>
      </c>
      <c r="F226" s="2">
        <v>2</v>
      </c>
    </row>
    <row r="227" spans="2:6" x14ac:dyDescent="0.25">
      <c r="B227" t="s">
        <v>2</v>
      </c>
      <c r="C227" t="s">
        <v>28</v>
      </c>
      <c r="D227" t="s">
        <v>265</v>
      </c>
      <c r="E227" t="s">
        <v>3342</v>
      </c>
      <c r="F227" s="2">
        <v>4</v>
      </c>
    </row>
    <row r="228" spans="2:6" x14ac:dyDescent="0.25">
      <c r="B228" t="s">
        <v>2</v>
      </c>
      <c r="C228" t="s">
        <v>28</v>
      </c>
      <c r="D228" t="s">
        <v>266</v>
      </c>
      <c r="E228" t="s">
        <v>3342</v>
      </c>
      <c r="F228" s="2">
        <v>5</v>
      </c>
    </row>
    <row r="229" spans="2:6" x14ac:dyDescent="0.25">
      <c r="B229" t="s">
        <v>2</v>
      </c>
      <c r="C229" t="s">
        <v>28</v>
      </c>
      <c r="D229" t="s">
        <v>266</v>
      </c>
      <c r="E229" t="s">
        <v>3342</v>
      </c>
      <c r="F229" s="2">
        <v>4</v>
      </c>
    </row>
    <row r="230" spans="2:6" x14ac:dyDescent="0.25">
      <c r="B230" t="s">
        <v>2</v>
      </c>
      <c r="C230" t="s">
        <v>28</v>
      </c>
      <c r="D230" t="s">
        <v>267</v>
      </c>
      <c r="E230" t="s">
        <v>3342</v>
      </c>
      <c r="F230" s="2">
        <v>1</v>
      </c>
    </row>
    <row r="231" spans="2:6" x14ac:dyDescent="0.25">
      <c r="B231" t="s">
        <v>2</v>
      </c>
      <c r="C231" t="s">
        <v>29</v>
      </c>
      <c r="D231" t="s">
        <v>268</v>
      </c>
      <c r="E231" t="s">
        <v>3343</v>
      </c>
      <c r="F231" s="2">
        <v>1</v>
      </c>
    </row>
    <row r="232" spans="2:6" x14ac:dyDescent="0.25">
      <c r="B232" t="s">
        <v>2</v>
      </c>
      <c r="C232" t="s">
        <v>29</v>
      </c>
      <c r="D232" t="s">
        <v>269</v>
      </c>
      <c r="E232" t="s">
        <v>3344</v>
      </c>
      <c r="F232" s="2">
        <v>9</v>
      </c>
    </row>
    <row r="233" spans="2:6" x14ac:dyDescent="0.25">
      <c r="B233" t="s">
        <v>2</v>
      </c>
      <c r="C233" t="s">
        <v>30</v>
      </c>
      <c r="D233" t="s">
        <v>270</v>
      </c>
      <c r="E233" t="s">
        <v>3345</v>
      </c>
      <c r="F233" s="2">
        <v>218</v>
      </c>
    </row>
    <row r="234" spans="2:6" x14ac:dyDescent="0.25">
      <c r="B234" t="s">
        <v>2</v>
      </c>
      <c r="C234" t="s">
        <v>30</v>
      </c>
      <c r="D234" t="s">
        <v>270</v>
      </c>
      <c r="E234" t="s">
        <v>3345</v>
      </c>
      <c r="F234" s="2">
        <v>372</v>
      </c>
    </row>
    <row r="235" spans="2:6" x14ac:dyDescent="0.25">
      <c r="B235" t="s">
        <v>2</v>
      </c>
      <c r="C235" t="s">
        <v>30</v>
      </c>
      <c r="D235" t="s">
        <v>271</v>
      </c>
      <c r="E235" t="s">
        <v>3346</v>
      </c>
      <c r="F235" s="2">
        <v>24</v>
      </c>
    </row>
    <row r="236" spans="2:6" x14ac:dyDescent="0.25">
      <c r="B236" t="s">
        <v>2</v>
      </c>
      <c r="C236" t="s">
        <v>30</v>
      </c>
      <c r="D236" t="s">
        <v>271</v>
      </c>
      <c r="E236" t="s">
        <v>3346</v>
      </c>
      <c r="F236" s="2">
        <v>2</v>
      </c>
    </row>
    <row r="237" spans="2:6" x14ac:dyDescent="0.25">
      <c r="B237" t="s">
        <v>2</v>
      </c>
      <c r="C237" t="s">
        <v>30</v>
      </c>
      <c r="D237" t="s">
        <v>271</v>
      </c>
      <c r="E237" t="s">
        <v>3346</v>
      </c>
      <c r="F237" s="2">
        <v>2</v>
      </c>
    </row>
    <row r="238" spans="2:6" x14ac:dyDescent="0.25">
      <c r="B238" t="s">
        <v>2</v>
      </c>
      <c r="C238" t="s">
        <v>30</v>
      </c>
      <c r="D238" t="s">
        <v>272</v>
      </c>
      <c r="E238" t="s">
        <v>3347</v>
      </c>
      <c r="F238" s="2">
        <v>52</v>
      </c>
    </row>
    <row r="239" spans="2:6" x14ac:dyDescent="0.25">
      <c r="B239" t="s">
        <v>2</v>
      </c>
      <c r="C239" t="s">
        <v>30</v>
      </c>
      <c r="D239" t="s">
        <v>272</v>
      </c>
      <c r="E239" t="s">
        <v>3347</v>
      </c>
      <c r="F239" s="2">
        <v>1</v>
      </c>
    </row>
    <row r="240" spans="2:6" x14ac:dyDescent="0.25">
      <c r="B240" t="s">
        <v>2</v>
      </c>
      <c r="C240" t="s">
        <v>31</v>
      </c>
      <c r="D240" t="s">
        <v>273</v>
      </c>
      <c r="E240" t="s">
        <v>3348</v>
      </c>
      <c r="F240" s="2">
        <v>1</v>
      </c>
    </row>
    <row r="241" spans="2:6" x14ac:dyDescent="0.25">
      <c r="B241" t="s">
        <v>2</v>
      </c>
      <c r="C241" t="s">
        <v>31</v>
      </c>
      <c r="D241" t="s">
        <v>274</v>
      </c>
      <c r="E241" t="s">
        <v>3348</v>
      </c>
      <c r="F241" s="2">
        <v>2</v>
      </c>
    </row>
    <row r="242" spans="2:6" x14ac:dyDescent="0.25">
      <c r="B242" t="s">
        <v>2</v>
      </c>
      <c r="C242" t="s">
        <v>32</v>
      </c>
      <c r="D242" t="s">
        <v>275</v>
      </c>
      <c r="E242" t="s">
        <v>3349</v>
      </c>
      <c r="F242" s="2">
        <v>1</v>
      </c>
    </row>
    <row r="243" spans="2:6" x14ac:dyDescent="0.25">
      <c r="B243" t="s">
        <v>2</v>
      </c>
      <c r="C243" t="s">
        <v>32</v>
      </c>
      <c r="D243" t="s">
        <v>275</v>
      </c>
      <c r="E243" t="s">
        <v>3349</v>
      </c>
      <c r="F243" s="2">
        <v>1</v>
      </c>
    </row>
    <row r="244" spans="2:6" x14ac:dyDescent="0.25">
      <c r="B244" t="s">
        <v>2</v>
      </c>
      <c r="C244" t="s">
        <v>32</v>
      </c>
      <c r="D244" t="s">
        <v>275</v>
      </c>
      <c r="E244" t="s">
        <v>3349</v>
      </c>
      <c r="F244" s="2">
        <v>4</v>
      </c>
    </row>
    <row r="245" spans="2:6" x14ac:dyDescent="0.25">
      <c r="B245" t="s">
        <v>2</v>
      </c>
      <c r="C245" t="s">
        <v>32</v>
      </c>
      <c r="D245" t="s">
        <v>275</v>
      </c>
      <c r="E245" t="s">
        <v>3349</v>
      </c>
      <c r="F245" s="2">
        <v>27</v>
      </c>
    </row>
    <row r="246" spans="2:6" x14ac:dyDescent="0.25">
      <c r="B246" t="s">
        <v>2</v>
      </c>
      <c r="C246" t="s">
        <v>32</v>
      </c>
      <c r="D246" t="s">
        <v>275</v>
      </c>
      <c r="E246" t="s">
        <v>3349</v>
      </c>
      <c r="F246" s="2">
        <v>3</v>
      </c>
    </row>
    <row r="247" spans="2:6" x14ac:dyDescent="0.25">
      <c r="B247" t="s">
        <v>2</v>
      </c>
      <c r="C247" t="s">
        <v>32</v>
      </c>
      <c r="D247" t="s">
        <v>276</v>
      </c>
      <c r="E247" t="s">
        <v>3349</v>
      </c>
      <c r="F247" s="2">
        <v>3</v>
      </c>
    </row>
    <row r="248" spans="2:6" x14ac:dyDescent="0.25">
      <c r="B248" t="s">
        <v>2</v>
      </c>
      <c r="C248" t="s">
        <v>32</v>
      </c>
      <c r="D248" t="s">
        <v>277</v>
      </c>
      <c r="E248" t="s">
        <v>3349</v>
      </c>
      <c r="F248" s="2">
        <v>1</v>
      </c>
    </row>
    <row r="249" spans="2:6" x14ac:dyDescent="0.25">
      <c r="B249" t="s">
        <v>2</v>
      </c>
      <c r="C249" t="s">
        <v>32</v>
      </c>
      <c r="D249" t="s">
        <v>277</v>
      </c>
      <c r="E249" t="s">
        <v>3349</v>
      </c>
      <c r="F249" s="2">
        <v>4</v>
      </c>
    </row>
    <row r="250" spans="2:6" x14ac:dyDescent="0.25">
      <c r="B250" t="s">
        <v>2</v>
      </c>
      <c r="C250" t="s">
        <v>32</v>
      </c>
      <c r="D250" t="s">
        <v>278</v>
      </c>
      <c r="E250" t="s">
        <v>3350</v>
      </c>
      <c r="F250" s="2">
        <v>7</v>
      </c>
    </row>
    <row r="251" spans="2:6" x14ac:dyDescent="0.25">
      <c r="B251" t="s">
        <v>2</v>
      </c>
      <c r="C251" t="s">
        <v>32</v>
      </c>
      <c r="D251" t="s">
        <v>279</v>
      </c>
      <c r="E251" t="s">
        <v>3350</v>
      </c>
      <c r="F251" s="2">
        <v>2</v>
      </c>
    </row>
    <row r="252" spans="2:6" x14ac:dyDescent="0.25">
      <c r="B252" t="s">
        <v>2</v>
      </c>
      <c r="C252" t="s">
        <v>32</v>
      </c>
      <c r="D252" t="s">
        <v>279</v>
      </c>
      <c r="E252" t="s">
        <v>3350</v>
      </c>
      <c r="F252" s="2">
        <v>1</v>
      </c>
    </row>
    <row r="253" spans="2:6" x14ac:dyDescent="0.25">
      <c r="B253" t="s">
        <v>2</v>
      </c>
      <c r="C253" t="s">
        <v>32</v>
      </c>
      <c r="D253" t="s">
        <v>280</v>
      </c>
      <c r="E253" t="s">
        <v>3350</v>
      </c>
      <c r="F253" s="2">
        <v>2</v>
      </c>
    </row>
    <row r="254" spans="2:6" x14ac:dyDescent="0.25">
      <c r="B254" t="s">
        <v>2</v>
      </c>
      <c r="C254" t="s">
        <v>32</v>
      </c>
      <c r="D254" t="s">
        <v>281</v>
      </c>
      <c r="E254" t="s">
        <v>3350</v>
      </c>
      <c r="F254" s="2">
        <v>4</v>
      </c>
    </row>
    <row r="255" spans="2:6" x14ac:dyDescent="0.25">
      <c r="B255" t="s">
        <v>2</v>
      </c>
      <c r="C255" t="s">
        <v>32</v>
      </c>
      <c r="D255" t="s">
        <v>281</v>
      </c>
      <c r="E255" t="s">
        <v>3350</v>
      </c>
      <c r="F255" s="2">
        <v>1</v>
      </c>
    </row>
    <row r="256" spans="2:6" x14ac:dyDescent="0.25">
      <c r="B256" t="s">
        <v>2</v>
      </c>
      <c r="C256" t="s">
        <v>32</v>
      </c>
      <c r="D256" t="s">
        <v>282</v>
      </c>
      <c r="E256" t="s">
        <v>3350</v>
      </c>
      <c r="F256" s="2">
        <v>2</v>
      </c>
    </row>
    <row r="257" spans="2:6" x14ac:dyDescent="0.25">
      <c r="B257" t="s">
        <v>2</v>
      </c>
      <c r="C257" t="s">
        <v>32</v>
      </c>
      <c r="D257" t="s">
        <v>282</v>
      </c>
      <c r="E257" t="s">
        <v>3350</v>
      </c>
      <c r="F257" s="2">
        <v>4</v>
      </c>
    </row>
    <row r="258" spans="2:6" x14ac:dyDescent="0.25">
      <c r="B258" t="s">
        <v>2</v>
      </c>
      <c r="C258" t="s">
        <v>32</v>
      </c>
      <c r="D258" t="s">
        <v>283</v>
      </c>
      <c r="E258" t="s">
        <v>3351</v>
      </c>
      <c r="F258" s="2">
        <v>1</v>
      </c>
    </row>
    <row r="259" spans="2:6" x14ac:dyDescent="0.25">
      <c r="B259" t="s">
        <v>2</v>
      </c>
      <c r="C259" t="s">
        <v>32</v>
      </c>
      <c r="D259" t="s">
        <v>284</v>
      </c>
      <c r="E259" t="s">
        <v>3352</v>
      </c>
      <c r="F259" s="2">
        <v>8</v>
      </c>
    </row>
    <row r="260" spans="2:6" x14ac:dyDescent="0.25">
      <c r="B260" t="s">
        <v>2</v>
      </c>
      <c r="C260" t="s">
        <v>32</v>
      </c>
      <c r="D260" t="s">
        <v>284</v>
      </c>
      <c r="E260" t="s">
        <v>3352</v>
      </c>
      <c r="F260" s="2">
        <v>4</v>
      </c>
    </row>
    <row r="261" spans="2:6" x14ac:dyDescent="0.25">
      <c r="B261" t="s">
        <v>2</v>
      </c>
      <c r="C261" t="s">
        <v>32</v>
      </c>
      <c r="D261" t="s">
        <v>284</v>
      </c>
      <c r="E261" t="s">
        <v>3352</v>
      </c>
      <c r="F261" s="2">
        <v>1</v>
      </c>
    </row>
    <row r="262" spans="2:6" x14ac:dyDescent="0.25">
      <c r="B262" t="s">
        <v>2</v>
      </c>
      <c r="C262" t="s">
        <v>32</v>
      </c>
      <c r="D262" t="s">
        <v>285</v>
      </c>
      <c r="E262" t="s">
        <v>3352</v>
      </c>
      <c r="F262" s="2">
        <v>20</v>
      </c>
    </row>
    <row r="263" spans="2:6" x14ac:dyDescent="0.25">
      <c r="B263" t="s">
        <v>2</v>
      </c>
      <c r="C263" t="s">
        <v>32</v>
      </c>
      <c r="D263" t="s">
        <v>285</v>
      </c>
      <c r="E263" t="s">
        <v>3352</v>
      </c>
      <c r="F263" s="2">
        <v>7</v>
      </c>
    </row>
    <row r="264" spans="2:6" x14ac:dyDescent="0.25">
      <c r="B264" t="s">
        <v>2</v>
      </c>
      <c r="C264" t="s">
        <v>32</v>
      </c>
      <c r="D264" t="s">
        <v>285</v>
      </c>
      <c r="E264" t="s">
        <v>3352</v>
      </c>
      <c r="F264" s="2">
        <v>1</v>
      </c>
    </row>
    <row r="265" spans="2:6" x14ac:dyDescent="0.25">
      <c r="B265" t="s">
        <v>2</v>
      </c>
      <c r="C265" t="s">
        <v>32</v>
      </c>
      <c r="D265" t="s">
        <v>286</v>
      </c>
      <c r="E265" t="s">
        <v>3352</v>
      </c>
      <c r="F265" s="2">
        <v>2</v>
      </c>
    </row>
    <row r="266" spans="2:6" x14ac:dyDescent="0.25">
      <c r="B266" t="s">
        <v>2</v>
      </c>
      <c r="C266" t="s">
        <v>32</v>
      </c>
      <c r="D266" t="s">
        <v>286</v>
      </c>
      <c r="E266" t="s">
        <v>3352</v>
      </c>
      <c r="F266" s="2">
        <v>2</v>
      </c>
    </row>
    <row r="267" spans="2:6" x14ac:dyDescent="0.25">
      <c r="B267" t="s">
        <v>2</v>
      </c>
      <c r="C267" t="s">
        <v>32</v>
      </c>
      <c r="D267" t="s">
        <v>287</v>
      </c>
      <c r="E267" t="s">
        <v>3353</v>
      </c>
      <c r="F267" s="2">
        <v>1</v>
      </c>
    </row>
    <row r="268" spans="2:6" x14ac:dyDescent="0.25">
      <c r="B268" t="s">
        <v>2</v>
      </c>
      <c r="C268" t="s">
        <v>32</v>
      </c>
      <c r="D268" t="s">
        <v>288</v>
      </c>
      <c r="E268" t="s">
        <v>3353</v>
      </c>
      <c r="F268" s="2">
        <v>2</v>
      </c>
    </row>
    <row r="269" spans="2:6" x14ac:dyDescent="0.25">
      <c r="B269" t="s">
        <v>2</v>
      </c>
      <c r="C269" t="s">
        <v>32</v>
      </c>
      <c r="D269" t="s">
        <v>288</v>
      </c>
      <c r="E269" t="s">
        <v>3353</v>
      </c>
      <c r="F269" s="2">
        <v>1</v>
      </c>
    </row>
    <row r="270" spans="2:6" x14ac:dyDescent="0.25">
      <c r="B270" t="s">
        <v>2</v>
      </c>
      <c r="C270" t="s">
        <v>32</v>
      </c>
      <c r="D270" t="s">
        <v>289</v>
      </c>
      <c r="E270" t="s">
        <v>3353</v>
      </c>
      <c r="F270" s="2">
        <v>13</v>
      </c>
    </row>
    <row r="271" spans="2:6" x14ac:dyDescent="0.25">
      <c r="B271" t="s">
        <v>2</v>
      </c>
      <c r="C271" t="s">
        <v>32</v>
      </c>
      <c r="D271" t="s">
        <v>289</v>
      </c>
      <c r="E271" t="s">
        <v>3353</v>
      </c>
      <c r="F271" s="2">
        <v>21</v>
      </c>
    </row>
    <row r="272" spans="2:6" x14ac:dyDescent="0.25">
      <c r="B272" t="s">
        <v>2</v>
      </c>
      <c r="C272" t="s">
        <v>32</v>
      </c>
      <c r="D272" t="s">
        <v>289</v>
      </c>
      <c r="E272" t="s">
        <v>3353</v>
      </c>
      <c r="F272" s="2">
        <v>10</v>
      </c>
    </row>
    <row r="273" spans="2:6" x14ac:dyDescent="0.25">
      <c r="B273" t="s">
        <v>2</v>
      </c>
      <c r="C273" t="s">
        <v>32</v>
      </c>
      <c r="D273" t="s">
        <v>289</v>
      </c>
      <c r="E273" t="s">
        <v>3353</v>
      </c>
      <c r="F273" s="2">
        <v>6</v>
      </c>
    </row>
    <row r="274" spans="2:6" x14ac:dyDescent="0.25">
      <c r="B274" t="s">
        <v>2</v>
      </c>
      <c r="C274" t="s">
        <v>32</v>
      </c>
      <c r="D274" t="s">
        <v>289</v>
      </c>
      <c r="E274" t="s">
        <v>3353</v>
      </c>
      <c r="F274" s="2">
        <v>10</v>
      </c>
    </row>
    <row r="275" spans="2:6" x14ac:dyDescent="0.25">
      <c r="B275" t="s">
        <v>2</v>
      </c>
      <c r="C275" t="s">
        <v>32</v>
      </c>
      <c r="D275" t="s">
        <v>289</v>
      </c>
      <c r="E275" t="s">
        <v>3353</v>
      </c>
      <c r="F275" s="2">
        <v>1</v>
      </c>
    </row>
    <row r="276" spans="2:6" x14ac:dyDescent="0.25">
      <c r="B276" t="s">
        <v>2</v>
      </c>
      <c r="C276" t="s">
        <v>32</v>
      </c>
      <c r="D276" t="s">
        <v>290</v>
      </c>
      <c r="E276" t="s">
        <v>3353</v>
      </c>
      <c r="F276" s="2">
        <v>12</v>
      </c>
    </row>
    <row r="277" spans="2:6" x14ac:dyDescent="0.25">
      <c r="B277" t="s">
        <v>2</v>
      </c>
      <c r="C277" t="s">
        <v>32</v>
      </c>
      <c r="D277" t="s">
        <v>291</v>
      </c>
      <c r="E277" t="s">
        <v>3354</v>
      </c>
      <c r="F277" s="2">
        <v>21</v>
      </c>
    </row>
    <row r="278" spans="2:6" x14ac:dyDescent="0.25">
      <c r="B278" t="s">
        <v>2</v>
      </c>
      <c r="C278" t="s">
        <v>32</v>
      </c>
      <c r="D278" t="s">
        <v>292</v>
      </c>
      <c r="E278" t="s">
        <v>3354</v>
      </c>
      <c r="F278" s="2">
        <v>3</v>
      </c>
    </row>
    <row r="279" spans="2:6" x14ac:dyDescent="0.25">
      <c r="B279" t="s">
        <v>2</v>
      </c>
      <c r="C279" t="s">
        <v>32</v>
      </c>
      <c r="D279" t="s">
        <v>292</v>
      </c>
      <c r="E279" t="s">
        <v>3354</v>
      </c>
      <c r="F279" s="2">
        <v>9</v>
      </c>
    </row>
    <row r="280" spans="2:6" x14ac:dyDescent="0.25">
      <c r="B280" t="s">
        <v>2</v>
      </c>
      <c r="C280" t="s">
        <v>32</v>
      </c>
      <c r="D280" t="s">
        <v>292</v>
      </c>
      <c r="E280" t="s">
        <v>3354</v>
      </c>
      <c r="F280" s="2">
        <v>20</v>
      </c>
    </row>
    <row r="281" spans="2:6" x14ac:dyDescent="0.25">
      <c r="B281" t="s">
        <v>2</v>
      </c>
      <c r="C281" t="s">
        <v>32</v>
      </c>
      <c r="D281" t="s">
        <v>292</v>
      </c>
      <c r="E281" t="s">
        <v>3354</v>
      </c>
      <c r="F281" s="2">
        <v>3</v>
      </c>
    </row>
    <row r="282" spans="2:6" x14ac:dyDescent="0.25">
      <c r="B282" t="s">
        <v>2</v>
      </c>
      <c r="C282" t="s">
        <v>32</v>
      </c>
      <c r="D282" t="s">
        <v>292</v>
      </c>
      <c r="E282" t="s">
        <v>3354</v>
      </c>
      <c r="F282" s="2">
        <v>1</v>
      </c>
    </row>
    <row r="283" spans="2:6" x14ac:dyDescent="0.25">
      <c r="B283" t="s">
        <v>2</v>
      </c>
      <c r="C283" t="s">
        <v>33</v>
      </c>
      <c r="D283" t="s">
        <v>293</v>
      </c>
      <c r="E283" t="s">
        <v>3355</v>
      </c>
      <c r="F283" s="2">
        <v>744</v>
      </c>
    </row>
    <row r="284" spans="2:6" x14ac:dyDescent="0.25">
      <c r="B284" t="s">
        <v>2</v>
      </c>
      <c r="C284" t="s">
        <v>33</v>
      </c>
      <c r="D284" t="s">
        <v>293</v>
      </c>
      <c r="E284" t="s">
        <v>3355</v>
      </c>
      <c r="F284" s="2">
        <v>864</v>
      </c>
    </row>
    <row r="285" spans="2:6" x14ac:dyDescent="0.25">
      <c r="B285" t="s">
        <v>2</v>
      </c>
      <c r="C285" t="s">
        <v>33</v>
      </c>
      <c r="D285" t="s">
        <v>293</v>
      </c>
      <c r="E285" t="s">
        <v>3355</v>
      </c>
      <c r="F285" s="2">
        <v>252</v>
      </c>
    </row>
    <row r="286" spans="2:6" x14ac:dyDescent="0.25">
      <c r="B286" t="s">
        <v>2</v>
      </c>
      <c r="C286" t="s">
        <v>33</v>
      </c>
      <c r="D286" t="s">
        <v>293</v>
      </c>
      <c r="E286" t="s">
        <v>3355</v>
      </c>
      <c r="F286" s="2">
        <v>864</v>
      </c>
    </row>
    <row r="287" spans="2:6" x14ac:dyDescent="0.25">
      <c r="B287" t="s">
        <v>2</v>
      </c>
      <c r="C287" t="s">
        <v>33</v>
      </c>
      <c r="D287" t="s">
        <v>293</v>
      </c>
      <c r="E287" t="s">
        <v>3355</v>
      </c>
      <c r="F287" s="2">
        <v>268</v>
      </c>
    </row>
    <row r="288" spans="2:6" x14ac:dyDescent="0.25">
      <c r="B288" t="s">
        <v>2</v>
      </c>
      <c r="C288" t="s">
        <v>33</v>
      </c>
      <c r="D288" t="s">
        <v>293</v>
      </c>
      <c r="E288" t="s">
        <v>3355</v>
      </c>
      <c r="F288" s="2">
        <v>24</v>
      </c>
    </row>
    <row r="289" spans="2:6" x14ac:dyDescent="0.25">
      <c r="B289" t="s">
        <v>2</v>
      </c>
      <c r="C289" t="s">
        <v>33</v>
      </c>
      <c r="D289" t="s">
        <v>294</v>
      </c>
      <c r="E289" t="s">
        <v>3356</v>
      </c>
      <c r="F289" s="2">
        <v>27</v>
      </c>
    </row>
    <row r="290" spans="2:6" x14ac:dyDescent="0.25">
      <c r="B290" t="s">
        <v>2</v>
      </c>
      <c r="C290" t="s">
        <v>33</v>
      </c>
      <c r="D290" t="s">
        <v>294</v>
      </c>
      <c r="E290" t="s">
        <v>3356</v>
      </c>
      <c r="F290" s="2">
        <v>816</v>
      </c>
    </row>
    <row r="291" spans="2:6" x14ac:dyDescent="0.25">
      <c r="B291" t="s">
        <v>2</v>
      </c>
      <c r="C291" t="s">
        <v>33</v>
      </c>
      <c r="D291" t="s">
        <v>294</v>
      </c>
      <c r="E291" t="s">
        <v>3356</v>
      </c>
      <c r="F291" s="2">
        <v>1</v>
      </c>
    </row>
    <row r="292" spans="2:6" x14ac:dyDescent="0.25">
      <c r="B292" t="s">
        <v>2</v>
      </c>
      <c r="C292" t="s">
        <v>33</v>
      </c>
      <c r="D292" t="s">
        <v>295</v>
      </c>
      <c r="E292" t="s">
        <v>3355</v>
      </c>
      <c r="F292" s="2">
        <v>2208</v>
      </c>
    </row>
    <row r="293" spans="2:6" x14ac:dyDescent="0.25">
      <c r="B293" t="s">
        <v>2</v>
      </c>
      <c r="C293" t="s">
        <v>33</v>
      </c>
      <c r="D293" t="s">
        <v>296</v>
      </c>
      <c r="E293" t="s">
        <v>3357</v>
      </c>
      <c r="F293" s="2">
        <v>35</v>
      </c>
    </row>
    <row r="294" spans="2:6" x14ac:dyDescent="0.25">
      <c r="B294" t="s">
        <v>2</v>
      </c>
      <c r="C294" t="s">
        <v>33</v>
      </c>
      <c r="D294" t="s">
        <v>296</v>
      </c>
      <c r="E294" t="s">
        <v>3357</v>
      </c>
      <c r="F294" s="2">
        <v>1344</v>
      </c>
    </row>
    <row r="295" spans="2:6" x14ac:dyDescent="0.25">
      <c r="B295" t="s">
        <v>2</v>
      </c>
      <c r="C295" t="s">
        <v>33</v>
      </c>
      <c r="D295" t="s">
        <v>296</v>
      </c>
      <c r="E295" t="s">
        <v>3357</v>
      </c>
      <c r="F295" s="2">
        <v>828</v>
      </c>
    </row>
    <row r="296" spans="2:6" x14ac:dyDescent="0.25">
      <c r="B296" t="s">
        <v>2</v>
      </c>
      <c r="C296" t="s">
        <v>33</v>
      </c>
      <c r="D296" t="s">
        <v>296</v>
      </c>
      <c r="E296" t="s">
        <v>3357</v>
      </c>
      <c r="F296" s="2">
        <v>1440</v>
      </c>
    </row>
    <row r="297" spans="2:6" x14ac:dyDescent="0.25">
      <c r="B297" t="s">
        <v>2</v>
      </c>
      <c r="C297" t="s">
        <v>33</v>
      </c>
      <c r="D297" t="s">
        <v>297</v>
      </c>
      <c r="E297" t="s">
        <v>3357</v>
      </c>
      <c r="F297" s="2">
        <v>528</v>
      </c>
    </row>
    <row r="298" spans="2:6" x14ac:dyDescent="0.25">
      <c r="B298" t="s">
        <v>2</v>
      </c>
      <c r="C298" t="s">
        <v>33</v>
      </c>
      <c r="D298" t="s">
        <v>298</v>
      </c>
      <c r="E298" t="s">
        <v>3358</v>
      </c>
      <c r="F298" s="2">
        <v>300</v>
      </c>
    </row>
    <row r="299" spans="2:6" x14ac:dyDescent="0.25">
      <c r="B299" t="s">
        <v>2</v>
      </c>
      <c r="C299" t="s">
        <v>33</v>
      </c>
      <c r="D299" t="s">
        <v>298</v>
      </c>
      <c r="E299" t="s">
        <v>3358</v>
      </c>
      <c r="F299" s="2">
        <v>324</v>
      </c>
    </row>
    <row r="300" spans="2:6" x14ac:dyDescent="0.25">
      <c r="B300" t="s">
        <v>2</v>
      </c>
      <c r="C300" t="s">
        <v>33</v>
      </c>
      <c r="D300" t="s">
        <v>298</v>
      </c>
      <c r="E300" t="s">
        <v>3358</v>
      </c>
      <c r="F300" s="2">
        <v>336</v>
      </c>
    </row>
    <row r="301" spans="2:6" x14ac:dyDescent="0.25">
      <c r="B301" t="s">
        <v>2</v>
      </c>
      <c r="C301" t="s">
        <v>33</v>
      </c>
      <c r="D301" t="s">
        <v>298</v>
      </c>
      <c r="E301" t="s">
        <v>3358</v>
      </c>
      <c r="F301" s="2">
        <v>192</v>
      </c>
    </row>
    <row r="302" spans="2:6" x14ac:dyDescent="0.25">
      <c r="B302" t="s">
        <v>2</v>
      </c>
      <c r="C302" t="s">
        <v>33</v>
      </c>
      <c r="D302" t="s">
        <v>298</v>
      </c>
      <c r="E302" t="s">
        <v>3358</v>
      </c>
      <c r="F302" s="2">
        <v>36</v>
      </c>
    </row>
    <row r="303" spans="2:6" x14ac:dyDescent="0.25">
      <c r="B303" t="s">
        <v>2</v>
      </c>
      <c r="C303" t="s">
        <v>33</v>
      </c>
      <c r="D303" t="s">
        <v>298</v>
      </c>
      <c r="E303" t="s">
        <v>3358</v>
      </c>
      <c r="F303" s="2">
        <v>292</v>
      </c>
    </row>
    <row r="304" spans="2:6" x14ac:dyDescent="0.25">
      <c r="B304" t="s">
        <v>2</v>
      </c>
      <c r="C304" t="s">
        <v>33</v>
      </c>
      <c r="D304" t="s">
        <v>298</v>
      </c>
      <c r="E304" t="s">
        <v>3358</v>
      </c>
      <c r="F304" s="2">
        <v>2</v>
      </c>
    </row>
    <row r="305" spans="2:6" x14ac:dyDescent="0.25">
      <c r="B305" t="s">
        <v>2</v>
      </c>
      <c r="C305" t="s">
        <v>33</v>
      </c>
      <c r="D305" t="s">
        <v>299</v>
      </c>
      <c r="E305" t="s">
        <v>3359</v>
      </c>
      <c r="F305" s="2">
        <v>228</v>
      </c>
    </row>
    <row r="306" spans="2:6" x14ac:dyDescent="0.25">
      <c r="B306" t="s">
        <v>2</v>
      </c>
      <c r="C306" t="s">
        <v>33</v>
      </c>
      <c r="D306" t="s">
        <v>299</v>
      </c>
      <c r="E306" t="s">
        <v>3359</v>
      </c>
      <c r="F306" s="2">
        <v>37</v>
      </c>
    </row>
    <row r="307" spans="2:6" x14ac:dyDescent="0.25">
      <c r="B307" t="s">
        <v>2</v>
      </c>
      <c r="C307" t="s">
        <v>33</v>
      </c>
      <c r="D307" t="s">
        <v>299</v>
      </c>
      <c r="E307" t="s">
        <v>3359</v>
      </c>
      <c r="F307" s="2">
        <v>288</v>
      </c>
    </row>
    <row r="308" spans="2:6" x14ac:dyDescent="0.25">
      <c r="B308" t="s">
        <v>2</v>
      </c>
      <c r="C308" t="s">
        <v>33</v>
      </c>
      <c r="D308" t="s">
        <v>299</v>
      </c>
      <c r="E308" t="s">
        <v>3359</v>
      </c>
      <c r="F308" s="2">
        <v>180</v>
      </c>
    </row>
    <row r="309" spans="2:6" x14ac:dyDescent="0.25">
      <c r="B309" t="s">
        <v>2</v>
      </c>
      <c r="C309" t="s">
        <v>33</v>
      </c>
      <c r="D309" t="s">
        <v>299</v>
      </c>
      <c r="E309" t="s">
        <v>3359</v>
      </c>
      <c r="F309" s="2">
        <v>312</v>
      </c>
    </row>
    <row r="310" spans="2:6" x14ac:dyDescent="0.25">
      <c r="B310" t="s">
        <v>2</v>
      </c>
      <c r="C310" t="s">
        <v>33</v>
      </c>
      <c r="D310" t="s">
        <v>299</v>
      </c>
      <c r="E310" t="s">
        <v>3359</v>
      </c>
      <c r="F310" s="2">
        <v>240</v>
      </c>
    </row>
    <row r="311" spans="2:6" x14ac:dyDescent="0.25">
      <c r="B311" t="s">
        <v>2</v>
      </c>
      <c r="C311" t="s">
        <v>33</v>
      </c>
      <c r="D311" t="s">
        <v>299</v>
      </c>
      <c r="E311" t="s">
        <v>3359</v>
      </c>
      <c r="F311" s="2">
        <v>288</v>
      </c>
    </row>
    <row r="312" spans="2:6" x14ac:dyDescent="0.25">
      <c r="B312" t="s">
        <v>2</v>
      </c>
      <c r="C312" t="s">
        <v>33</v>
      </c>
      <c r="D312" t="s">
        <v>299</v>
      </c>
      <c r="E312" t="s">
        <v>3359</v>
      </c>
      <c r="F312" s="2">
        <v>288</v>
      </c>
    </row>
    <row r="313" spans="2:6" x14ac:dyDescent="0.25">
      <c r="B313" t="s">
        <v>2</v>
      </c>
      <c r="C313" t="s">
        <v>33</v>
      </c>
      <c r="D313" t="s">
        <v>299</v>
      </c>
      <c r="E313" t="s">
        <v>3359</v>
      </c>
      <c r="F313" s="2">
        <v>81</v>
      </c>
    </row>
    <row r="314" spans="2:6" x14ac:dyDescent="0.25">
      <c r="B314" t="s">
        <v>2</v>
      </c>
      <c r="C314" t="s">
        <v>33</v>
      </c>
      <c r="D314" t="s">
        <v>299</v>
      </c>
      <c r="E314" t="s">
        <v>3359</v>
      </c>
      <c r="F314" s="2">
        <v>147</v>
      </c>
    </row>
    <row r="315" spans="2:6" x14ac:dyDescent="0.25">
      <c r="B315" t="s">
        <v>2</v>
      </c>
      <c r="C315" t="s">
        <v>33</v>
      </c>
      <c r="D315" t="s">
        <v>300</v>
      </c>
      <c r="E315" t="s">
        <v>3360</v>
      </c>
      <c r="F315" s="2">
        <v>160</v>
      </c>
    </row>
    <row r="316" spans="2:6" x14ac:dyDescent="0.25">
      <c r="B316" t="s">
        <v>2</v>
      </c>
      <c r="C316" t="s">
        <v>33</v>
      </c>
      <c r="D316" t="s">
        <v>300</v>
      </c>
      <c r="E316" t="s">
        <v>3360</v>
      </c>
      <c r="F316" s="2">
        <v>288</v>
      </c>
    </row>
    <row r="317" spans="2:6" x14ac:dyDescent="0.25">
      <c r="B317" t="s">
        <v>2</v>
      </c>
      <c r="C317" t="s">
        <v>33</v>
      </c>
      <c r="D317" t="s">
        <v>300</v>
      </c>
      <c r="E317" t="s">
        <v>3360</v>
      </c>
      <c r="F317" s="2">
        <v>288</v>
      </c>
    </row>
    <row r="318" spans="2:6" x14ac:dyDescent="0.25">
      <c r="B318" t="s">
        <v>2</v>
      </c>
      <c r="C318" t="s">
        <v>33</v>
      </c>
      <c r="D318" t="s">
        <v>300</v>
      </c>
      <c r="E318" t="s">
        <v>3360</v>
      </c>
      <c r="F318" s="2">
        <v>288</v>
      </c>
    </row>
    <row r="319" spans="2:6" x14ac:dyDescent="0.25">
      <c r="B319" t="s">
        <v>2</v>
      </c>
      <c r="C319" t="s">
        <v>33</v>
      </c>
      <c r="D319" t="s">
        <v>300</v>
      </c>
      <c r="E319" t="s">
        <v>3360</v>
      </c>
      <c r="F319" s="2">
        <v>108</v>
      </c>
    </row>
    <row r="320" spans="2:6" x14ac:dyDescent="0.25">
      <c r="B320" t="s">
        <v>2</v>
      </c>
      <c r="C320" t="s">
        <v>33</v>
      </c>
      <c r="D320" t="s">
        <v>300</v>
      </c>
      <c r="E320" t="s">
        <v>3360</v>
      </c>
      <c r="F320" s="2">
        <v>288</v>
      </c>
    </row>
    <row r="321" spans="2:6" x14ac:dyDescent="0.25">
      <c r="B321" t="s">
        <v>2</v>
      </c>
      <c r="C321" t="s">
        <v>33</v>
      </c>
      <c r="D321" t="s">
        <v>300</v>
      </c>
      <c r="E321" t="s">
        <v>3360</v>
      </c>
      <c r="F321" s="2">
        <v>228</v>
      </c>
    </row>
    <row r="322" spans="2:6" x14ac:dyDescent="0.25">
      <c r="B322" t="s">
        <v>2</v>
      </c>
      <c r="C322" t="s">
        <v>33</v>
      </c>
      <c r="D322" t="s">
        <v>300</v>
      </c>
      <c r="E322" t="s">
        <v>3360</v>
      </c>
      <c r="F322" s="2">
        <v>236</v>
      </c>
    </row>
    <row r="323" spans="2:6" x14ac:dyDescent="0.25">
      <c r="B323" t="s">
        <v>2</v>
      </c>
      <c r="C323" t="s">
        <v>33</v>
      </c>
      <c r="D323" t="s">
        <v>300</v>
      </c>
      <c r="E323" t="s">
        <v>3360</v>
      </c>
      <c r="F323" s="2">
        <v>240</v>
      </c>
    </row>
    <row r="324" spans="2:6" x14ac:dyDescent="0.25">
      <c r="B324" t="s">
        <v>2</v>
      </c>
      <c r="C324" t="s">
        <v>33</v>
      </c>
      <c r="D324" t="s">
        <v>300</v>
      </c>
      <c r="E324" t="s">
        <v>3360</v>
      </c>
      <c r="F324" s="2">
        <v>48</v>
      </c>
    </row>
    <row r="325" spans="2:6" x14ac:dyDescent="0.25">
      <c r="B325" t="s">
        <v>2</v>
      </c>
      <c r="C325" t="s">
        <v>33</v>
      </c>
      <c r="D325" t="s">
        <v>300</v>
      </c>
      <c r="E325" t="s">
        <v>3360</v>
      </c>
      <c r="F325" s="2">
        <v>22</v>
      </c>
    </row>
    <row r="326" spans="2:6" x14ac:dyDescent="0.25">
      <c r="B326" t="s">
        <v>2</v>
      </c>
      <c r="C326" t="s">
        <v>33</v>
      </c>
      <c r="D326" t="s">
        <v>300</v>
      </c>
      <c r="E326" t="s">
        <v>3360</v>
      </c>
      <c r="F326" s="2">
        <v>50</v>
      </c>
    </row>
    <row r="327" spans="2:6" x14ac:dyDescent="0.25">
      <c r="B327" t="s">
        <v>2</v>
      </c>
      <c r="C327" t="s">
        <v>33</v>
      </c>
      <c r="D327" t="s">
        <v>300</v>
      </c>
      <c r="E327" t="s">
        <v>3360</v>
      </c>
      <c r="F327" s="2">
        <v>5</v>
      </c>
    </row>
    <row r="328" spans="2:6" x14ac:dyDescent="0.25">
      <c r="B328" t="s">
        <v>2</v>
      </c>
      <c r="C328" t="s">
        <v>33</v>
      </c>
      <c r="D328" t="s">
        <v>300</v>
      </c>
      <c r="E328" t="s">
        <v>3360</v>
      </c>
      <c r="F328" s="2">
        <v>11</v>
      </c>
    </row>
    <row r="329" spans="2:6" x14ac:dyDescent="0.25">
      <c r="B329" t="s">
        <v>2</v>
      </c>
      <c r="C329" t="s">
        <v>33</v>
      </c>
      <c r="D329" t="s">
        <v>301</v>
      </c>
      <c r="E329" t="s">
        <v>3361</v>
      </c>
      <c r="F329" s="2">
        <v>1</v>
      </c>
    </row>
    <row r="330" spans="2:6" x14ac:dyDescent="0.25">
      <c r="B330" t="s">
        <v>2</v>
      </c>
      <c r="C330" t="s">
        <v>33</v>
      </c>
      <c r="D330" t="s">
        <v>301</v>
      </c>
      <c r="E330" t="s">
        <v>3361</v>
      </c>
      <c r="F330" s="2">
        <v>13</v>
      </c>
    </row>
    <row r="331" spans="2:6" x14ac:dyDescent="0.25">
      <c r="B331" t="s">
        <v>2</v>
      </c>
      <c r="C331" t="s">
        <v>33</v>
      </c>
      <c r="D331" t="s">
        <v>302</v>
      </c>
      <c r="E331" t="s">
        <v>3362</v>
      </c>
      <c r="F331" s="2">
        <v>85</v>
      </c>
    </row>
    <row r="332" spans="2:6" x14ac:dyDescent="0.25">
      <c r="B332" t="s">
        <v>2</v>
      </c>
      <c r="C332" t="s">
        <v>33</v>
      </c>
      <c r="D332" t="s">
        <v>302</v>
      </c>
      <c r="E332" t="s">
        <v>3362</v>
      </c>
      <c r="F332" s="2">
        <v>336</v>
      </c>
    </row>
    <row r="333" spans="2:6" x14ac:dyDescent="0.25">
      <c r="B333" t="s">
        <v>2</v>
      </c>
      <c r="C333" t="s">
        <v>33</v>
      </c>
      <c r="D333" t="s">
        <v>302</v>
      </c>
      <c r="E333" t="s">
        <v>3362</v>
      </c>
      <c r="F333" s="2">
        <v>204</v>
      </c>
    </row>
    <row r="334" spans="2:6" x14ac:dyDescent="0.25">
      <c r="B334" t="s">
        <v>2</v>
      </c>
      <c r="C334" t="s">
        <v>33</v>
      </c>
      <c r="D334" t="s">
        <v>302</v>
      </c>
      <c r="E334" t="s">
        <v>3362</v>
      </c>
      <c r="F334" s="2">
        <v>240</v>
      </c>
    </row>
    <row r="335" spans="2:6" x14ac:dyDescent="0.25">
      <c r="B335" t="s">
        <v>2</v>
      </c>
      <c r="C335" t="s">
        <v>33</v>
      </c>
      <c r="D335" t="s">
        <v>302</v>
      </c>
      <c r="E335" t="s">
        <v>3362</v>
      </c>
      <c r="F335" s="2">
        <v>37</v>
      </c>
    </row>
    <row r="336" spans="2:6" x14ac:dyDescent="0.25">
      <c r="B336" t="s">
        <v>2</v>
      </c>
      <c r="C336" t="s">
        <v>33</v>
      </c>
      <c r="D336" t="s">
        <v>303</v>
      </c>
      <c r="E336" t="s">
        <v>3363</v>
      </c>
      <c r="F336" s="2">
        <v>50</v>
      </c>
    </row>
    <row r="337" spans="2:6" x14ac:dyDescent="0.25">
      <c r="B337" t="s">
        <v>2</v>
      </c>
      <c r="C337" t="s">
        <v>33</v>
      </c>
      <c r="D337" t="s">
        <v>304</v>
      </c>
      <c r="E337" t="s">
        <v>3363</v>
      </c>
      <c r="F337" s="2">
        <v>22</v>
      </c>
    </row>
    <row r="338" spans="2:6" x14ac:dyDescent="0.25">
      <c r="B338" t="s">
        <v>2</v>
      </c>
      <c r="C338" t="s">
        <v>33</v>
      </c>
      <c r="D338" t="s">
        <v>304</v>
      </c>
      <c r="E338" t="s">
        <v>3363</v>
      </c>
      <c r="F338" s="2">
        <v>300</v>
      </c>
    </row>
    <row r="339" spans="2:6" x14ac:dyDescent="0.25">
      <c r="B339" t="s">
        <v>2</v>
      </c>
      <c r="C339" t="s">
        <v>33</v>
      </c>
      <c r="D339" t="s">
        <v>304</v>
      </c>
      <c r="E339" t="s">
        <v>3363</v>
      </c>
      <c r="F339" s="2">
        <v>5</v>
      </c>
    </row>
    <row r="340" spans="2:6" x14ac:dyDescent="0.25">
      <c r="B340" t="s">
        <v>2</v>
      </c>
      <c r="C340" t="s">
        <v>33</v>
      </c>
      <c r="D340" t="s">
        <v>304</v>
      </c>
      <c r="E340" t="s">
        <v>3363</v>
      </c>
      <c r="F340" s="2">
        <v>6</v>
      </c>
    </row>
    <row r="341" spans="2:6" x14ac:dyDescent="0.25">
      <c r="B341" t="s">
        <v>2</v>
      </c>
      <c r="C341" t="s">
        <v>34</v>
      </c>
      <c r="D341" t="s">
        <v>305</v>
      </c>
      <c r="E341" t="s">
        <v>3364</v>
      </c>
      <c r="F341" s="2">
        <v>5</v>
      </c>
    </row>
    <row r="342" spans="2:6" x14ac:dyDescent="0.25">
      <c r="B342" t="s">
        <v>2</v>
      </c>
      <c r="C342" t="s">
        <v>34</v>
      </c>
      <c r="D342" t="s">
        <v>305</v>
      </c>
      <c r="E342" t="s">
        <v>3364</v>
      </c>
      <c r="F342" s="2">
        <v>120</v>
      </c>
    </row>
    <row r="343" spans="2:6" x14ac:dyDescent="0.25">
      <c r="B343" t="s">
        <v>2</v>
      </c>
      <c r="C343" t="s">
        <v>34</v>
      </c>
      <c r="D343" t="s">
        <v>305</v>
      </c>
      <c r="E343" t="s">
        <v>3364</v>
      </c>
      <c r="F343" s="2">
        <v>264</v>
      </c>
    </row>
    <row r="344" spans="2:6" x14ac:dyDescent="0.25">
      <c r="B344" t="s">
        <v>2</v>
      </c>
      <c r="C344" t="s">
        <v>34</v>
      </c>
      <c r="D344" t="s">
        <v>305</v>
      </c>
      <c r="E344" t="s">
        <v>3364</v>
      </c>
      <c r="F344" s="2">
        <v>12</v>
      </c>
    </row>
    <row r="345" spans="2:6" x14ac:dyDescent="0.25">
      <c r="B345" t="s">
        <v>2</v>
      </c>
      <c r="C345" t="s">
        <v>34</v>
      </c>
      <c r="D345" t="s">
        <v>306</v>
      </c>
      <c r="E345" t="s">
        <v>3364</v>
      </c>
      <c r="F345" s="2">
        <v>31</v>
      </c>
    </row>
    <row r="346" spans="2:6" x14ac:dyDescent="0.25">
      <c r="B346" t="s">
        <v>2</v>
      </c>
      <c r="C346" t="s">
        <v>34</v>
      </c>
      <c r="D346" t="s">
        <v>307</v>
      </c>
      <c r="E346" t="s">
        <v>3364</v>
      </c>
      <c r="F346" s="2">
        <v>101</v>
      </c>
    </row>
    <row r="347" spans="2:6" x14ac:dyDescent="0.25">
      <c r="B347" t="s">
        <v>2</v>
      </c>
      <c r="C347" t="s">
        <v>34</v>
      </c>
      <c r="D347" t="s">
        <v>307</v>
      </c>
      <c r="E347" t="s">
        <v>3364</v>
      </c>
      <c r="F347" s="2">
        <v>180</v>
      </c>
    </row>
    <row r="348" spans="2:6" x14ac:dyDescent="0.25">
      <c r="B348" t="s">
        <v>2</v>
      </c>
      <c r="C348" t="s">
        <v>34</v>
      </c>
      <c r="D348" t="s">
        <v>308</v>
      </c>
      <c r="E348" t="s">
        <v>3364</v>
      </c>
      <c r="F348" s="2">
        <v>84</v>
      </c>
    </row>
    <row r="349" spans="2:6" x14ac:dyDescent="0.25">
      <c r="B349" t="s">
        <v>2</v>
      </c>
      <c r="C349" t="s">
        <v>34</v>
      </c>
      <c r="D349" t="s">
        <v>309</v>
      </c>
      <c r="E349" t="s">
        <v>3364</v>
      </c>
      <c r="F349" s="2">
        <v>36</v>
      </c>
    </row>
    <row r="350" spans="2:6" x14ac:dyDescent="0.25">
      <c r="B350" t="s">
        <v>2</v>
      </c>
      <c r="C350" t="s">
        <v>34</v>
      </c>
      <c r="D350" t="s">
        <v>309</v>
      </c>
      <c r="E350" t="s">
        <v>3364</v>
      </c>
      <c r="F350" s="2">
        <v>216</v>
      </c>
    </row>
    <row r="351" spans="2:6" x14ac:dyDescent="0.25">
      <c r="B351" t="s">
        <v>2</v>
      </c>
      <c r="C351" t="s">
        <v>34</v>
      </c>
      <c r="D351" t="s">
        <v>309</v>
      </c>
      <c r="E351" t="s">
        <v>3364</v>
      </c>
      <c r="F351" s="2">
        <v>30</v>
      </c>
    </row>
    <row r="352" spans="2:6" x14ac:dyDescent="0.25">
      <c r="B352" t="s">
        <v>2</v>
      </c>
      <c r="C352" t="s">
        <v>34</v>
      </c>
      <c r="D352" t="s">
        <v>309</v>
      </c>
      <c r="E352" t="s">
        <v>3364</v>
      </c>
      <c r="F352" s="2">
        <v>114</v>
      </c>
    </row>
    <row r="353" spans="2:6" x14ac:dyDescent="0.25">
      <c r="B353" t="s">
        <v>2</v>
      </c>
      <c r="C353" t="s">
        <v>34</v>
      </c>
      <c r="D353" t="s">
        <v>310</v>
      </c>
      <c r="E353" t="s">
        <v>3364</v>
      </c>
      <c r="F353" s="2">
        <v>6</v>
      </c>
    </row>
    <row r="354" spans="2:6" x14ac:dyDescent="0.25">
      <c r="B354" t="s">
        <v>2</v>
      </c>
      <c r="C354" t="s">
        <v>34</v>
      </c>
      <c r="D354" t="s">
        <v>310</v>
      </c>
      <c r="E354" t="s">
        <v>3364</v>
      </c>
      <c r="F354" s="2">
        <v>5</v>
      </c>
    </row>
    <row r="355" spans="2:6" x14ac:dyDescent="0.25">
      <c r="B355" t="s">
        <v>2</v>
      </c>
      <c r="C355" t="s">
        <v>34</v>
      </c>
      <c r="D355" t="s">
        <v>311</v>
      </c>
      <c r="E355" t="s">
        <v>3364</v>
      </c>
      <c r="F355" s="2">
        <v>88</v>
      </c>
    </row>
    <row r="356" spans="2:6" x14ac:dyDescent="0.25">
      <c r="B356" t="s">
        <v>2</v>
      </c>
      <c r="C356" t="s">
        <v>34</v>
      </c>
      <c r="D356" t="s">
        <v>311</v>
      </c>
      <c r="E356" t="s">
        <v>3364</v>
      </c>
      <c r="F356" s="2">
        <v>32</v>
      </c>
    </row>
    <row r="357" spans="2:6" x14ac:dyDescent="0.25">
      <c r="B357" t="s">
        <v>2</v>
      </c>
      <c r="C357" t="s">
        <v>34</v>
      </c>
      <c r="D357" t="s">
        <v>312</v>
      </c>
      <c r="E357" t="s">
        <v>3364</v>
      </c>
      <c r="F357" s="2">
        <v>45</v>
      </c>
    </row>
    <row r="358" spans="2:6" x14ac:dyDescent="0.25">
      <c r="B358" t="s">
        <v>2</v>
      </c>
      <c r="C358" t="s">
        <v>34</v>
      </c>
      <c r="D358" t="s">
        <v>313</v>
      </c>
      <c r="E358" t="s">
        <v>3365</v>
      </c>
      <c r="F358" s="2">
        <v>3</v>
      </c>
    </row>
    <row r="359" spans="2:6" x14ac:dyDescent="0.25">
      <c r="B359" t="s">
        <v>2</v>
      </c>
      <c r="C359" t="s">
        <v>34</v>
      </c>
      <c r="D359" t="s">
        <v>313</v>
      </c>
      <c r="E359" t="s">
        <v>3365</v>
      </c>
      <c r="F359" s="2">
        <v>1</v>
      </c>
    </row>
    <row r="360" spans="2:6" x14ac:dyDescent="0.25">
      <c r="B360" t="s">
        <v>2</v>
      </c>
      <c r="C360" t="s">
        <v>34</v>
      </c>
      <c r="D360" t="s">
        <v>313</v>
      </c>
      <c r="E360" t="s">
        <v>3365</v>
      </c>
      <c r="F360" s="2">
        <v>1</v>
      </c>
    </row>
    <row r="361" spans="2:6" x14ac:dyDescent="0.25">
      <c r="B361" t="s">
        <v>2</v>
      </c>
      <c r="C361" t="s">
        <v>34</v>
      </c>
      <c r="D361" t="s">
        <v>313</v>
      </c>
      <c r="E361" t="s">
        <v>3365</v>
      </c>
      <c r="F361" s="2">
        <v>33</v>
      </c>
    </row>
    <row r="362" spans="2:6" x14ac:dyDescent="0.25">
      <c r="B362" t="s">
        <v>2</v>
      </c>
      <c r="C362" t="s">
        <v>34</v>
      </c>
      <c r="D362" t="s">
        <v>313</v>
      </c>
      <c r="E362" t="s">
        <v>3365</v>
      </c>
      <c r="F362" s="2">
        <v>1</v>
      </c>
    </row>
    <row r="363" spans="2:6" x14ac:dyDescent="0.25">
      <c r="B363" t="s">
        <v>2</v>
      </c>
      <c r="C363" t="s">
        <v>34</v>
      </c>
      <c r="D363" t="s">
        <v>314</v>
      </c>
      <c r="E363" t="s">
        <v>3364</v>
      </c>
      <c r="F363" s="2">
        <v>42</v>
      </c>
    </row>
    <row r="364" spans="2:6" x14ac:dyDescent="0.25">
      <c r="B364" t="s">
        <v>2</v>
      </c>
      <c r="C364" t="s">
        <v>34</v>
      </c>
      <c r="D364" t="s">
        <v>314</v>
      </c>
      <c r="E364" t="s">
        <v>3364</v>
      </c>
      <c r="F364" s="2">
        <v>432</v>
      </c>
    </row>
    <row r="365" spans="2:6" x14ac:dyDescent="0.25">
      <c r="B365" t="s">
        <v>2</v>
      </c>
      <c r="C365" t="s">
        <v>34</v>
      </c>
      <c r="D365" t="s">
        <v>314</v>
      </c>
      <c r="E365" t="s">
        <v>3364</v>
      </c>
      <c r="F365" s="2">
        <v>1</v>
      </c>
    </row>
    <row r="366" spans="2:6" x14ac:dyDescent="0.25">
      <c r="B366" t="s">
        <v>2</v>
      </c>
      <c r="C366" t="s">
        <v>34</v>
      </c>
      <c r="D366" t="s">
        <v>315</v>
      </c>
      <c r="E366" t="s">
        <v>3366</v>
      </c>
      <c r="F366" s="2">
        <v>21</v>
      </c>
    </row>
    <row r="367" spans="2:6" x14ac:dyDescent="0.25">
      <c r="B367" t="s">
        <v>2</v>
      </c>
      <c r="C367" t="s">
        <v>34</v>
      </c>
      <c r="D367" t="s">
        <v>315</v>
      </c>
      <c r="E367" t="s">
        <v>3366</v>
      </c>
      <c r="F367" s="2">
        <v>3</v>
      </c>
    </row>
    <row r="368" spans="2:6" x14ac:dyDescent="0.25">
      <c r="B368" t="s">
        <v>2</v>
      </c>
      <c r="C368" t="s">
        <v>34</v>
      </c>
      <c r="D368" t="s">
        <v>316</v>
      </c>
      <c r="E368" t="s">
        <v>3367</v>
      </c>
      <c r="F368" s="2">
        <v>78</v>
      </c>
    </row>
    <row r="369" spans="2:6" x14ac:dyDescent="0.25">
      <c r="B369" t="s">
        <v>2</v>
      </c>
      <c r="C369" t="s">
        <v>34</v>
      </c>
      <c r="D369" t="s">
        <v>317</v>
      </c>
      <c r="E369" t="s">
        <v>3368</v>
      </c>
      <c r="F369" s="2">
        <v>2</v>
      </c>
    </row>
    <row r="370" spans="2:6" x14ac:dyDescent="0.25">
      <c r="B370" t="s">
        <v>2</v>
      </c>
      <c r="C370" t="s">
        <v>34</v>
      </c>
      <c r="D370" t="s">
        <v>318</v>
      </c>
      <c r="E370" t="s">
        <v>3369</v>
      </c>
      <c r="F370" s="2">
        <v>11</v>
      </c>
    </row>
    <row r="371" spans="2:6" x14ac:dyDescent="0.25">
      <c r="B371" t="s">
        <v>2</v>
      </c>
      <c r="C371" t="s">
        <v>34</v>
      </c>
      <c r="D371" t="s">
        <v>318</v>
      </c>
      <c r="E371" t="s">
        <v>3369</v>
      </c>
      <c r="F371" s="2">
        <v>36</v>
      </c>
    </row>
    <row r="372" spans="2:6" x14ac:dyDescent="0.25">
      <c r="B372" t="s">
        <v>2</v>
      </c>
      <c r="C372" t="s">
        <v>34</v>
      </c>
      <c r="D372" t="s">
        <v>318</v>
      </c>
      <c r="E372" t="s">
        <v>3369</v>
      </c>
      <c r="F372" s="2">
        <v>13</v>
      </c>
    </row>
    <row r="373" spans="2:6" x14ac:dyDescent="0.25">
      <c r="B373" t="s">
        <v>2</v>
      </c>
      <c r="C373" t="s">
        <v>34</v>
      </c>
      <c r="D373" t="s">
        <v>318</v>
      </c>
      <c r="E373" t="s">
        <v>3369</v>
      </c>
      <c r="F373" s="2">
        <v>12</v>
      </c>
    </row>
    <row r="374" spans="2:6" x14ac:dyDescent="0.25">
      <c r="B374" t="s">
        <v>2</v>
      </c>
      <c r="C374" t="s">
        <v>34</v>
      </c>
      <c r="D374" t="s">
        <v>319</v>
      </c>
      <c r="E374" t="s">
        <v>3365</v>
      </c>
      <c r="F374" s="2">
        <v>84</v>
      </c>
    </row>
    <row r="375" spans="2:6" x14ac:dyDescent="0.25">
      <c r="B375" t="s">
        <v>2</v>
      </c>
      <c r="C375" t="s">
        <v>34</v>
      </c>
      <c r="D375" t="s">
        <v>320</v>
      </c>
      <c r="E375" t="s">
        <v>3370</v>
      </c>
      <c r="F375" s="2">
        <v>6</v>
      </c>
    </row>
    <row r="376" spans="2:6" x14ac:dyDescent="0.25">
      <c r="B376" t="s">
        <v>2</v>
      </c>
      <c r="C376" t="s">
        <v>34</v>
      </c>
      <c r="D376" t="s">
        <v>321</v>
      </c>
      <c r="E376" t="s">
        <v>3371</v>
      </c>
      <c r="F376" s="2">
        <v>176</v>
      </c>
    </row>
    <row r="377" spans="2:6" x14ac:dyDescent="0.25">
      <c r="B377" t="s">
        <v>2</v>
      </c>
      <c r="C377" t="s">
        <v>34</v>
      </c>
      <c r="D377" t="s">
        <v>321</v>
      </c>
      <c r="E377" t="s">
        <v>3371</v>
      </c>
      <c r="F377" s="2">
        <v>3</v>
      </c>
    </row>
    <row r="378" spans="2:6" x14ac:dyDescent="0.25">
      <c r="B378" t="s">
        <v>2</v>
      </c>
      <c r="C378" t="s">
        <v>34</v>
      </c>
      <c r="D378" t="s">
        <v>322</v>
      </c>
      <c r="E378" t="s">
        <v>3371</v>
      </c>
      <c r="F378" s="2">
        <v>192</v>
      </c>
    </row>
    <row r="379" spans="2:6" x14ac:dyDescent="0.25">
      <c r="B379" t="s">
        <v>2</v>
      </c>
      <c r="C379" t="s">
        <v>34</v>
      </c>
      <c r="D379" t="s">
        <v>322</v>
      </c>
      <c r="E379" t="s">
        <v>3371</v>
      </c>
      <c r="F379" s="2">
        <v>72</v>
      </c>
    </row>
    <row r="380" spans="2:6" x14ac:dyDescent="0.25">
      <c r="B380" t="s">
        <v>2</v>
      </c>
      <c r="C380" t="s">
        <v>34</v>
      </c>
      <c r="D380" t="s">
        <v>322</v>
      </c>
      <c r="E380" t="s">
        <v>3371</v>
      </c>
      <c r="F380" s="2">
        <v>2</v>
      </c>
    </row>
    <row r="381" spans="2:6" x14ac:dyDescent="0.25">
      <c r="B381" t="s">
        <v>2</v>
      </c>
      <c r="C381" t="s">
        <v>34</v>
      </c>
      <c r="D381" t="s">
        <v>323</v>
      </c>
      <c r="E381" t="s">
        <v>3371</v>
      </c>
      <c r="F381" s="2">
        <v>97</v>
      </c>
    </row>
    <row r="382" spans="2:6" x14ac:dyDescent="0.25">
      <c r="B382" t="s">
        <v>2</v>
      </c>
      <c r="C382" t="s">
        <v>34</v>
      </c>
      <c r="D382" t="s">
        <v>323</v>
      </c>
      <c r="E382" t="s">
        <v>3371</v>
      </c>
      <c r="F382" s="2">
        <v>12</v>
      </c>
    </row>
    <row r="383" spans="2:6" x14ac:dyDescent="0.25">
      <c r="B383" t="s">
        <v>2</v>
      </c>
      <c r="C383" t="s">
        <v>34</v>
      </c>
      <c r="D383" t="s">
        <v>324</v>
      </c>
      <c r="E383" t="s">
        <v>3371</v>
      </c>
      <c r="F383" s="2">
        <v>154</v>
      </c>
    </row>
    <row r="384" spans="2:6" x14ac:dyDescent="0.25">
      <c r="B384" t="s">
        <v>2</v>
      </c>
      <c r="C384" t="s">
        <v>34</v>
      </c>
      <c r="D384" t="s">
        <v>324</v>
      </c>
      <c r="E384" t="s">
        <v>3371</v>
      </c>
      <c r="F384" s="2">
        <v>72</v>
      </c>
    </row>
    <row r="385" spans="2:6" x14ac:dyDescent="0.25">
      <c r="B385" t="s">
        <v>2</v>
      </c>
      <c r="C385" t="s">
        <v>34</v>
      </c>
      <c r="D385" t="s">
        <v>325</v>
      </c>
      <c r="E385" t="s">
        <v>3371</v>
      </c>
      <c r="F385" s="2">
        <v>44</v>
      </c>
    </row>
    <row r="386" spans="2:6" x14ac:dyDescent="0.25">
      <c r="B386" t="s">
        <v>2</v>
      </c>
      <c r="C386" t="s">
        <v>34</v>
      </c>
      <c r="D386" t="s">
        <v>325</v>
      </c>
      <c r="E386" t="s">
        <v>3371</v>
      </c>
      <c r="F386" s="2">
        <v>108</v>
      </c>
    </row>
    <row r="387" spans="2:6" x14ac:dyDescent="0.25">
      <c r="B387" t="s">
        <v>2</v>
      </c>
      <c r="C387" t="s">
        <v>34</v>
      </c>
      <c r="D387" t="s">
        <v>325</v>
      </c>
      <c r="E387" t="s">
        <v>3371</v>
      </c>
      <c r="F387" s="2">
        <v>624</v>
      </c>
    </row>
    <row r="388" spans="2:6" x14ac:dyDescent="0.25">
      <c r="B388" t="s">
        <v>2</v>
      </c>
      <c r="C388" t="s">
        <v>34</v>
      </c>
      <c r="D388" t="s">
        <v>326</v>
      </c>
      <c r="E388" t="s">
        <v>3371</v>
      </c>
      <c r="F388" s="2">
        <v>197</v>
      </c>
    </row>
    <row r="389" spans="2:6" x14ac:dyDescent="0.25">
      <c r="B389" t="s">
        <v>2</v>
      </c>
      <c r="C389" t="s">
        <v>34</v>
      </c>
      <c r="D389" t="s">
        <v>327</v>
      </c>
      <c r="E389" t="s">
        <v>3371</v>
      </c>
      <c r="F389" s="2">
        <v>54</v>
      </c>
    </row>
    <row r="390" spans="2:6" x14ac:dyDescent="0.25">
      <c r="B390" t="s">
        <v>2</v>
      </c>
      <c r="C390" t="s">
        <v>34</v>
      </c>
      <c r="D390" t="s">
        <v>327</v>
      </c>
      <c r="E390" t="s">
        <v>3371</v>
      </c>
      <c r="F390" s="2">
        <v>47</v>
      </c>
    </row>
    <row r="391" spans="2:6" x14ac:dyDescent="0.25">
      <c r="B391" t="s">
        <v>2</v>
      </c>
      <c r="C391" t="s">
        <v>34</v>
      </c>
      <c r="D391" t="s">
        <v>328</v>
      </c>
      <c r="E391" t="s">
        <v>3371</v>
      </c>
      <c r="F391" s="2">
        <v>47</v>
      </c>
    </row>
    <row r="392" spans="2:6" x14ac:dyDescent="0.25">
      <c r="B392" t="s">
        <v>2</v>
      </c>
      <c r="C392" t="s">
        <v>34</v>
      </c>
      <c r="D392" t="s">
        <v>329</v>
      </c>
      <c r="E392" t="s">
        <v>3372</v>
      </c>
      <c r="F392" s="2">
        <v>6</v>
      </c>
    </row>
    <row r="393" spans="2:6" x14ac:dyDescent="0.25">
      <c r="B393" t="s">
        <v>2</v>
      </c>
      <c r="C393" t="s">
        <v>34</v>
      </c>
      <c r="D393" t="s">
        <v>330</v>
      </c>
      <c r="E393" t="s">
        <v>3371</v>
      </c>
      <c r="F393" s="2">
        <v>36</v>
      </c>
    </row>
    <row r="394" spans="2:6" x14ac:dyDescent="0.25">
      <c r="B394" t="s">
        <v>2</v>
      </c>
      <c r="C394" t="s">
        <v>34</v>
      </c>
      <c r="D394" t="s">
        <v>331</v>
      </c>
      <c r="E394" t="s">
        <v>3371</v>
      </c>
      <c r="F394" s="2">
        <v>51</v>
      </c>
    </row>
    <row r="395" spans="2:6" x14ac:dyDescent="0.25">
      <c r="B395" t="s">
        <v>2</v>
      </c>
      <c r="C395" t="s">
        <v>34</v>
      </c>
      <c r="D395" t="s">
        <v>331</v>
      </c>
      <c r="E395" t="s">
        <v>3371</v>
      </c>
      <c r="F395" s="2">
        <v>2</v>
      </c>
    </row>
    <row r="396" spans="2:6" x14ac:dyDescent="0.25">
      <c r="B396" t="s">
        <v>2</v>
      </c>
      <c r="C396" t="s">
        <v>34</v>
      </c>
      <c r="D396" t="s">
        <v>332</v>
      </c>
      <c r="E396" t="s">
        <v>3373</v>
      </c>
      <c r="F396" s="2">
        <v>26</v>
      </c>
    </row>
    <row r="397" spans="2:6" x14ac:dyDescent="0.25">
      <c r="B397" t="s">
        <v>2</v>
      </c>
      <c r="C397" t="s">
        <v>34</v>
      </c>
      <c r="D397" t="s">
        <v>332</v>
      </c>
      <c r="E397" t="s">
        <v>3373</v>
      </c>
      <c r="F397" s="2">
        <v>60</v>
      </c>
    </row>
    <row r="398" spans="2:6" x14ac:dyDescent="0.25">
      <c r="B398" t="s">
        <v>2</v>
      </c>
      <c r="C398" t="s">
        <v>34</v>
      </c>
      <c r="D398" t="s">
        <v>333</v>
      </c>
      <c r="E398" t="s">
        <v>3371</v>
      </c>
      <c r="F398" s="2">
        <v>10</v>
      </c>
    </row>
    <row r="399" spans="2:6" x14ac:dyDescent="0.25">
      <c r="B399" t="s">
        <v>2</v>
      </c>
      <c r="C399" t="s">
        <v>34</v>
      </c>
      <c r="D399" t="s">
        <v>334</v>
      </c>
      <c r="E399" t="s">
        <v>3371</v>
      </c>
      <c r="F399" s="2">
        <v>2</v>
      </c>
    </row>
    <row r="400" spans="2:6" x14ac:dyDescent="0.25">
      <c r="B400" t="s">
        <v>2</v>
      </c>
      <c r="C400" t="s">
        <v>34</v>
      </c>
      <c r="D400" t="s">
        <v>334</v>
      </c>
      <c r="E400" t="s">
        <v>3371</v>
      </c>
      <c r="F400" s="2">
        <v>2</v>
      </c>
    </row>
    <row r="401" spans="2:6" x14ac:dyDescent="0.25">
      <c r="B401" t="s">
        <v>2</v>
      </c>
      <c r="C401" t="s">
        <v>34</v>
      </c>
      <c r="D401" t="s">
        <v>334</v>
      </c>
      <c r="E401" t="s">
        <v>3371</v>
      </c>
      <c r="F401" s="2">
        <v>30</v>
      </c>
    </row>
    <row r="402" spans="2:6" x14ac:dyDescent="0.25">
      <c r="B402" t="s">
        <v>2</v>
      </c>
      <c r="C402" t="s">
        <v>34</v>
      </c>
      <c r="D402" t="s">
        <v>335</v>
      </c>
      <c r="E402" t="s">
        <v>3364</v>
      </c>
      <c r="F402" s="2">
        <v>33</v>
      </c>
    </row>
    <row r="403" spans="2:6" x14ac:dyDescent="0.25">
      <c r="B403" t="s">
        <v>2</v>
      </c>
      <c r="C403" t="s">
        <v>34</v>
      </c>
      <c r="D403" t="s">
        <v>336</v>
      </c>
      <c r="E403" t="s">
        <v>3364</v>
      </c>
      <c r="F403" s="2">
        <v>40</v>
      </c>
    </row>
    <row r="404" spans="2:6" x14ac:dyDescent="0.25">
      <c r="B404" t="s">
        <v>2</v>
      </c>
      <c r="C404" t="s">
        <v>34</v>
      </c>
      <c r="D404" t="s">
        <v>337</v>
      </c>
      <c r="E404" t="s">
        <v>3364</v>
      </c>
      <c r="F404" s="2">
        <v>18</v>
      </c>
    </row>
    <row r="405" spans="2:6" x14ac:dyDescent="0.25">
      <c r="B405" t="s">
        <v>2</v>
      </c>
      <c r="C405" t="s">
        <v>34</v>
      </c>
      <c r="D405" t="s">
        <v>337</v>
      </c>
      <c r="E405" t="s">
        <v>3364</v>
      </c>
      <c r="F405" s="2">
        <v>12</v>
      </c>
    </row>
    <row r="406" spans="2:6" x14ac:dyDescent="0.25">
      <c r="B406" t="s">
        <v>2</v>
      </c>
      <c r="C406" t="s">
        <v>34</v>
      </c>
      <c r="D406" t="s">
        <v>337</v>
      </c>
      <c r="E406" t="s">
        <v>3364</v>
      </c>
      <c r="F406" s="2">
        <v>27</v>
      </c>
    </row>
    <row r="407" spans="2:6" x14ac:dyDescent="0.25">
      <c r="B407" t="s">
        <v>2</v>
      </c>
      <c r="C407" t="s">
        <v>34</v>
      </c>
      <c r="D407" t="s">
        <v>338</v>
      </c>
      <c r="E407" t="s">
        <v>3364</v>
      </c>
      <c r="F407" s="2">
        <v>18</v>
      </c>
    </row>
    <row r="408" spans="2:6" x14ac:dyDescent="0.25">
      <c r="B408" t="s">
        <v>2</v>
      </c>
      <c r="C408" t="s">
        <v>35</v>
      </c>
      <c r="D408" t="s">
        <v>339</v>
      </c>
      <c r="E408" t="s">
        <v>3374</v>
      </c>
      <c r="F408" s="2">
        <v>2</v>
      </c>
    </row>
    <row r="409" spans="2:6" x14ac:dyDescent="0.25">
      <c r="B409" t="s">
        <v>2</v>
      </c>
      <c r="C409" t="s">
        <v>35</v>
      </c>
      <c r="D409" t="s">
        <v>340</v>
      </c>
      <c r="E409" t="s">
        <v>3375</v>
      </c>
      <c r="F409" s="2">
        <v>6</v>
      </c>
    </row>
    <row r="410" spans="2:6" x14ac:dyDescent="0.25">
      <c r="B410" t="s">
        <v>2</v>
      </c>
      <c r="C410" t="s">
        <v>35</v>
      </c>
      <c r="D410" t="s">
        <v>340</v>
      </c>
      <c r="E410" t="s">
        <v>3375</v>
      </c>
      <c r="F410" s="2">
        <v>84</v>
      </c>
    </row>
    <row r="411" spans="2:6" x14ac:dyDescent="0.25">
      <c r="B411" t="s">
        <v>2</v>
      </c>
      <c r="C411" t="s">
        <v>35</v>
      </c>
      <c r="D411" t="s">
        <v>340</v>
      </c>
      <c r="E411" t="s">
        <v>3375</v>
      </c>
      <c r="F411" s="2">
        <v>588</v>
      </c>
    </row>
    <row r="412" spans="2:6" x14ac:dyDescent="0.25">
      <c r="B412" t="s">
        <v>2</v>
      </c>
      <c r="C412" t="s">
        <v>35</v>
      </c>
      <c r="D412" t="s">
        <v>341</v>
      </c>
      <c r="E412" t="s">
        <v>3376</v>
      </c>
      <c r="F412" s="2">
        <v>94</v>
      </c>
    </row>
    <row r="413" spans="2:6" x14ac:dyDescent="0.25">
      <c r="B413" t="s">
        <v>2</v>
      </c>
      <c r="C413" t="s">
        <v>35</v>
      </c>
      <c r="D413" t="s">
        <v>341</v>
      </c>
      <c r="E413" t="s">
        <v>3376</v>
      </c>
      <c r="F413" s="2">
        <v>118</v>
      </c>
    </row>
    <row r="414" spans="2:6" x14ac:dyDescent="0.25">
      <c r="B414" t="s">
        <v>2</v>
      </c>
      <c r="C414" t="s">
        <v>35</v>
      </c>
      <c r="D414" t="s">
        <v>341</v>
      </c>
      <c r="E414" t="s">
        <v>3376</v>
      </c>
      <c r="F414" s="2">
        <v>4</v>
      </c>
    </row>
    <row r="415" spans="2:6" x14ac:dyDescent="0.25">
      <c r="B415" t="s">
        <v>2</v>
      </c>
      <c r="C415" t="s">
        <v>35</v>
      </c>
      <c r="D415" t="s">
        <v>342</v>
      </c>
      <c r="E415" t="s">
        <v>3377</v>
      </c>
      <c r="F415" s="2">
        <v>14</v>
      </c>
    </row>
    <row r="416" spans="2:6" x14ac:dyDescent="0.25">
      <c r="B416" t="s">
        <v>2</v>
      </c>
      <c r="C416" t="s">
        <v>35</v>
      </c>
      <c r="D416" t="s">
        <v>342</v>
      </c>
      <c r="E416" t="s">
        <v>3377</v>
      </c>
      <c r="F416" s="2">
        <v>24</v>
      </c>
    </row>
    <row r="417" spans="2:6" x14ac:dyDescent="0.25">
      <c r="B417" t="s">
        <v>2</v>
      </c>
      <c r="C417" t="s">
        <v>35</v>
      </c>
      <c r="D417" t="s">
        <v>342</v>
      </c>
      <c r="E417" t="s">
        <v>3377</v>
      </c>
      <c r="F417" s="2">
        <v>9</v>
      </c>
    </row>
    <row r="418" spans="2:6" x14ac:dyDescent="0.25">
      <c r="B418" t="s">
        <v>2</v>
      </c>
      <c r="C418" t="s">
        <v>35</v>
      </c>
      <c r="D418" t="s">
        <v>342</v>
      </c>
      <c r="E418" t="s">
        <v>3377</v>
      </c>
      <c r="F418" s="2">
        <v>214</v>
      </c>
    </row>
    <row r="419" spans="2:6" x14ac:dyDescent="0.25">
      <c r="B419" t="s">
        <v>2</v>
      </c>
      <c r="C419" t="s">
        <v>35</v>
      </c>
      <c r="D419" t="s">
        <v>342</v>
      </c>
      <c r="E419" t="s">
        <v>3377</v>
      </c>
      <c r="F419" s="2">
        <v>288</v>
      </c>
    </row>
    <row r="420" spans="2:6" x14ac:dyDescent="0.25">
      <c r="B420" t="s">
        <v>2</v>
      </c>
      <c r="C420" t="s">
        <v>35</v>
      </c>
      <c r="D420" t="s">
        <v>342</v>
      </c>
      <c r="E420" t="s">
        <v>3377</v>
      </c>
      <c r="F420" s="2">
        <v>288</v>
      </c>
    </row>
    <row r="421" spans="2:6" x14ac:dyDescent="0.25">
      <c r="B421" t="s">
        <v>2</v>
      </c>
      <c r="C421" t="s">
        <v>35</v>
      </c>
      <c r="D421" t="s">
        <v>343</v>
      </c>
      <c r="E421" t="s">
        <v>3378</v>
      </c>
      <c r="F421" s="2">
        <v>3</v>
      </c>
    </row>
    <row r="422" spans="2:6" x14ac:dyDescent="0.25">
      <c r="B422" t="s">
        <v>2</v>
      </c>
      <c r="C422" t="s">
        <v>35</v>
      </c>
      <c r="D422" t="s">
        <v>343</v>
      </c>
      <c r="E422" t="s">
        <v>3378</v>
      </c>
      <c r="F422" s="2">
        <v>228</v>
      </c>
    </row>
    <row r="423" spans="2:6" x14ac:dyDescent="0.25">
      <c r="B423" t="s">
        <v>2</v>
      </c>
      <c r="C423" t="s">
        <v>35</v>
      </c>
      <c r="D423" t="s">
        <v>343</v>
      </c>
      <c r="E423" t="s">
        <v>3378</v>
      </c>
      <c r="F423" s="2">
        <v>288</v>
      </c>
    </row>
    <row r="424" spans="2:6" x14ac:dyDescent="0.25">
      <c r="B424" t="s">
        <v>2</v>
      </c>
      <c r="C424" t="s">
        <v>35</v>
      </c>
      <c r="D424" t="s">
        <v>343</v>
      </c>
      <c r="E424" t="s">
        <v>3378</v>
      </c>
      <c r="F424" s="2">
        <v>288</v>
      </c>
    </row>
    <row r="425" spans="2:6" x14ac:dyDescent="0.25">
      <c r="B425" t="s">
        <v>2</v>
      </c>
      <c r="C425" t="s">
        <v>35</v>
      </c>
      <c r="D425" t="s">
        <v>343</v>
      </c>
      <c r="E425" t="s">
        <v>3378</v>
      </c>
      <c r="F425" s="2">
        <v>288</v>
      </c>
    </row>
    <row r="426" spans="2:6" x14ac:dyDescent="0.25">
      <c r="B426" t="s">
        <v>2</v>
      </c>
      <c r="C426" t="s">
        <v>35</v>
      </c>
      <c r="D426" t="s">
        <v>343</v>
      </c>
      <c r="E426" t="s">
        <v>3378</v>
      </c>
      <c r="F426" s="2">
        <v>288</v>
      </c>
    </row>
    <row r="427" spans="2:6" x14ac:dyDescent="0.25">
      <c r="B427" t="s">
        <v>2</v>
      </c>
      <c r="C427" t="s">
        <v>35</v>
      </c>
      <c r="D427" t="s">
        <v>343</v>
      </c>
      <c r="E427" t="s">
        <v>3378</v>
      </c>
      <c r="F427" s="2">
        <v>288</v>
      </c>
    </row>
    <row r="428" spans="2:6" x14ac:dyDescent="0.25">
      <c r="B428" t="s">
        <v>2</v>
      </c>
      <c r="C428" t="s">
        <v>35</v>
      </c>
      <c r="D428" t="s">
        <v>343</v>
      </c>
      <c r="E428" t="s">
        <v>3378</v>
      </c>
      <c r="F428" s="2">
        <v>288</v>
      </c>
    </row>
    <row r="429" spans="2:6" x14ac:dyDescent="0.25">
      <c r="B429" t="s">
        <v>2</v>
      </c>
      <c r="C429" t="s">
        <v>35</v>
      </c>
      <c r="D429" t="s">
        <v>343</v>
      </c>
      <c r="E429" t="s">
        <v>3378</v>
      </c>
      <c r="F429" s="2">
        <v>144</v>
      </c>
    </row>
    <row r="430" spans="2:6" x14ac:dyDescent="0.25">
      <c r="B430" t="s">
        <v>2</v>
      </c>
      <c r="C430" t="s">
        <v>35</v>
      </c>
      <c r="D430" t="s">
        <v>343</v>
      </c>
      <c r="E430" t="s">
        <v>3378</v>
      </c>
      <c r="F430" s="2">
        <v>288</v>
      </c>
    </row>
    <row r="431" spans="2:6" x14ac:dyDescent="0.25">
      <c r="B431" t="s">
        <v>2</v>
      </c>
      <c r="C431" t="s">
        <v>35</v>
      </c>
      <c r="D431" t="s">
        <v>343</v>
      </c>
      <c r="E431" t="s">
        <v>3378</v>
      </c>
      <c r="F431" s="2">
        <v>288</v>
      </c>
    </row>
    <row r="432" spans="2:6" x14ac:dyDescent="0.25">
      <c r="B432" t="s">
        <v>2</v>
      </c>
      <c r="C432" t="s">
        <v>35</v>
      </c>
      <c r="D432" t="s">
        <v>343</v>
      </c>
      <c r="E432" t="s">
        <v>3378</v>
      </c>
      <c r="F432" s="2">
        <v>288</v>
      </c>
    </row>
    <row r="433" spans="2:6" x14ac:dyDescent="0.25">
      <c r="B433" t="s">
        <v>2</v>
      </c>
      <c r="C433" t="s">
        <v>35</v>
      </c>
      <c r="D433" t="s">
        <v>343</v>
      </c>
      <c r="E433" t="s">
        <v>3378</v>
      </c>
      <c r="F433" s="2">
        <v>84</v>
      </c>
    </row>
    <row r="434" spans="2:6" x14ac:dyDescent="0.25">
      <c r="B434" t="s">
        <v>2</v>
      </c>
      <c r="C434" t="s">
        <v>35</v>
      </c>
      <c r="D434" t="s">
        <v>343</v>
      </c>
      <c r="E434" t="s">
        <v>3378</v>
      </c>
      <c r="F434" s="2">
        <v>24</v>
      </c>
    </row>
    <row r="435" spans="2:6" x14ac:dyDescent="0.25">
      <c r="B435" t="s">
        <v>2</v>
      </c>
      <c r="C435" t="s">
        <v>35</v>
      </c>
      <c r="D435" t="s">
        <v>343</v>
      </c>
      <c r="E435" t="s">
        <v>3378</v>
      </c>
      <c r="F435" s="2">
        <v>24</v>
      </c>
    </row>
    <row r="436" spans="2:6" x14ac:dyDescent="0.25">
      <c r="B436" t="s">
        <v>2</v>
      </c>
      <c r="C436" t="s">
        <v>35</v>
      </c>
      <c r="D436" t="s">
        <v>344</v>
      </c>
      <c r="E436" t="s">
        <v>3379</v>
      </c>
      <c r="F436" s="2">
        <v>144</v>
      </c>
    </row>
    <row r="437" spans="2:6" x14ac:dyDescent="0.25">
      <c r="B437" t="s">
        <v>2</v>
      </c>
      <c r="C437" t="s">
        <v>35</v>
      </c>
      <c r="D437" t="s">
        <v>345</v>
      </c>
      <c r="E437" t="s">
        <v>3380</v>
      </c>
      <c r="F437" s="2">
        <v>17</v>
      </c>
    </row>
    <row r="438" spans="2:6" x14ac:dyDescent="0.25">
      <c r="B438" t="s">
        <v>2</v>
      </c>
      <c r="C438" t="s">
        <v>35</v>
      </c>
      <c r="D438" t="s">
        <v>346</v>
      </c>
      <c r="E438" t="s">
        <v>3381</v>
      </c>
      <c r="F438" s="2">
        <v>29</v>
      </c>
    </row>
    <row r="439" spans="2:6" x14ac:dyDescent="0.25">
      <c r="B439" t="s">
        <v>2</v>
      </c>
      <c r="C439" t="s">
        <v>35</v>
      </c>
      <c r="D439" t="s">
        <v>346</v>
      </c>
      <c r="E439" t="s">
        <v>3381</v>
      </c>
      <c r="F439" s="2">
        <v>1</v>
      </c>
    </row>
    <row r="440" spans="2:6" x14ac:dyDescent="0.25">
      <c r="B440" t="s">
        <v>2</v>
      </c>
      <c r="C440" t="s">
        <v>35</v>
      </c>
      <c r="D440" t="s">
        <v>347</v>
      </c>
      <c r="E440" t="s">
        <v>3382</v>
      </c>
      <c r="F440" s="2">
        <v>2</v>
      </c>
    </row>
    <row r="441" spans="2:6" x14ac:dyDescent="0.25">
      <c r="B441" t="s">
        <v>2</v>
      </c>
      <c r="C441" t="s">
        <v>35</v>
      </c>
      <c r="D441" t="s">
        <v>348</v>
      </c>
      <c r="E441" t="s">
        <v>3383</v>
      </c>
      <c r="F441" s="2">
        <v>2</v>
      </c>
    </row>
    <row r="442" spans="2:6" x14ac:dyDescent="0.25">
      <c r="B442" t="s">
        <v>2</v>
      </c>
      <c r="C442" t="s">
        <v>35</v>
      </c>
      <c r="D442" t="s">
        <v>349</v>
      </c>
      <c r="E442" t="s">
        <v>3384</v>
      </c>
      <c r="F442" s="2">
        <v>1</v>
      </c>
    </row>
    <row r="443" spans="2:6" x14ac:dyDescent="0.25">
      <c r="B443" t="s">
        <v>2</v>
      </c>
      <c r="C443" t="s">
        <v>35</v>
      </c>
      <c r="D443" t="s">
        <v>350</v>
      </c>
      <c r="E443" t="s">
        <v>3385</v>
      </c>
      <c r="F443" s="2">
        <v>1</v>
      </c>
    </row>
    <row r="444" spans="2:6" x14ac:dyDescent="0.25">
      <c r="B444" t="s">
        <v>2</v>
      </c>
      <c r="C444" t="s">
        <v>35</v>
      </c>
      <c r="D444" t="s">
        <v>351</v>
      </c>
      <c r="E444" t="s">
        <v>3386</v>
      </c>
      <c r="F444" s="2">
        <v>9</v>
      </c>
    </row>
    <row r="445" spans="2:6" x14ac:dyDescent="0.25">
      <c r="B445" t="s">
        <v>2</v>
      </c>
      <c r="C445" t="s">
        <v>35</v>
      </c>
      <c r="D445" t="s">
        <v>351</v>
      </c>
      <c r="E445" t="s">
        <v>3386</v>
      </c>
      <c r="F445" s="2">
        <v>11</v>
      </c>
    </row>
    <row r="446" spans="2:6" x14ac:dyDescent="0.25">
      <c r="B446" t="s">
        <v>2</v>
      </c>
      <c r="C446" t="s">
        <v>35</v>
      </c>
      <c r="D446" t="s">
        <v>352</v>
      </c>
      <c r="E446" t="s">
        <v>3387</v>
      </c>
      <c r="F446" s="2">
        <v>1</v>
      </c>
    </row>
    <row r="447" spans="2:6" x14ac:dyDescent="0.25">
      <c r="B447" t="s">
        <v>2</v>
      </c>
      <c r="C447" t="s">
        <v>35</v>
      </c>
      <c r="D447" t="s">
        <v>353</v>
      </c>
      <c r="E447" t="s">
        <v>3388</v>
      </c>
      <c r="F447" s="2">
        <v>3</v>
      </c>
    </row>
    <row r="448" spans="2:6" x14ac:dyDescent="0.25">
      <c r="B448" t="s">
        <v>2</v>
      </c>
      <c r="C448" t="s">
        <v>35</v>
      </c>
      <c r="D448" t="s">
        <v>354</v>
      </c>
      <c r="E448" t="s">
        <v>3389</v>
      </c>
      <c r="F448" s="2">
        <v>21</v>
      </c>
    </row>
    <row r="449" spans="2:6" x14ac:dyDescent="0.25">
      <c r="B449" t="s">
        <v>2</v>
      </c>
      <c r="C449" t="s">
        <v>35</v>
      </c>
      <c r="D449" t="s">
        <v>354</v>
      </c>
      <c r="E449" t="s">
        <v>3389</v>
      </c>
      <c r="F449" s="2">
        <v>1</v>
      </c>
    </row>
    <row r="450" spans="2:6" x14ac:dyDescent="0.25">
      <c r="B450" t="s">
        <v>2</v>
      </c>
      <c r="C450" t="s">
        <v>35</v>
      </c>
      <c r="D450" t="s">
        <v>355</v>
      </c>
      <c r="E450" t="s">
        <v>3390</v>
      </c>
      <c r="F450" s="2">
        <v>10</v>
      </c>
    </row>
    <row r="451" spans="2:6" x14ac:dyDescent="0.25">
      <c r="B451" t="s">
        <v>2</v>
      </c>
      <c r="C451" t="s">
        <v>35</v>
      </c>
      <c r="D451" t="s">
        <v>355</v>
      </c>
      <c r="E451" t="s">
        <v>3390</v>
      </c>
      <c r="F451" s="2">
        <v>2</v>
      </c>
    </row>
    <row r="452" spans="2:6" x14ac:dyDescent="0.25">
      <c r="B452" t="s">
        <v>2</v>
      </c>
      <c r="C452" t="s">
        <v>35</v>
      </c>
      <c r="D452" t="s">
        <v>355</v>
      </c>
      <c r="E452" t="s">
        <v>3390</v>
      </c>
      <c r="F452" s="2">
        <v>2</v>
      </c>
    </row>
    <row r="453" spans="2:6" x14ac:dyDescent="0.25">
      <c r="B453" t="s">
        <v>2</v>
      </c>
      <c r="C453" t="s">
        <v>35</v>
      </c>
      <c r="D453" t="s">
        <v>356</v>
      </c>
      <c r="E453" t="s">
        <v>3391</v>
      </c>
      <c r="F453" s="2">
        <v>10</v>
      </c>
    </row>
    <row r="454" spans="2:6" x14ac:dyDescent="0.25">
      <c r="B454" t="s">
        <v>2</v>
      </c>
      <c r="C454" t="s">
        <v>35</v>
      </c>
      <c r="D454" t="s">
        <v>357</v>
      </c>
      <c r="E454" t="s">
        <v>3392</v>
      </c>
      <c r="F454" s="2">
        <v>2</v>
      </c>
    </row>
    <row r="455" spans="2:6" x14ac:dyDescent="0.25">
      <c r="B455" t="s">
        <v>2</v>
      </c>
      <c r="C455" t="s">
        <v>35</v>
      </c>
      <c r="D455" t="s">
        <v>357</v>
      </c>
      <c r="E455" t="s">
        <v>3392</v>
      </c>
      <c r="F455" s="2">
        <v>1</v>
      </c>
    </row>
    <row r="456" spans="2:6" x14ac:dyDescent="0.25">
      <c r="B456" t="s">
        <v>2</v>
      </c>
      <c r="C456" t="s">
        <v>35</v>
      </c>
      <c r="D456" t="s">
        <v>358</v>
      </c>
      <c r="E456" t="s">
        <v>3393</v>
      </c>
      <c r="F456" s="2">
        <v>5</v>
      </c>
    </row>
    <row r="457" spans="2:6" x14ac:dyDescent="0.25">
      <c r="B457" t="s">
        <v>2</v>
      </c>
      <c r="C457" t="s">
        <v>35</v>
      </c>
      <c r="D457" t="s">
        <v>359</v>
      </c>
      <c r="E457" t="s">
        <v>3394</v>
      </c>
      <c r="F457" s="2">
        <v>24</v>
      </c>
    </row>
    <row r="458" spans="2:6" x14ac:dyDescent="0.25">
      <c r="B458" t="s">
        <v>2</v>
      </c>
      <c r="C458" t="s">
        <v>35</v>
      </c>
      <c r="D458" t="s">
        <v>359</v>
      </c>
      <c r="E458" t="s">
        <v>3394</v>
      </c>
      <c r="F458" s="2">
        <v>34</v>
      </c>
    </row>
    <row r="459" spans="2:6" x14ac:dyDescent="0.25">
      <c r="B459" t="s">
        <v>2</v>
      </c>
      <c r="C459" t="s">
        <v>35</v>
      </c>
      <c r="D459" t="s">
        <v>359</v>
      </c>
      <c r="E459" t="s">
        <v>3394</v>
      </c>
      <c r="F459" s="2">
        <v>1</v>
      </c>
    </row>
    <row r="460" spans="2:6" x14ac:dyDescent="0.25">
      <c r="B460" t="s">
        <v>2</v>
      </c>
      <c r="C460" t="s">
        <v>35</v>
      </c>
      <c r="D460" t="s">
        <v>360</v>
      </c>
      <c r="E460" t="s">
        <v>30</v>
      </c>
      <c r="F460" s="2">
        <v>5</v>
      </c>
    </row>
    <row r="461" spans="2:6" x14ac:dyDescent="0.25">
      <c r="B461" t="s">
        <v>2</v>
      </c>
      <c r="C461" t="s">
        <v>35</v>
      </c>
      <c r="D461" t="s">
        <v>360</v>
      </c>
      <c r="E461" t="s">
        <v>30</v>
      </c>
      <c r="F461" s="2">
        <v>1</v>
      </c>
    </row>
    <row r="462" spans="2:6" x14ac:dyDescent="0.25">
      <c r="B462" t="s">
        <v>2</v>
      </c>
      <c r="C462" t="s">
        <v>35</v>
      </c>
      <c r="D462" t="s">
        <v>360</v>
      </c>
      <c r="E462" t="s">
        <v>30</v>
      </c>
      <c r="F462" s="2">
        <v>2</v>
      </c>
    </row>
    <row r="463" spans="2:6" x14ac:dyDescent="0.25">
      <c r="B463" t="s">
        <v>2</v>
      </c>
      <c r="C463" t="s">
        <v>35</v>
      </c>
      <c r="D463" t="s">
        <v>360</v>
      </c>
      <c r="E463" t="s">
        <v>30</v>
      </c>
      <c r="F463" s="2">
        <v>1</v>
      </c>
    </row>
    <row r="464" spans="2:6" x14ac:dyDescent="0.25">
      <c r="B464" t="s">
        <v>2</v>
      </c>
      <c r="C464" t="s">
        <v>35</v>
      </c>
      <c r="D464" t="s">
        <v>361</v>
      </c>
      <c r="E464" t="s">
        <v>30</v>
      </c>
      <c r="F464" s="2">
        <v>120</v>
      </c>
    </row>
    <row r="465" spans="2:6" x14ac:dyDescent="0.25">
      <c r="B465" t="s">
        <v>2</v>
      </c>
      <c r="C465" t="s">
        <v>35</v>
      </c>
      <c r="D465" t="s">
        <v>361</v>
      </c>
      <c r="E465" t="s">
        <v>30</v>
      </c>
      <c r="F465" s="2">
        <v>1</v>
      </c>
    </row>
    <row r="466" spans="2:6" x14ac:dyDescent="0.25">
      <c r="B466" t="s">
        <v>2</v>
      </c>
      <c r="C466" t="s">
        <v>35</v>
      </c>
      <c r="D466" t="s">
        <v>362</v>
      </c>
      <c r="E466" t="s">
        <v>30</v>
      </c>
      <c r="F466" s="2">
        <v>2</v>
      </c>
    </row>
    <row r="467" spans="2:6" x14ac:dyDescent="0.25">
      <c r="B467" t="s">
        <v>2</v>
      </c>
      <c r="C467" t="s">
        <v>35</v>
      </c>
      <c r="D467" t="s">
        <v>362</v>
      </c>
      <c r="E467" t="s">
        <v>30</v>
      </c>
      <c r="F467" s="2">
        <v>4</v>
      </c>
    </row>
    <row r="468" spans="2:6" x14ac:dyDescent="0.25">
      <c r="B468" t="s">
        <v>2</v>
      </c>
      <c r="C468" t="s">
        <v>35</v>
      </c>
      <c r="D468" t="s">
        <v>363</v>
      </c>
      <c r="E468" t="s">
        <v>30</v>
      </c>
      <c r="F468" s="2">
        <v>90</v>
      </c>
    </row>
    <row r="469" spans="2:6" x14ac:dyDescent="0.25">
      <c r="B469" t="s">
        <v>2</v>
      </c>
      <c r="C469" t="s">
        <v>35</v>
      </c>
      <c r="D469" t="s">
        <v>364</v>
      </c>
      <c r="E469" t="s">
        <v>30</v>
      </c>
      <c r="F469" s="2">
        <v>8</v>
      </c>
    </row>
    <row r="470" spans="2:6" x14ac:dyDescent="0.25">
      <c r="B470" t="s">
        <v>2</v>
      </c>
      <c r="C470" t="s">
        <v>35</v>
      </c>
      <c r="D470" t="s">
        <v>364</v>
      </c>
      <c r="E470" t="s">
        <v>30</v>
      </c>
      <c r="F470" s="2">
        <v>6</v>
      </c>
    </row>
    <row r="471" spans="2:6" x14ac:dyDescent="0.25">
      <c r="B471" t="s">
        <v>2</v>
      </c>
      <c r="C471" t="s">
        <v>35</v>
      </c>
      <c r="D471" t="s">
        <v>365</v>
      </c>
      <c r="E471" t="s">
        <v>30</v>
      </c>
      <c r="F471" s="2">
        <v>3</v>
      </c>
    </row>
    <row r="472" spans="2:6" x14ac:dyDescent="0.25">
      <c r="B472" t="s">
        <v>2</v>
      </c>
      <c r="C472" t="s">
        <v>35</v>
      </c>
      <c r="D472" t="s">
        <v>366</v>
      </c>
      <c r="E472" t="s">
        <v>30</v>
      </c>
      <c r="F472" s="2">
        <v>8</v>
      </c>
    </row>
    <row r="473" spans="2:6" x14ac:dyDescent="0.25">
      <c r="B473" t="s">
        <v>2</v>
      </c>
      <c r="C473" t="s">
        <v>35</v>
      </c>
      <c r="D473" t="s">
        <v>366</v>
      </c>
      <c r="E473" t="s">
        <v>30</v>
      </c>
      <c r="F473" s="2">
        <v>1</v>
      </c>
    </row>
    <row r="474" spans="2:6" x14ac:dyDescent="0.25">
      <c r="B474" t="s">
        <v>2</v>
      </c>
      <c r="C474" t="s">
        <v>35</v>
      </c>
      <c r="D474" t="s">
        <v>366</v>
      </c>
      <c r="E474" t="s">
        <v>30</v>
      </c>
      <c r="F474" s="2">
        <v>1</v>
      </c>
    </row>
    <row r="475" spans="2:6" x14ac:dyDescent="0.25">
      <c r="B475" t="s">
        <v>2</v>
      </c>
      <c r="C475" t="s">
        <v>35</v>
      </c>
      <c r="D475" t="s">
        <v>366</v>
      </c>
      <c r="E475" t="s">
        <v>30</v>
      </c>
      <c r="F475" s="2">
        <v>26</v>
      </c>
    </row>
    <row r="476" spans="2:6" x14ac:dyDescent="0.25">
      <c r="B476" t="s">
        <v>2</v>
      </c>
      <c r="C476" t="s">
        <v>35</v>
      </c>
      <c r="D476" t="s">
        <v>367</v>
      </c>
      <c r="E476" t="s">
        <v>30</v>
      </c>
      <c r="F476" s="2">
        <v>24</v>
      </c>
    </row>
    <row r="477" spans="2:6" x14ac:dyDescent="0.25">
      <c r="B477" t="s">
        <v>2</v>
      </c>
      <c r="C477" t="s">
        <v>35</v>
      </c>
      <c r="D477" t="s">
        <v>367</v>
      </c>
      <c r="E477" t="s">
        <v>30</v>
      </c>
      <c r="F477" s="2">
        <v>6</v>
      </c>
    </row>
    <row r="478" spans="2:6" x14ac:dyDescent="0.25">
      <c r="B478" t="s">
        <v>2</v>
      </c>
      <c r="C478" t="s">
        <v>35</v>
      </c>
      <c r="D478" t="s">
        <v>367</v>
      </c>
      <c r="E478" t="s">
        <v>30</v>
      </c>
      <c r="F478" s="2">
        <v>3</v>
      </c>
    </row>
    <row r="479" spans="2:6" x14ac:dyDescent="0.25">
      <c r="B479" t="s">
        <v>2</v>
      </c>
      <c r="C479" t="s">
        <v>35</v>
      </c>
      <c r="D479" t="s">
        <v>368</v>
      </c>
      <c r="E479" t="s">
        <v>30</v>
      </c>
      <c r="F479" s="2">
        <v>131</v>
      </c>
    </row>
    <row r="480" spans="2:6" x14ac:dyDescent="0.25">
      <c r="B480" t="s">
        <v>2</v>
      </c>
      <c r="C480" t="s">
        <v>35</v>
      </c>
      <c r="D480" t="s">
        <v>369</v>
      </c>
      <c r="E480" t="s">
        <v>30</v>
      </c>
      <c r="F480" s="2">
        <v>1</v>
      </c>
    </row>
    <row r="481" spans="2:6" x14ac:dyDescent="0.25">
      <c r="B481" t="s">
        <v>2</v>
      </c>
      <c r="C481" t="s">
        <v>35</v>
      </c>
      <c r="D481" t="s">
        <v>369</v>
      </c>
      <c r="E481" t="s">
        <v>30</v>
      </c>
      <c r="F481" s="2">
        <v>1</v>
      </c>
    </row>
    <row r="482" spans="2:6" x14ac:dyDescent="0.25">
      <c r="B482" t="s">
        <v>2</v>
      </c>
      <c r="C482" t="s">
        <v>35</v>
      </c>
      <c r="D482" t="s">
        <v>369</v>
      </c>
      <c r="E482" t="s">
        <v>30</v>
      </c>
      <c r="F482" s="2">
        <v>59</v>
      </c>
    </row>
    <row r="483" spans="2:6" x14ac:dyDescent="0.25">
      <c r="B483" t="s">
        <v>2</v>
      </c>
      <c r="C483" t="s">
        <v>35</v>
      </c>
      <c r="D483" t="s">
        <v>369</v>
      </c>
      <c r="E483" t="s">
        <v>30</v>
      </c>
      <c r="F483" s="2">
        <v>17</v>
      </c>
    </row>
    <row r="484" spans="2:6" x14ac:dyDescent="0.25">
      <c r="B484" t="s">
        <v>2</v>
      </c>
      <c r="C484" t="s">
        <v>35</v>
      </c>
      <c r="D484" t="s">
        <v>370</v>
      </c>
      <c r="E484" t="s">
        <v>3395</v>
      </c>
      <c r="F484" s="2">
        <v>2</v>
      </c>
    </row>
    <row r="485" spans="2:6" x14ac:dyDescent="0.25">
      <c r="B485" t="s">
        <v>2</v>
      </c>
      <c r="C485" t="s">
        <v>35</v>
      </c>
      <c r="D485" t="s">
        <v>370</v>
      </c>
      <c r="E485" t="s">
        <v>3395</v>
      </c>
      <c r="F485" s="2">
        <v>6</v>
      </c>
    </row>
    <row r="486" spans="2:6" x14ac:dyDescent="0.25">
      <c r="B486" t="s">
        <v>2</v>
      </c>
      <c r="C486" t="s">
        <v>35</v>
      </c>
      <c r="D486" t="s">
        <v>370</v>
      </c>
      <c r="E486" t="s">
        <v>3395</v>
      </c>
      <c r="F486" s="2">
        <v>25</v>
      </c>
    </row>
    <row r="487" spans="2:6" x14ac:dyDescent="0.25">
      <c r="B487" t="s">
        <v>2</v>
      </c>
      <c r="C487" t="s">
        <v>35</v>
      </c>
      <c r="D487" t="s">
        <v>371</v>
      </c>
      <c r="E487" t="s">
        <v>3396</v>
      </c>
      <c r="F487" s="2">
        <v>23</v>
      </c>
    </row>
    <row r="488" spans="2:6" x14ac:dyDescent="0.25">
      <c r="B488" t="s">
        <v>2</v>
      </c>
      <c r="C488" t="s">
        <v>35</v>
      </c>
      <c r="D488" t="s">
        <v>371</v>
      </c>
      <c r="E488" t="s">
        <v>3396</v>
      </c>
      <c r="F488" s="2">
        <v>6</v>
      </c>
    </row>
    <row r="489" spans="2:6" x14ac:dyDescent="0.25">
      <c r="B489" t="s">
        <v>2</v>
      </c>
      <c r="C489" t="s">
        <v>35</v>
      </c>
      <c r="D489" t="s">
        <v>371</v>
      </c>
      <c r="E489" t="s">
        <v>3396</v>
      </c>
      <c r="F489" s="2">
        <v>4</v>
      </c>
    </row>
    <row r="490" spans="2:6" x14ac:dyDescent="0.25">
      <c r="B490" t="s">
        <v>2</v>
      </c>
      <c r="C490" t="s">
        <v>35</v>
      </c>
      <c r="D490" t="s">
        <v>371</v>
      </c>
      <c r="E490" t="s">
        <v>3396</v>
      </c>
      <c r="F490" s="2">
        <v>6</v>
      </c>
    </row>
    <row r="491" spans="2:6" x14ac:dyDescent="0.25">
      <c r="B491" t="s">
        <v>2</v>
      </c>
      <c r="C491" t="s">
        <v>35</v>
      </c>
      <c r="D491" t="s">
        <v>371</v>
      </c>
      <c r="E491" t="s">
        <v>3396</v>
      </c>
      <c r="F491" s="2">
        <v>97</v>
      </c>
    </row>
    <row r="492" spans="2:6" x14ac:dyDescent="0.25">
      <c r="B492" t="s">
        <v>2</v>
      </c>
      <c r="C492" t="s">
        <v>35</v>
      </c>
      <c r="D492" t="s">
        <v>372</v>
      </c>
      <c r="E492" t="s">
        <v>3397</v>
      </c>
      <c r="F492" s="2">
        <v>6</v>
      </c>
    </row>
    <row r="493" spans="2:6" x14ac:dyDescent="0.25">
      <c r="B493" t="s">
        <v>2</v>
      </c>
      <c r="C493" t="s">
        <v>35</v>
      </c>
      <c r="D493" t="s">
        <v>372</v>
      </c>
      <c r="E493" t="s">
        <v>3397</v>
      </c>
      <c r="F493" s="2">
        <v>10</v>
      </c>
    </row>
    <row r="494" spans="2:6" x14ac:dyDescent="0.25">
      <c r="B494" t="s">
        <v>2</v>
      </c>
      <c r="C494" t="s">
        <v>35</v>
      </c>
      <c r="D494" t="s">
        <v>372</v>
      </c>
      <c r="E494" t="s">
        <v>3397</v>
      </c>
      <c r="F494" s="2">
        <v>9</v>
      </c>
    </row>
    <row r="495" spans="2:6" x14ac:dyDescent="0.25">
      <c r="B495" t="s">
        <v>2</v>
      </c>
      <c r="C495" t="s">
        <v>35</v>
      </c>
      <c r="D495" t="s">
        <v>372</v>
      </c>
      <c r="E495" t="s">
        <v>3397</v>
      </c>
      <c r="F495" s="2">
        <v>24</v>
      </c>
    </row>
    <row r="496" spans="2:6" x14ac:dyDescent="0.25">
      <c r="B496" t="s">
        <v>2</v>
      </c>
      <c r="C496" t="s">
        <v>35</v>
      </c>
      <c r="D496" t="s">
        <v>372</v>
      </c>
      <c r="E496" t="s">
        <v>3397</v>
      </c>
      <c r="F496" s="2">
        <v>6</v>
      </c>
    </row>
    <row r="497" spans="2:6" x14ac:dyDescent="0.25">
      <c r="B497" t="s">
        <v>2</v>
      </c>
      <c r="C497" t="s">
        <v>35</v>
      </c>
      <c r="D497" t="s">
        <v>372</v>
      </c>
      <c r="E497" t="s">
        <v>3397</v>
      </c>
      <c r="F497" s="2">
        <v>14</v>
      </c>
    </row>
    <row r="498" spans="2:6" x14ac:dyDescent="0.25">
      <c r="B498" t="s">
        <v>2</v>
      </c>
      <c r="C498" t="s">
        <v>35</v>
      </c>
      <c r="D498" t="s">
        <v>372</v>
      </c>
      <c r="E498" t="s">
        <v>3397</v>
      </c>
      <c r="F498" s="2">
        <v>2</v>
      </c>
    </row>
    <row r="499" spans="2:6" x14ac:dyDescent="0.25">
      <c r="B499" t="s">
        <v>2</v>
      </c>
      <c r="C499" t="s">
        <v>35</v>
      </c>
      <c r="D499" t="s">
        <v>373</v>
      </c>
      <c r="E499" t="s">
        <v>3398</v>
      </c>
      <c r="F499" s="2">
        <v>28</v>
      </c>
    </row>
    <row r="500" spans="2:6" x14ac:dyDescent="0.25">
      <c r="B500" t="s">
        <v>2</v>
      </c>
      <c r="C500" t="s">
        <v>35</v>
      </c>
      <c r="D500" t="s">
        <v>373</v>
      </c>
      <c r="E500" t="s">
        <v>3398</v>
      </c>
      <c r="F500" s="2">
        <v>14</v>
      </c>
    </row>
    <row r="501" spans="2:6" x14ac:dyDescent="0.25">
      <c r="B501" t="s">
        <v>2</v>
      </c>
      <c r="C501" t="s">
        <v>35</v>
      </c>
      <c r="D501" t="s">
        <v>373</v>
      </c>
      <c r="E501" t="s">
        <v>3398</v>
      </c>
      <c r="F501" s="2">
        <v>1</v>
      </c>
    </row>
    <row r="502" spans="2:6" x14ac:dyDescent="0.25">
      <c r="B502" t="s">
        <v>2</v>
      </c>
      <c r="C502" t="s">
        <v>35</v>
      </c>
      <c r="D502" t="s">
        <v>374</v>
      </c>
      <c r="E502" t="s">
        <v>3399</v>
      </c>
      <c r="F502" s="2">
        <v>53</v>
      </c>
    </row>
    <row r="503" spans="2:6" x14ac:dyDescent="0.25">
      <c r="B503" t="s">
        <v>2</v>
      </c>
      <c r="C503" t="s">
        <v>35</v>
      </c>
      <c r="D503" t="s">
        <v>374</v>
      </c>
      <c r="E503" t="s">
        <v>3399</v>
      </c>
      <c r="F503" s="2">
        <v>9</v>
      </c>
    </row>
    <row r="504" spans="2:6" x14ac:dyDescent="0.25">
      <c r="B504" t="s">
        <v>2</v>
      </c>
      <c r="C504" t="s">
        <v>35</v>
      </c>
      <c r="D504" t="s">
        <v>374</v>
      </c>
      <c r="E504" t="s">
        <v>3399</v>
      </c>
      <c r="F504" s="2">
        <v>2</v>
      </c>
    </row>
    <row r="505" spans="2:6" x14ac:dyDescent="0.25">
      <c r="B505" t="s">
        <v>2</v>
      </c>
      <c r="C505" t="s">
        <v>35</v>
      </c>
      <c r="D505" t="s">
        <v>374</v>
      </c>
      <c r="E505" t="s">
        <v>3399</v>
      </c>
      <c r="F505" s="2">
        <v>3</v>
      </c>
    </row>
    <row r="506" spans="2:6" x14ac:dyDescent="0.25">
      <c r="B506" t="s">
        <v>2</v>
      </c>
      <c r="C506" t="s">
        <v>35</v>
      </c>
      <c r="D506" t="s">
        <v>375</v>
      </c>
      <c r="E506" t="s">
        <v>3400</v>
      </c>
      <c r="F506" s="2">
        <v>31</v>
      </c>
    </row>
    <row r="507" spans="2:6" x14ac:dyDescent="0.25">
      <c r="B507" t="s">
        <v>2</v>
      </c>
      <c r="C507" t="s">
        <v>35</v>
      </c>
      <c r="D507" t="s">
        <v>375</v>
      </c>
      <c r="E507" t="s">
        <v>3400</v>
      </c>
      <c r="F507" s="2">
        <v>4</v>
      </c>
    </row>
    <row r="508" spans="2:6" x14ac:dyDescent="0.25">
      <c r="B508" t="s">
        <v>2</v>
      </c>
      <c r="C508" t="s">
        <v>35</v>
      </c>
      <c r="D508" t="s">
        <v>375</v>
      </c>
      <c r="E508" t="s">
        <v>3400</v>
      </c>
      <c r="F508" s="2">
        <v>3</v>
      </c>
    </row>
    <row r="509" spans="2:6" x14ac:dyDescent="0.25">
      <c r="B509" t="s">
        <v>2</v>
      </c>
      <c r="C509" t="s">
        <v>35</v>
      </c>
      <c r="D509" t="s">
        <v>376</v>
      </c>
      <c r="E509" t="s">
        <v>3401</v>
      </c>
      <c r="F509" s="2">
        <v>40</v>
      </c>
    </row>
    <row r="510" spans="2:6" x14ac:dyDescent="0.25">
      <c r="B510" t="s">
        <v>2</v>
      </c>
      <c r="C510" t="s">
        <v>35</v>
      </c>
      <c r="D510" t="s">
        <v>376</v>
      </c>
      <c r="E510" t="s">
        <v>3401</v>
      </c>
      <c r="F510" s="2">
        <v>120</v>
      </c>
    </row>
    <row r="511" spans="2:6" x14ac:dyDescent="0.25">
      <c r="B511" t="s">
        <v>2</v>
      </c>
      <c r="C511" t="s">
        <v>35</v>
      </c>
      <c r="D511" t="s">
        <v>376</v>
      </c>
      <c r="E511" t="s">
        <v>3401</v>
      </c>
      <c r="F511" s="2">
        <v>120</v>
      </c>
    </row>
    <row r="512" spans="2:6" x14ac:dyDescent="0.25">
      <c r="B512" t="s">
        <v>2</v>
      </c>
      <c r="C512" t="s">
        <v>35</v>
      </c>
      <c r="D512" t="s">
        <v>377</v>
      </c>
      <c r="E512" t="s">
        <v>30</v>
      </c>
      <c r="F512" s="2">
        <v>47</v>
      </c>
    </row>
    <row r="513" spans="2:6" x14ac:dyDescent="0.25">
      <c r="B513" t="s">
        <v>2</v>
      </c>
      <c r="C513" t="s">
        <v>35</v>
      </c>
      <c r="D513" t="s">
        <v>378</v>
      </c>
      <c r="E513" t="s">
        <v>30</v>
      </c>
      <c r="F513" s="2">
        <v>34</v>
      </c>
    </row>
    <row r="514" spans="2:6" x14ac:dyDescent="0.25">
      <c r="B514" t="s">
        <v>2</v>
      </c>
      <c r="C514" t="s">
        <v>35</v>
      </c>
      <c r="D514" t="s">
        <v>378</v>
      </c>
      <c r="E514" t="s">
        <v>30</v>
      </c>
      <c r="F514" s="2">
        <v>1</v>
      </c>
    </row>
    <row r="515" spans="2:6" x14ac:dyDescent="0.25">
      <c r="B515" t="s">
        <v>2</v>
      </c>
      <c r="C515" t="s">
        <v>35</v>
      </c>
      <c r="D515" t="s">
        <v>379</v>
      </c>
      <c r="E515" t="s">
        <v>30</v>
      </c>
      <c r="F515" s="2">
        <v>19</v>
      </c>
    </row>
    <row r="516" spans="2:6" x14ac:dyDescent="0.25">
      <c r="B516" t="s">
        <v>2</v>
      </c>
      <c r="C516" t="s">
        <v>35</v>
      </c>
      <c r="D516" t="s">
        <v>379</v>
      </c>
      <c r="E516" t="s">
        <v>30</v>
      </c>
      <c r="F516" s="2">
        <v>1</v>
      </c>
    </row>
    <row r="517" spans="2:6" x14ac:dyDescent="0.25">
      <c r="B517" t="s">
        <v>2</v>
      </c>
      <c r="C517" t="s">
        <v>35</v>
      </c>
      <c r="D517" t="s">
        <v>380</v>
      </c>
      <c r="E517" t="s">
        <v>30</v>
      </c>
      <c r="F517" s="2">
        <v>18</v>
      </c>
    </row>
    <row r="518" spans="2:6" x14ac:dyDescent="0.25">
      <c r="B518" t="s">
        <v>2</v>
      </c>
      <c r="C518" t="s">
        <v>35</v>
      </c>
      <c r="D518" t="s">
        <v>381</v>
      </c>
      <c r="E518" t="s">
        <v>30</v>
      </c>
      <c r="F518" s="2">
        <v>44</v>
      </c>
    </row>
    <row r="519" spans="2:6" x14ac:dyDescent="0.25">
      <c r="B519" t="s">
        <v>2</v>
      </c>
      <c r="C519" t="s">
        <v>35</v>
      </c>
      <c r="D519" t="s">
        <v>381</v>
      </c>
      <c r="E519" t="s">
        <v>30</v>
      </c>
      <c r="F519" s="2">
        <v>1</v>
      </c>
    </row>
    <row r="520" spans="2:6" x14ac:dyDescent="0.25">
      <c r="B520" t="s">
        <v>2</v>
      </c>
      <c r="C520" t="s">
        <v>35</v>
      </c>
      <c r="D520" t="s">
        <v>382</v>
      </c>
      <c r="E520" t="s">
        <v>30</v>
      </c>
      <c r="F520" s="2">
        <v>8</v>
      </c>
    </row>
    <row r="521" spans="2:6" x14ac:dyDescent="0.25">
      <c r="B521" t="s">
        <v>2</v>
      </c>
      <c r="C521" t="s">
        <v>35</v>
      </c>
      <c r="D521" t="s">
        <v>382</v>
      </c>
      <c r="E521" t="s">
        <v>30</v>
      </c>
      <c r="F521" s="2">
        <v>6</v>
      </c>
    </row>
    <row r="522" spans="2:6" x14ac:dyDescent="0.25">
      <c r="B522" t="s">
        <v>2</v>
      </c>
      <c r="C522" t="s">
        <v>35</v>
      </c>
      <c r="D522" t="s">
        <v>382</v>
      </c>
      <c r="E522" t="s">
        <v>30</v>
      </c>
      <c r="F522" s="2">
        <v>1</v>
      </c>
    </row>
    <row r="523" spans="2:6" x14ac:dyDescent="0.25">
      <c r="B523" t="s">
        <v>2</v>
      </c>
      <c r="C523" t="s">
        <v>35</v>
      </c>
      <c r="D523" t="s">
        <v>382</v>
      </c>
      <c r="E523" t="s">
        <v>30</v>
      </c>
      <c r="F523" s="2">
        <v>2</v>
      </c>
    </row>
    <row r="524" spans="2:6" x14ac:dyDescent="0.25">
      <c r="B524" t="s">
        <v>2</v>
      </c>
      <c r="C524" t="s">
        <v>35</v>
      </c>
      <c r="D524" t="s">
        <v>382</v>
      </c>
      <c r="E524" t="s">
        <v>30</v>
      </c>
      <c r="F524" s="2">
        <v>2</v>
      </c>
    </row>
    <row r="525" spans="2:6" x14ac:dyDescent="0.25">
      <c r="B525" t="s">
        <v>2</v>
      </c>
      <c r="C525" t="s">
        <v>35</v>
      </c>
      <c r="D525" t="s">
        <v>383</v>
      </c>
      <c r="E525" t="s">
        <v>30</v>
      </c>
      <c r="F525" s="2">
        <v>13</v>
      </c>
    </row>
    <row r="526" spans="2:6" x14ac:dyDescent="0.25">
      <c r="B526" t="s">
        <v>2</v>
      </c>
      <c r="C526" t="s">
        <v>35</v>
      </c>
      <c r="D526" t="s">
        <v>383</v>
      </c>
      <c r="E526" t="s">
        <v>30</v>
      </c>
      <c r="F526" s="2">
        <v>6</v>
      </c>
    </row>
    <row r="527" spans="2:6" x14ac:dyDescent="0.25">
      <c r="B527" t="s">
        <v>2</v>
      </c>
      <c r="C527" t="s">
        <v>35</v>
      </c>
      <c r="D527" t="s">
        <v>383</v>
      </c>
      <c r="E527" t="s">
        <v>30</v>
      </c>
      <c r="F527" s="2">
        <v>1</v>
      </c>
    </row>
    <row r="528" spans="2:6" x14ac:dyDescent="0.25">
      <c r="B528" t="s">
        <v>2</v>
      </c>
      <c r="C528" t="s">
        <v>35</v>
      </c>
      <c r="D528" t="s">
        <v>384</v>
      </c>
      <c r="E528" t="s">
        <v>3402</v>
      </c>
      <c r="F528" s="2">
        <v>14</v>
      </c>
    </row>
    <row r="529" spans="2:6" x14ac:dyDescent="0.25">
      <c r="B529" t="s">
        <v>2</v>
      </c>
      <c r="C529" t="s">
        <v>35</v>
      </c>
      <c r="D529" t="s">
        <v>384</v>
      </c>
      <c r="E529" t="s">
        <v>3402</v>
      </c>
      <c r="F529" s="2">
        <v>12</v>
      </c>
    </row>
    <row r="530" spans="2:6" x14ac:dyDescent="0.25">
      <c r="B530" t="s">
        <v>2</v>
      </c>
      <c r="C530" t="s">
        <v>35</v>
      </c>
      <c r="D530" t="s">
        <v>384</v>
      </c>
      <c r="E530" t="s">
        <v>3402</v>
      </c>
      <c r="F530" s="2">
        <v>1</v>
      </c>
    </row>
    <row r="531" spans="2:6" x14ac:dyDescent="0.25">
      <c r="B531" t="s">
        <v>2</v>
      </c>
      <c r="C531" t="s">
        <v>35</v>
      </c>
      <c r="D531" t="s">
        <v>385</v>
      </c>
      <c r="E531" t="s">
        <v>3403</v>
      </c>
      <c r="F531" s="2">
        <v>1</v>
      </c>
    </row>
    <row r="532" spans="2:6" x14ac:dyDescent="0.25">
      <c r="B532" t="s">
        <v>2</v>
      </c>
      <c r="C532" t="s">
        <v>35</v>
      </c>
      <c r="D532" t="s">
        <v>385</v>
      </c>
      <c r="E532" t="s">
        <v>3403</v>
      </c>
      <c r="F532" s="2">
        <v>36</v>
      </c>
    </row>
    <row r="533" spans="2:6" x14ac:dyDescent="0.25">
      <c r="B533" t="s">
        <v>2</v>
      </c>
      <c r="C533" t="s">
        <v>35</v>
      </c>
      <c r="D533" t="s">
        <v>385</v>
      </c>
      <c r="E533" t="s">
        <v>3403</v>
      </c>
      <c r="F533" s="2">
        <v>32</v>
      </c>
    </row>
    <row r="534" spans="2:6" x14ac:dyDescent="0.25">
      <c r="B534" t="s">
        <v>2</v>
      </c>
      <c r="C534" t="s">
        <v>35</v>
      </c>
      <c r="D534" t="s">
        <v>385</v>
      </c>
      <c r="E534" t="s">
        <v>3403</v>
      </c>
      <c r="F534" s="2">
        <v>36</v>
      </c>
    </row>
    <row r="535" spans="2:6" x14ac:dyDescent="0.25">
      <c r="B535" t="s">
        <v>2</v>
      </c>
      <c r="C535" t="s">
        <v>35</v>
      </c>
      <c r="D535" t="s">
        <v>385</v>
      </c>
      <c r="E535" t="s">
        <v>3403</v>
      </c>
      <c r="F535" s="2">
        <v>4</v>
      </c>
    </row>
    <row r="536" spans="2:6" x14ac:dyDescent="0.25">
      <c r="B536" t="s">
        <v>2</v>
      </c>
      <c r="C536" t="s">
        <v>35</v>
      </c>
      <c r="D536" t="s">
        <v>386</v>
      </c>
      <c r="E536" t="s">
        <v>30</v>
      </c>
      <c r="F536" s="2">
        <v>1</v>
      </c>
    </row>
    <row r="537" spans="2:6" x14ac:dyDescent="0.25">
      <c r="B537" t="s">
        <v>2</v>
      </c>
      <c r="C537" t="s">
        <v>35</v>
      </c>
      <c r="D537" t="s">
        <v>387</v>
      </c>
      <c r="E537" t="s">
        <v>30</v>
      </c>
      <c r="F537" s="2">
        <v>12</v>
      </c>
    </row>
    <row r="538" spans="2:6" x14ac:dyDescent="0.25">
      <c r="B538" t="s">
        <v>2</v>
      </c>
      <c r="C538" t="s">
        <v>35</v>
      </c>
      <c r="D538" t="s">
        <v>387</v>
      </c>
      <c r="E538" t="s">
        <v>30</v>
      </c>
      <c r="F538" s="2">
        <v>4</v>
      </c>
    </row>
    <row r="539" spans="2:6" x14ac:dyDescent="0.25">
      <c r="B539" t="s">
        <v>2</v>
      </c>
      <c r="C539" t="s">
        <v>35</v>
      </c>
      <c r="D539" t="s">
        <v>388</v>
      </c>
      <c r="E539" t="s">
        <v>30</v>
      </c>
      <c r="F539" s="2">
        <v>1</v>
      </c>
    </row>
    <row r="540" spans="2:6" x14ac:dyDescent="0.25">
      <c r="B540" t="s">
        <v>2</v>
      </c>
      <c r="C540" t="s">
        <v>35</v>
      </c>
      <c r="D540" t="s">
        <v>389</v>
      </c>
      <c r="E540" t="s">
        <v>30</v>
      </c>
      <c r="F540" s="2">
        <v>2</v>
      </c>
    </row>
    <row r="541" spans="2:6" x14ac:dyDescent="0.25">
      <c r="B541" t="s">
        <v>2</v>
      </c>
      <c r="C541" t="s">
        <v>35</v>
      </c>
      <c r="D541" t="s">
        <v>389</v>
      </c>
      <c r="E541" t="s">
        <v>30</v>
      </c>
      <c r="F541" s="2">
        <v>1</v>
      </c>
    </row>
    <row r="542" spans="2:6" x14ac:dyDescent="0.25">
      <c r="B542" t="s">
        <v>2</v>
      </c>
      <c r="C542" t="s">
        <v>35</v>
      </c>
      <c r="D542" t="s">
        <v>389</v>
      </c>
      <c r="E542" t="s">
        <v>30</v>
      </c>
      <c r="F542" s="2">
        <v>2</v>
      </c>
    </row>
    <row r="543" spans="2:6" x14ac:dyDescent="0.25">
      <c r="B543" t="s">
        <v>2</v>
      </c>
      <c r="C543" t="s">
        <v>35</v>
      </c>
      <c r="D543" t="s">
        <v>390</v>
      </c>
      <c r="E543" t="s">
        <v>3404</v>
      </c>
      <c r="F543" s="2">
        <v>26</v>
      </c>
    </row>
    <row r="544" spans="2:6" x14ac:dyDescent="0.25">
      <c r="B544" t="s">
        <v>2</v>
      </c>
      <c r="C544" t="s">
        <v>35</v>
      </c>
      <c r="D544" t="s">
        <v>391</v>
      </c>
      <c r="E544" t="s">
        <v>3405</v>
      </c>
      <c r="F544" s="2">
        <v>14</v>
      </c>
    </row>
    <row r="545" spans="2:6" x14ac:dyDescent="0.25">
      <c r="B545" t="s">
        <v>2</v>
      </c>
      <c r="C545" t="s">
        <v>35</v>
      </c>
      <c r="D545" t="s">
        <v>392</v>
      </c>
      <c r="E545" t="s">
        <v>3406</v>
      </c>
      <c r="F545" s="2">
        <v>7</v>
      </c>
    </row>
    <row r="546" spans="2:6" x14ac:dyDescent="0.25">
      <c r="B546" t="s">
        <v>2</v>
      </c>
      <c r="C546" t="s">
        <v>35</v>
      </c>
      <c r="D546" t="s">
        <v>392</v>
      </c>
      <c r="E546" t="s">
        <v>3406</v>
      </c>
      <c r="F546" s="2">
        <v>3</v>
      </c>
    </row>
    <row r="547" spans="2:6" x14ac:dyDescent="0.25">
      <c r="B547" t="s">
        <v>2</v>
      </c>
      <c r="C547" t="s">
        <v>36</v>
      </c>
      <c r="D547" t="s">
        <v>393</v>
      </c>
      <c r="E547" t="s">
        <v>3407</v>
      </c>
      <c r="F547" s="2">
        <v>248</v>
      </c>
    </row>
    <row r="548" spans="2:6" x14ac:dyDescent="0.25">
      <c r="B548" t="s">
        <v>2</v>
      </c>
      <c r="C548" t="s">
        <v>36</v>
      </c>
      <c r="D548" t="s">
        <v>393</v>
      </c>
      <c r="E548" t="s">
        <v>3407</v>
      </c>
      <c r="F548" s="2">
        <v>27</v>
      </c>
    </row>
    <row r="549" spans="2:6" x14ac:dyDescent="0.25">
      <c r="B549" t="s">
        <v>2</v>
      </c>
      <c r="C549" t="s">
        <v>36</v>
      </c>
      <c r="D549" t="s">
        <v>393</v>
      </c>
      <c r="E549" t="s">
        <v>3407</v>
      </c>
      <c r="F549" s="2">
        <v>12</v>
      </c>
    </row>
    <row r="550" spans="2:6" x14ac:dyDescent="0.25">
      <c r="B550" t="s">
        <v>2</v>
      </c>
      <c r="C550" t="s">
        <v>36</v>
      </c>
      <c r="D550" t="s">
        <v>394</v>
      </c>
      <c r="E550" t="s">
        <v>3408</v>
      </c>
      <c r="F550" s="2">
        <v>134</v>
      </c>
    </row>
    <row r="551" spans="2:6" x14ac:dyDescent="0.25">
      <c r="B551" t="s">
        <v>2</v>
      </c>
      <c r="C551" t="s">
        <v>36</v>
      </c>
      <c r="D551" t="s">
        <v>395</v>
      </c>
      <c r="E551" t="s">
        <v>3408</v>
      </c>
      <c r="F551" s="2">
        <v>288</v>
      </c>
    </row>
    <row r="552" spans="2:6" x14ac:dyDescent="0.25">
      <c r="B552" t="s">
        <v>2</v>
      </c>
      <c r="C552" t="s">
        <v>36</v>
      </c>
      <c r="D552" t="s">
        <v>396</v>
      </c>
      <c r="E552" t="s">
        <v>3409</v>
      </c>
      <c r="F552" s="2">
        <v>47</v>
      </c>
    </row>
    <row r="553" spans="2:6" x14ac:dyDescent="0.25">
      <c r="B553" t="s">
        <v>2</v>
      </c>
      <c r="C553" t="s">
        <v>36</v>
      </c>
      <c r="D553" t="s">
        <v>397</v>
      </c>
      <c r="E553" t="s">
        <v>3410</v>
      </c>
      <c r="F553" s="2">
        <v>1</v>
      </c>
    </row>
    <row r="554" spans="2:6" x14ac:dyDescent="0.25">
      <c r="B554" t="s">
        <v>2</v>
      </c>
      <c r="C554" t="s">
        <v>36</v>
      </c>
      <c r="D554" t="s">
        <v>397</v>
      </c>
      <c r="E554" t="s">
        <v>3410</v>
      </c>
      <c r="F554" s="2">
        <v>81</v>
      </c>
    </row>
    <row r="555" spans="2:6" x14ac:dyDescent="0.25">
      <c r="B555" t="s">
        <v>2</v>
      </c>
      <c r="C555" t="s">
        <v>36</v>
      </c>
      <c r="D555" t="s">
        <v>397</v>
      </c>
      <c r="E555" t="s">
        <v>3410</v>
      </c>
      <c r="F555" s="2">
        <v>63</v>
      </c>
    </row>
    <row r="556" spans="2:6" x14ac:dyDescent="0.25">
      <c r="B556" t="s">
        <v>2</v>
      </c>
      <c r="C556" t="s">
        <v>36</v>
      </c>
      <c r="D556" t="s">
        <v>397</v>
      </c>
      <c r="E556" t="s">
        <v>3410</v>
      </c>
      <c r="F556" s="2">
        <v>3</v>
      </c>
    </row>
    <row r="557" spans="2:6" x14ac:dyDescent="0.25">
      <c r="B557" t="s">
        <v>2</v>
      </c>
      <c r="C557" t="s">
        <v>36</v>
      </c>
      <c r="D557" t="s">
        <v>398</v>
      </c>
      <c r="E557" t="s">
        <v>3410</v>
      </c>
      <c r="F557" s="2">
        <v>84</v>
      </c>
    </row>
    <row r="558" spans="2:6" x14ac:dyDescent="0.25">
      <c r="B558" t="s">
        <v>2</v>
      </c>
      <c r="C558" t="s">
        <v>36</v>
      </c>
      <c r="D558" t="s">
        <v>398</v>
      </c>
      <c r="E558" t="s">
        <v>3410</v>
      </c>
      <c r="F558" s="2">
        <v>312</v>
      </c>
    </row>
    <row r="559" spans="2:6" x14ac:dyDescent="0.25">
      <c r="B559" t="s">
        <v>2</v>
      </c>
      <c r="C559" t="s">
        <v>36</v>
      </c>
      <c r="D559" t="s">
        <v>398</v>
      </c>
      <c r="E559" t="s">
        <v>3410</v>
      </c>
      <c r="F559" s="2">
        <v>24</v>
      </c>
    </row>
    <row r="560" spans="2:6" x14ac:dyDescent="0.25">
      <c r="B560" t="s">
        <v>2</v>
      </c>
      <c r="C560" t="s">
        <v>36</v>
      </c>
      <c r="D560" t="s">
        <v>399</v>
      </c>
      <c r="E560" t="s">
        <v>3411</v>
      </c>
      <c r="F560" s="2">
        <v>1</v>
      </c>
    </row>
    <row r="561" spans="2:6" x14ac:dyDescent="0.25">
      <c r="B561" t="s">
        <v>2</v>
      </c>
      <c r="C561" t="s">
        <v>36</v>
      </c>
      <c r="D561" t="s">
        <v>399</v>
      </c>
      <c r="E561" t="s">
        <v>3411</v>
      </c>
      <c r="F561" s="2">
        <v>72</v>
      </c>
    </row>
    <row r="562" spans="2:6" x14ac:dyDescent="0.25">
      <c r="B562" t="s">
        <v>2</v>
      </c>
      <c r="C562" t="s">
        <v>36</v>
      </c>
      <c r="D562" t="s">
        <v>399</v>
      </c>
      <c r="E562" t="s">
        <v>3411</v>
      </c>
      <c r="F562" s="2">
        <v>73</v>
      </c>
    </row>
    <row r="563" spans="2:6" x14ac:dyDescent="0.25">
      <c r="B563" t="s">
        <v>2</v>
      </c>
      <c r="C563" t="s">
        <v>36</v>
      </c>
      <c r="D563" t="s">
        <v>400</v>
      </c>
      <c r="E563" t="s">
        <v>3412</v>
      </c>
      <c r="F563" s="2">
        <v>40</v>
      </c>
    </row>
    <row r="564" spans="2:6" x14ac:dyDescent="0.25">
      <c r="B564" t="s">
        <v>2</v>
      </c>
      <c r="C564" t="s">
        <v>36</v>
      </c>
      <c r="D564" t="s">
        <v>401</v>
      </c>
      <c r="E564" t="s">
        <v>3412</v>
      </c>
      <c r="F564" s="2">
        <v>288</v>
      </c>
    </row>
    <row r="565" spans="2:6" x14ac:dyDescent="0.25">
      <c r="B565" t="s">
        <v>2</v>
      </c>
      <c r="C565" t="s">
        <v>36</v>
      </c>
      <c r="D565" t="s">
        <v>401</v>
      </c>
      <c r="E565" t="s">
        <v>3412</v>
      </c>
      <c r="F565" s="2">
        <v>300</v>
      </c>
    </row>
    <row r="566" spans="2:6" x14ac:dyDescent="0.25">
      <c r="B566" t="s">
        <v>2</v>
      </c>
      <c r="C566" t="s">
        <v>36</v>
      </c>
      <c r="D566" t="s">
        <v>401</v>
      </c>
      <c r="E566" t="s">
        <v>3412</v>
      </c>
      <c r="F566" s="2">
        <v>144</v>
      </c>
    </row>
    <row r="567" spans="2:6" x14ac:dyDescent="0.25">
      <c r="B567" t="s">
        <v>2</v>
      </c>
      <c r="C567" t="s">
        <v>36</v>
      </c>
      <c r="D567" t="s">
        <v>401</v>
      </c>
      <c r="E567" t="s">
        <v>3412</v>
      </c>
      <c r="F567" s="2">
        <v>72</v>
      </c>
    </row>
    <row r="568" spans="2:6" x14ac:dyDescent="0.25">
      <c r="B568" t="s">
        <v>2</v>
      </c>
      <c r="C568" t="s">
        <v>36</v>
      </c>
      <c r="D568" t="s">
        <v>402</v>
      </c>
      <c r="E568" t="s">
        <v>3413</v>
      </c>
      <c r="F568" s="2">
        <v>83</v>
      </c>
    </row>
    <row r="569" spans="2:6" x14ac:dyDescent="0.25">
      <c r="B569" t="s">
        <v>2</v>
      </c>
      <c r="C569" t="s">
        <v>36</v>
      </c>
      <c r="D569" t="s">
        <v>402</v>
      </c>
      <c r="E569" t="s">
        <v>3413</v>
      </c>
      <c r="F569" s="2">
        <v>6</v>
      </c>
    </row>
    <row r="570" spans="2:6" x14ac:dyDescent="0.25">
      <c r="B570" t="s">
        <v>2</v>
      </c>
      <c r="C570" t="s">
        <v>36</v>
      </c>
      <c r="D570" t="s">
        <v>402</v>
      </c>
      <c r="E570" t="s">
        <v>3413</v>
      </c>
      <c r="F570" s="2">
        <v>45</v>
      </c>
    </row>
    <row r="571" spans="2:6" x14ac:dyDescent="0.25">
      <c r="B571" t="s">
        <v>2</v>
      </c>
      <c r="C571" t="s">
        <v>36</v>
      </c>
      <c r="D571" t="s">
        <v>403</v>
      </c>
      <c r="E571" t="s">
        <v>3414</v>
      </c>
      <c r="F571" s="2">
        <v>1</v>
      </c>
    </row>
    <row r="572" spans="2:6" x14ac:dyDescent="0.25">
      <c r="B572" t="s">
        <v>2</v>
      </c>
      <c r="C572" t="s">
        <v>36</v>
      </c>
      <c r="D572" t="s">
        <v>403</v>
      </c>
      <c r="E572" t="s">
        <v>3414</v>
      </c>
      <c r="F572" s="2">
        <v>12</v>
      </c>
    </row>
    <row r="573" spans="2:6" x14ac:dyDescent="0.25">
      <c r="B573" t="s">
        <v>2</v>
      </c>
      <c r="C573" t="s">
        <v>36</v>
      </c>
      <c r="D573" t="s">
        <v>403</v>
      </c>
      <c r="E573" t="s">
        <v>3414</v>
      </c>
      <c r="F573" s="2">
        <v>12</v>
      </c>
    </row>
    <row r="574" spans="2:6" x14ac:dyDescent="0.25">
      <c r="B574" t="s">
        <v>2</v>
      </c>
      <c r="C574" t="s">
        <v>36</v>
      </c>
      <c r="D574" t="s">
        <v>404</v>
      </c>
      <c r="E574" t="s">
        <v>3414</v>
      </c>
      <c r="F574" s="2">
        <v>6</v>
      </c>
    </row>
    <row r="575" spans="2:6" x14ac:dyDescent="0.25">
      <c r="B575" t="s">
        <v>2</v>
      </c>
      <c r="C575" t="s">
        <v>36</v>
      </c>
      <c r="D575" t="s">
        <v>404</v>
      </c>
      <c r="E575" t="s">
        <v>3414</v>
      </c>
      <c r="F575" s="2">
        <v>252</v>
      </c>
    </row>
    <row r="576" spans="2:6" x14ac:dyDescent="0.25">
      <c r="B576" t="s">
        <v>2</v>
      </c>
      <c r="C576" t="s">
        <v>36</v>
      </c>
      <c r="D576" t="s">
        <v>404</v>
      </c>
      <c r="E576" t="s">
        <v>3414</v>
      </c>
      <c r="F576" s="2">
        <v>30</v>
      </c>
    </row>
    <row r="577" spans="2:6" x14ac:dyDescent="0.25">
      <c r="B577" t="s">
        <v>2</v>
      </c>
      <c r="C577" t="s">
        <v>36</v>
      </c>
      <c r="D577" t="s">
        <v>405</v>
      </c>
      <c r="E577" t="s">
        <v>3415</v>
      </c>
      <c r="F577" s="2">
        <v>5</v>
      </c>
    </row>
    <row r="578" spans="2:6" x14ac:dyDescent="0.25">
      <c r="B578" t="s">
        <v>2</v>
      </c>
      <c r="C578" t="s">
        <v>36</v>
      </c>
      <c r="D578" t="s">
        <v>405</v>
      </c>
      <c r="E578" t="s">
        <v>3415</v>
      </c>
      <c r="F578" s="2">
        <v>21</v>
      </c>
    </row>
    <row r="579" spans="2:6" x14ac:dyDescent="0.25">
      <c r="B579" t="s">
        <v>2</v>
      </c>
      <c r="C579" t="s">
        <v>36</v>
      </c>
      <c r="D579" t="s">
        <v>406</v>
      </c>
      <c r="E579" t="s">
        <v>3416</v>
      </c>
      <c r="F579" s="2">
        <v>78</v>
      </c>
    </row>
    <row r="580" spans="2:6" x14ac:dyDescent="0.25">
      <c r="B580" t="s">
        <v>2</v>
      </c>
      <c r="C580" t="s">
        <v>36</v>
      </c>
      <c r="D580" t="s">
        <v>406</v>
      </c>
      <c r="E580" t="s">
        <v>3416</v>
      </c>
      <c r="F580" s="2">
        <v>71</v>
      </c>
    </row>
    <row r="581" spans="2:6" x14ac:dyDescent="0.25">
      <c r="B581" t="s">
        <v>2</v>
      </c>
      <c r="C581" t="s">
        <v>36</v>
      </c>
      <c r="D581" t="s">
        <v>407</v>
      </c>
      <c r="E581" t="s">
        <v>3408</v>
      </c>
      <c r="F581" s="2">
        <v>144</v>
      </c>
    </row>
    <row r="582" spans="2:6" x14ac:dyDescent="0.25">
      <c r="B582" t="s">
        <v>2</v>
      </c>
      <c r="C582" t="s">
        <v>36</v>
      </c>
      <c r="D582" t="s">
        <v>407</v>
      </c>
      <c r="E582" t="s">
        <v>3408</v>
      </c>
      <c r="F582" s="2">
        <v>72</v>
      </c>
    </row>
    <row r="583" spans="2:6" x14ac:dyDescent="0.25">
      <c r="B583" t="s">
        <v>2</v>
      </c>
      <c r="C583" t="s">
        <v>37</v>
      </c>
      <c r="D583" t="s">
        <v>408</v>
      </c>
      <c r="E583" t="s">
        <v>3417</v>
      </c>
      <c r="F583" s="2">
        <v>3</v>
      </c>
    </row>
    <row r="584" spans="2:6" x14ac:dyDescent="0.25">
      <c r="B584" t="s">
        <v>2</v>
      </c>
      <c r="C584" t="s">
        <v>37</v>
      </c>
      <c r="D584" t="s">
        <v>409</v>
      </c>
      <c r="E584" t="s">
        <v>3418</v>
      </c>
      <c r="F584" s="2">
        <v>18</v>
      </c>
    </row>
    <row r="585" spans="2:6" x14ac:dyDescent="0.25">
      <c r="B585" t="s">
        <v>2</v>
      </c>
      <c r="C585" t="s">
        <v>37</v>
      </c>
      <c r="D585" t="s">
        <v>410</v>
      </c>
      <c r="E585" t="s">
        <v>3419</v>
      </c>
      <c r="F585" s="2">
        <v>1</v>
      </c>
    </row>
    <row r="586" spans="2:6" x14ac:dyDescent="0.25">
      <c r="B586" t="s">
        <v>2</v>
      </c>
      <c r="C586" t="s">
        <v>37</v>
      </c>
      <c r="D586" t="s">
        <v>411</v>
      </c>
      <c r="E586" t="s">
        <v>3420</v>
      </c>
      <c r="F586" s="2">
        <v>252</v>
      </c>
    </row>
    <row r="587" spans="2:6" x14ac:dyDescent="0.25">
      <c r="B587" t="s">
        <v>2</v>
      </c>
      <c r="C587" t="s">
        <v>37</v>
      </c>
      <c r="D587" t="s">
        <v>411</v>
      </c>
      <c r="E587" t="s">
        <v>3420</v>
      </c>
      <c r="F587" s="2">
        <v>114</v>
      </c>
    </row>
    <row r="588" spans="2:6" x14ac:dyDescent="0.25">
      <c r="B588" t="s">
        <v>2</v>
      </c>
      <c r="C588" t="s">
        <v>37</v>
      </c>
      <c r="D588" t="s">
        <v>411</v>
      </c>
      <c r="E588" t="s">
        <v>3420</v>
      </c>
      <c r="F588" s="2">
        <v>240</v>
      </c>
    </row>
    <row r="589" spans="2:6" x14ac:dyDescent="0.25">
      <c r="B589" t="s">
        <v>2</v>
      </c>
      <c r="C589" t="s">
        <v>37</v>
      </c>
      <c r="D589" t="s">
        <v>411</v>
      </c>
      <c r="E589" t="s">
        <v>3420</v>
      </c>
      <c r="F589" s="2">
        <v>234</v>
      </c>
    </row>
    <row r="590" spans="2:6" x14ac:dyDescent="0.25">
      <c r="B590" t="s">
        <v>2</v>
      </c>
      <c r="C590" t="s">
        <v>37</v>
      </c>
      <c r="D590" t="s">
        <v>411</v>
      </c>
      <c r="E590" t="s">
        <v>3420</v>
      </c>
      <c r="F590" s="2">
        <v>240</v>
      </c>
    </row>
    <row r="591" spans="2:6" x14ac:dyDescent="0.25">
      <c r="B591" t="s">
        <v>2</v>
      </c>
      <c r="C591" t="s">
        <v>37</v>
      </c>
      <c r="D591" t="s">
        <v>411</v>
      </c>
      <c r="E591" t="s">
        <v>3420</v>
      </c>
      <c r="F591" s="2">
        <v>210</v>
      </c>
    </row>
    <row r="592" spans="2:6" x14ac:dyDescent="0.25">
      <c r="B592" t="s">
        <v>2</v>
      </c>
      <c r="C592" t="s">
        <v>37</v>
      </c>
      <c r="D592" t="s">
        <v>411</v>
      </c>
      <c r="E592" t="s">
        <v>3420</v>
      </c>
      <c r="F592" s="2">
        <v>6</v>
      </c>
    </row>
    <row r="593" spans="2:6" x14ac:dyDescent="0.25">
      <c r="B593" t="s">
        <v>2</v>
      </c>
      <c r="C593" t="s">
        <v>37</v>
      </c>
      <c r="D593" t="s">
        <v>412</v>
      </c>
      <c r="E593" t="s">
        <v>3421</v>
      </c>
      <c r="F593" s="2">
        <v>47</v>
      </c>
    </row>
    <row r="594" spans="2:6" x14ac:dyDescent="0.25">
      <c r="B594" t="s">
        <v>2</v>
      </c>
      <c r="C594" t="s">
        <v>37</v>
      </c>
      <c r="D594" t="s">
        <v>412</v>
      </c>
      <c r="E594" t="s">
        <v>3421</v>
      </c>
      <c r="F594" s="2">
        <v>126</v>
      </c>
    </row>
    <row r="595" spans="2:6" x14ac:dyDescent="0.25">
      <c r="B595" t="s">
        <v>2</v>
      </c>
      <c r="C595" t="s">
        <v>37</v>
      </c>
      <c r="D595" t="s">
        <v>412</v>
      </c>
      <c r="E595" t="s">
        <v>3421</v>
      </c>
      <c r="F595" s="2">
        <v>126</v>
      </c>
    </row>
    <row r="596" spans="2:6" x14ac:dyDescent="0.25">
      <c r="B596" t="s">
        <v>2</v>
      </c>
      <c r="C596" t="s">
        <v>37</v>
      </c>
      <c r="D596" t="s">
        <v>412</v>
      </c>
      <c r="E596" t="s">
        <v>3421</v>
      </c>
      <c r="F596" s="2">
        <v>108</v>
      </c>
    </row>
    <row r="597" spans="2:6" x14ac:dyDescent="0.25">
      <c r="B597" t="s">
        <v>2</v>
      </c>
      <c r="C597" t="s">
        <v>37</v>
      </c>
      <c r="D597" t="s">
        <v>412</v>
      </c>
      <c r="E597" t="s">
        <v>3421</v>
      </c>
      <c r="F597" s="2">
        <v>126</v>
      </c>
    </row>
    <row r="598" spans="2:6" x14ac:dyDescent="0.25">
      <c r="B598" t="s">
        <v>2</v>
      </c>
      <c r="C598" t="s">
        <v>37</v>
      </c>
      <c r="D598" t="s">
        <v>412</v>
      </c>
      <c r="E598" t="s">
        <v>3421</v>
      </c>
      <c r="F598" s="2">
        <v>114</v>
      </c>
    </row>
    <row r="599" spans="2:6" x14ac:dyDescent="0.25">
      <c r="B599" t="s">
        <v>2</v>
      </c>
      <c r="C599" t="s">
        <v>37</v>
      </c>
      <c r="D599" t="s">
        <v>413</v>
      </c>
      <c r="E599" t="s">
        <v>3422</v>
      </c>
      <c r="F599" s="2">
        <v>10</v>
      </c>
    </row>
    <row r="600" spans="2:6" x14ac:dyDescent="0.25">
      <c r="B600" t="s">
        <v>2</v>
      </c>
      <c r="C600" t="s">
        <v>37</v>
      </c>
      <c r="D600" t="s">
        <v>413</v>
      </c>
      <c r="E600" t="s">
        <v>3422</v>
      </c>
      <c r="F600" s="2">
        <v>125</v>
      </c>
    </row>
    <row r="601" spans="2:6" x14ac:dyDescent="0.25">
      <c r="B601" t="s">
        <v>2</v>
      </c>
      <c r="C601" t="s">
        <v>37</v>
      </c>
      <c r="D601" t="s">
        <v>413</v>
      </c>
      <c r="E601" t="s">
        <v>3422</v>
      </c>
      <c r="F601" s="2">
        <v>41</v>
      </c>
    </row>
    <row r="602" spans="2:6" x14ac:dyDescent="0.25">
      <c r="B602" t="s">
        <v>2</v>
      </c>
      <c r="C602" t="s">
        <v>37</v>
      </c>
      <c r="D602" t="s">
        <v>413</v>
      </c>
      <c r="E602" t="s">
        <v>3422</v>
      </c>
      <c r="F602" s="2">
        <v>24</v>
      </c>
    </row>
    <row r="603" spans="2:6" x14ac:dyDescent="0.25">
      <c r="B603" t="s">
        <v>2</v>
      </c>
      <c r="C603" t="s">
        <v>37</v>
      </c>
      <c r="D603" t="s">
        <v>413</v>
      </c>
      <c r="E603" t="s">
        <v>3422</v>
      </c>
      <c r="F603" s="2">
        <v>36</v>
      </c>
    </row>
    <row r="604" spans="2:6" x14ac:dyDescent="0.25">
      <c r="B604" t="s">
        <v>2</v>
      </c>
      <c r="C604" t="s">
        <v>37</v>
      </c>
      <c r="D604" t="s">
        <v>413</v>
      </c>
      <c r="E604" t="s">
        <v>3422</v>
      </c>
      <c r="F604" s="2">
        <v>2</v>
      </c>
    </row>
    <row r="605" spans="2:6" x14ac:dyDescent="0.25">
      <c r="B605" t="s">
        <v>2</v>
      </c>
      <c r="C605" t="s">
        <v>37</v>
      </c>
      <c r="D605" t="s">
        <v>413</v>
      </c>
      <c r="E605" t="s">
        <v>3422</v>
      </c>
      <c r="F605" s="2">
        <v>1</v>
      </c>
    </row>
    <row r="606" spans="2:6" x14ac:dyDescent="0.25">
      <c r="B606" t="s">
        <v>2</v>
      </c>
      <c r="C606" t="s">
        <v>37</v>
      </c>
      <c r="D606" t="s">
        <v>414</v>
      </c>
      <c r="E606" t="s">
        <v>3423</v>
      </c>
      <c r="F606" s="2">
        <v>450</v>
      </c>
    </row>
    <row r="607" spans="2:6" x14ac:dyDescent="0.25">
      <c r="B607" t="s">
        <v>2</v>
      </c>
      <c r="C607" t="s">
        <v>37</v>
      </c>
      <c r="D607" t="s">
        <v>414</v>
      </c>
      <c r="E607" t="s">
        <v>3423</v>
      </c>
      <c r="F607" s="2">
        <v>402</v>
      </c>
    </row>
    <row r="608" spans="2:6" x14ac:dyDescent="0.25">
      <c r="B608" t="s">
        <v>2</v>
      </c>
      <c r="C608" t="s">
        <v>37</v>
      </c>
      <c r="D608" t="s">
        <v>415</v>
      </c>
      <c r="E608" t="s">
        <v>3424</v>
      </c>
      <c r="F608" s="2">
        <v>1</v>
      </c>
    </row>
    <row r="609" spans="2:6" x14ac:dyDescent="0.25">
      <c r="B609" t="s">
        <v>2</v>
      </c>
      <c r="C609" t="s">
        <v>37</v>
      </c>
      <c r="D609" t="s">
        <v>415</v>
      </c>
      <c r="E609" t="s">
        <v>3424</v>
      </c>
      <c r="F609" s="2">
        <v>53</v>
      </c>
    </row>
    <row r="610" spans="2:6" x14ac:dyDescent="0.25">
      <c r="B610" t="s">
        <v>2</v>
      </c>
      <c r="C610" t="s">
        <v>37</v>
      </c>
      <c r="D610" t="s">
        <v>416</v>
      </c>
      <c r="E610" t="s">
        <v>3424</v>
      </c>
      <c r="F610" s="2">
        <v>420</v>
      </c>
    </row>
    <row r="611" spans="2:6" x14ac:dyDescent="0.25">
      <c r="B611" t="s">
        <v>2</v>
      </c>
      <c r="C611" t="s">
        <v>37</v>
      </c>
      <c r="D611" t="s">
        <v>416</v>
      </c>
      <c r="E611" t="s">
        <v>3424</v>
      </c>
      <c r="F611" s="2">
        <v>336</v>
      </c>
    </row>
    <row r="612" spans="2:6" x14ac:dyDescent="0.25">
      <c r="B612" t="s">
        <v>2</v>
      </c>
      <c r="C612" t="s">
        <v>37</v>
      </c>
      <c r="D612" t="s">
        <v>417</v>
      </c>
      <c r="E612" t="s">
        <v>3425</v>
      </c>
      <c r="F612" s="2">
        <v>12</v>
      </c>
    </row>
    <row r="613" spans="2:6" x14ac:dyDescent="0.25">
      <c r="B613" t="s">
        <v>2</v>
      </c>
      <c r="C613" t="s">
        <v>37</v>
      </c>
      <c r="D613" t="s">
        <v>417</v>
      </c>
      <c r="E613" t="s">
        <v>3425</v>
      </c>
      <c r="F613" s="2">
        <v>6</v>
      </c>
    </row>
    <row r="614" spans="2:6" x14ac:dyDescent="0.25">
      <c r="B614" t="s">
        <v>2</v>
      </c>
      <c r="C614" t="s">
        <v>37</v>
      </c>
      <c r="D614" t="s">
        <v>417</v>
      </c>
      <c r="E614" t="s">
        <v>3425</v>
      </c>
      <c r="F614" s="2">
        <v>2</v>
      </c>
    </row>
    <row r="615" spans="2:6" x14ac:dyDescent="0.25">
      <c r="B615" t="s">
        <v>2</v>
      </c>
      <c r="C615" t="s">
        <v>37</v>
      </c>
      <c r="D615" t="s">
        <v>417</v>
      </c>
      <c r="E615" t="s">
        <v>3425</v>
      </c>
      <c r="F615" s="2">
        <v>1</v>
      </c>
    </row>
    <row r="616" spans="2:6" x14ac:dyDescent="0.25">
      <c r="B616" t="s">
        <v>2</v>
      </c>
      <c r="C616" t="s">
        <v>37</v>
      </c>
      <c r="D616" t="s">
        <v>418</v>
      </c>
      <c r="E616" t="s">
        <v>3425</v>
      </c>
      <c r="F616" s="2">
        <v>228</v>
      </c>
    </row>
    <row r="617" spans="2:6" x14ac:dyDescent="0.25">
      <c r="B617" t="s">
        <v>2</v>
      </c>
      <c r="C617" t="s">
        <v>37</v>
      </c>
      <c r="D617" t="s">
        <v>418</v>
      </c>
      <c r="E617" t="s">
        <v>3425</v>
      </c>
      <c r="F617" s="2">
        <v>216</v>
      </c>
    </row>
    <row r="618" spans="2:6" x14ac:dyDescent="0.25">
      <c r="B618" t="s">
        <v>2</v>
      </c>
      <c r="C618" t="s">
        <v>37</v>
      </c>
      <c r="D618" t="s">
        <v>418</v>
      </c>
      <c r="E618" t="s">
        <v>3425</v>
      </c>
      <c r="F618" s="2">
        <v>300</v>
      </c>
    </row>
    <row r="619" spans="2:6" x14ac:dyDescent="0.25">
      <c r="B619" t="s">
        <v>2</v>
      </c>
      <c r="C619" t="s">
        <v>37</v>
      </c>
      <c r="D619" t="s">
        <v>419</v>
      </c>
      <c r="E619" t="s">
        <v>3426</v>
      </c>
      <c r="F619" s="2">
        <v>5</v>
      </c>
    </row>
    <row r="620" spans="2:6" x14ac:dyDescent="0.25">
      <c r="B620" t="s">
        <v>2</v>
      </c>
      <c r="C620" t="s">
        <v>37</v>
      </c>
      <c r="D620" t="s">
        <v>419</v>
      </c>
      <c r="E620" t="s">
        <v>3426</v>
      </c>
      <c r="F620" s="2">
        <v>5</v>
      </c>
    </row>
    <row r="621" spans="2:6" x14ac:dyDescent="0.25">
      <c r="B621" t="s">
        <v>2</v>
      </c>
      <c r="C621" t="s">
        <v>37</v>
      </c>
      <c r="D621" t="s">
        <v>420</v>
      </c>
      <c r="E621" t="s">
        <v>3426</v>
      </c>
      <c r="F621" s="2">
        <v>246</v>
      </c>
    </row>
    <row r="622" spans="2:6" x14ac:dyDescent="0.25">
      <c r="B622" t="s">
        <v>2</v>
      </c>
      <c r="C622" t="s">
        <v>37</v>
      </c>
      <c r="D622" t="s">
        <v>420</v>
      </c>
      <c r="E622" t="s">
        <v>3426</v>
      </c>
      <c r="F622" s="2">
        <v>12</v>
      </c>
    </row>
    <row r="623" spans="2:6" x14ac:dyDescent="0.25">
      <c r="B623" t="s">
        <v>2</v>
      </c>
      <c r="C623" t="s">
        <v>37</v>
      </c>
      <c r="D623" t="s">
        <v>420</v>
      </c>
      <c r="E623" t="s">
        <v>3426</v>
      </c>
      <c r="F623" s="2">
        <v>6</v>
      </c>
    </row>
    <row r="624" spans="2:6" x14ac:dyDescent="0.25">
      <c r="B624" t="s">
        <v>2</v>
      </c>
      <c r="C624" t="s">
        <v>37</v>
      </c>
      <c r="D624" t="s">
        <v>421</v>
      </c>
      <c r="E624" t="s">
        <v>3427</v>
      </c>
      <c r="F624" s="2">
        <v>1</v>
      </c>
    </row>
    <row r="625" spans="2:6" x14ac:dyDescent="0.25">
      <c r="B625" t="s">
        <v>2</v>
      </c>
      <c r="C625" t="s">
        <v>37</v>
      </c>
      <c r="D625" t="s">
        <v>421</v>
      </c>
      <c r="E625" t="s">
        <v>3427</v>
      </c>
      <c r="F625" s="2">
        <v>3</v>
      </c>
    </row>
    <row r="626" spans="2:6" x14ac:dyDescent="0.25">
      <c r="B626" t="s">
        <v>2</v>
      </c>
      <c r="C626" t="s">
        <v>37</v>
      </c>
      <c r="D626" t="s">
        <v>421</v>
      </c>
      <c r="E626" t="s">
        <v>3427</v>
      </c>
      <c r="F626" s="2">
        <v>3</v>
      </c>
    </row>
    <row r="627" spans="2:6" x14ac:dyDescent="0.25">
      <c r="B627" t="s">
        <v>2</v>
      </c>
      <c r="C627" t="s">
        <v>37</v>
      </c>
      <c r="D627" t="s">
        <v>422</v>
      </c>
      <c r="E627" t="s">
        <v>3427</v>
      </c>
      <c r="F627" s="2">
        <v>138</v>
      </c>
    </row>
    <row r="628" spans="2:6" x14ac:dyDescent="0.25">
      <c r="B628" t="s">
        <v>2</v>
      </c>
      <c r="C628" t="s">
        <v>37</v>
      </c>
      <c r="D628" t="s">
        <v>422</v>
      </c>
      <c r="E628" t="s">
        <v>3427</v>
      </c>
      <c r="F628" s="2">
        <v>78</v>
      </c>
    </row>
    <row r="629" spans="2:6" x14ac:dyDescent="0.25">
      <c r="B629" t="s">
        <v>2</v>
      </c>
      <c r="C629" t="s">
        <v>37</v>
      </c>
      <c r="D629" t="s">
        <v>422</v>
      </c>
      <c r="E629" t="s">
        <v>3427</v>
      </c>
      <c r="F629" s="2">
        <v>12</v>
      </c>
    </row>
    <row r="630" spans="2:6" x14ac:dyDescent="0.25">
      <c r="B630" t="s">
        <v>2</v>
      </c>
      <c r="C630" t="s">
        <v>37</v>
      </c>
      <c r="D630" t="s">
        <v>423</v>
      </c>
      <c r="E630" t="s">
        <v>3428</v>
      </c>
      <c r="F630" s="2">
        <v>168</v>
      </c>
    </row>
    <row r="631" spans="2:6" x14ac:dyDescent="0.25">
      <c r="B631" t="s">
        <v>2</v>
      </c>
      <c r="C631" t="s">
        <v>37</v>
      </c>
      <c r="D631" t="s">
        <v>423</v>
      </c>
      <c r="E631" t="s">
        <v>3428</v>
      </c>
      <c r="F631" s="2">
        <v>12</v>
      </c>
    </row>
    <row r="632" spans="2:6" x14ac:dyDescent="0.25">
      <c r="B632" t="s">
        <v>2</v>
      </c>
      <c r="C632" t="s">
        <v>37</v>
      </c>
      <c r="D632" t="s">
        <v>423</v>
      </c>
      <c r="E632" t="s">
        <v>3428</v>
      </c>
      <c r="F632" s="2">
        <v>6</v>
      </c>
    </row>
    <row r="633" spans="2:6" x14ac:dyDescent="0.25">
      <c r="B633" t="s">
        <v>2</v>
      </c>
      <c r="C633" t="s">
        <v>37</v>
      </c>
      <c r="D633" t="s">
        <v>424</v>
      </c>
      <c r="E633" t="s">
        <v>3429</v>
      </c>
      <c r="F633" s="2">
        <v>34</v>
      </c>
    </row>
    <row r="634" spans="2:6" x14ac:dyDescent="0.25">
      <c r="B634" t="s">
        <v>2</v>
      </c>
      <c r="C634" t="s">
        <v>37</v>
      </c>
      <c r="D634" t="s">
        <v>424</v>
      </c>
      <c r="E634" t="s">
        <v>3429</v>
      </c>
      <c r="F634" s="2">
        <v>144</v>
      </c>
    </row>
    <row r="635" spans="2:6" x14ac:dyDescent="0.25">
      <c r="B635" t="s">
        <v>2</v>
      </c>
      <c r="C635" t="s">
        <v>37</v>
      </c>
      <c r="D635" t="s">
        <v>424</v>
      </c>
      <c r="E635" t="s">
        <v>3429</v>
      </c>
      <c r="F635" s="2">
        <v>540</v>
      </c>
    </row>
    <row r="636" spans="2:6" x14ac:dyDescent="0.25">
      <c r="B636" t="s">
        <v>2</v>
      </c>
      <c r="C636" t="s">
        <v>37</v>
      </c>
      <c r="D636" t="s">
        <v>425</v>
      </c>
      <c r="E636" t="s">
        <v>3430</v>
      </c>
      <c r="F636" s="2">
        <v>156</v>
      </c>
    </row>
    <row r="637" spans="2:6" x14ac:dyDescent="0.25">
      <c r="B637" t="s">
        <v>2</v>
      </c>
      <c r="C637" t="s">
        <v>37</v>
      </c>
      <c r="D637" t="s">
        <v>425</v>
      </c>
      <c r="E637" t="s">
        <v>3430</v>
      </c>
      <c r="F637" s="2">
        <v>234</v>
      </c>
    </row>
    <row r="638" spans="2:6" x14ac:dyDescent="0.25">
      <c r="B638" t="s">
        <v>2</v>
      </c>
      <c r="C638" t="s">
        <v>37</v>
      </c>
      <c r="D638" t="s">
        <v>425</v>
      </c>
      <c r="E638" t="s">
        <v>3430</v>
      </c>
      <c r="F638" s="2">
        <v>270</v>
      </c>
    </row>
    <row r="639" spans="2:6" x14ac:dyDescent="0.25">
      <c r="B639" t="s">
        <v>2</v>
      </c>
      <c r="C639" t="s">
        <v>37</v>
      </c>
      <c r="D639" t="s">
        <v>425</v>
      </c>
      <c r="E639" t="s">
        <v>3430</v>
      </c>
      <c r="F639" s="2">
        <v>84</v>
      </c>
    </row>
    <row r="640" spans="2:6" x14ac:dyDescent="0.25">
      <c r="B640" t="s">
        <v>2</v>
      </c>
      <c r="C640" t="s">
        <v>37</v>
      </c>
      <c r="D640" t="s">
        <v>425</v>
      </c>
      <c r="E640" t="s">
        <v>3430</v>
      </c>
      <c r="F640" s="2">
        <v>192</v>
      </c>
    </row>
    <row r="641" spans="2:6" x14ac:dyDescent="0.25">
      <c r="B641" t="s">
        <v>2</v>
      </c>
      <c r="C641" t="s">
        <v>37</v>
      </c>
      <c r="D641" t="s">
        <v>425</v>
      </c>
      <c r="E641" t="s">
        <v>3430</v>
      </c>
      <c r="F641" s="2">
        <v>12</v>
      </c>
    </row>
    <row r="642" spans="2:6" x14ac:dyDescent="0.25">
      <c r="B642" t="s">
        <v>2</v>
      </c>
      <c r="C642" t="s">
        <v>37</v>
      </c>
      <c r="D642" t="s">
        <v>425</v>
      </c>
      <c r="E642" t="s">
        <v>3430</v>
      </c>
      <c r="F642" s="2">
        <v>4</v>
      </c>
    </row>
    <row r="643" spans="2:6" x14ac:dyDescent="0.25">
      <c r="B643" t="s">
        <v>2</v>
      </c>
      <c r="C643" t="s">
        <v>37</v>
      </c>
      <c r="D643" t="s">
        <v>426</v>
      </c>
      <c r="E643" t="s">
        <v>3431</v>
      </c>
      <c r="F643" s="2">
        <v>112</v>
      </c>
    </row>
    <row r="644" spans="2:6" x14ac:dyDescent="0.25">
      <c r="B644" t="s">
        <v>2</v>
      </c>
      <c r="C644" t="s">
        <v>37</v>
      </c>
      <c r="D644" t="s">
        <v>427</v>
      </c>
      <c r="E644" t="s">
        <v>3432</v>
      </c>
      <c r="F644" s="2">
        <v>56</v>
      </c>
    </row>
    <row r="645" spans="2:6" x14ac:dyDescent="0.25">
      <c r="B645" t="s">
        <v>2</v>
      </c>
      <c r="C645" t="s">
        <v>37</v>
      </c>
      <c r="D645" t="s">
        <v>427</v>
      </c>
      <c r="E645" t="s">
        <v>3432</v>
      </c>
      <c r="F645" s="2">
        <v>84</v>
      </c>
    </row>
    <row r="646" spans="2:6" x14ac:dyDescent="0.25">
      <c r="B646" t="s">
        <v>2</v>
      </c>
      <c r="C646" t="s">
        <v>37</v>
      </c>
      <c r="D646" t="s">
        <v>427</v>
      </c>
      <c r="E646" t="s">
        <v>3432</v>
      </c>
      <c r="F646" s="2">
        <v>120</v>
      </c>
    </row>
    <row r="647" spans="2:6" x14ac:dyDescent="0.25">
      <c r="B647" t="s">
        <v>2</v>
      </c>
      <c r="C647" t="s">
        <v>38</v>
      </c>
      <c r="D647" t="s">
        <v>428</v>
      </c>
      <c r="E647" t="s">
        <v>3433</v>
      </c>
      <c r="F647" s="2">
        <v>1</v>
      </c>
    </row>
    <row r="648" spans="2:6" x14ac:dyDescent="0.25">
      <c r="B648" t="s">
        <v>2</v>
      </c>
      <c r="C648" t="s">
        <v>38</v>
      </c>
      <c r="D648" t="s">
        <v>429</v>
      </c>
      <c r="E648" t="s">
        <v>3434</v>
      </c>
      <c r="F648" s="2">
        <v>48</v>
      </c>
    </row>
    <row r="649" spans="2:6" x14ac:dyDescent="0.25">
      <c r="B649" t="s">
        <v>2</v>
      </c>
      <c r="C649" t="s">
        <v>38</v>
      </c>
      <c r="D649" t="s">
        <v>429</v>
      </c>
      <c r="E649" t="s">
        <v>3434</v>
      </c>
      <c r="F649" s="2">
        <v>18</v>
      </c>
    </row>
    <row r="650" spans="2:6" x14ac:dyDescent="0.25">
      <c r="B650" t="s">
        <v>2</v>
      </c>
      <c r="C650" t="s">
        <v>38</v>
      </c>
      <c r="D650" t="s">
        <v>430</v>
      </c>
      <c r="E650" t="s">
        <v>3434</v>
      </c>
      <c r="F650" s="2">
        <v>11</v>
      </c>
    </row>
    <row r="651" spans="2:6" x14ac:dyDescent="0.25">
      <c r="B651" t="s">
        <v>2</v>
      </c>
      <c r="C651" t="s">
        <v>38</v>
      </c>
      <c r="D651" t="s">
        <v>431</v>
      </c>
      <c r="E651" t="s">
        <v>3435</v>
      </c>
      <c r="F651" s="2">
        <v>4</v>
      </c>
    </row>
    <row r="652" spans="2:6" x14ac:dyDescent="0.25">
      <c r="B652" t="s">
        <v>2</v>
      </c>
      <c r="C652" t="s">
        <v>38</v>
      </c>
      <c r="D652" t="s">
        <v>432</v>
      </c>
      <c r="E652" t="s">
        <v>3435</v>
      </c>
      <c r="F652" s="2">
        <v>19</v>
      </c>
    </row>
    <row r="653" spans="2:6" x14ac:dyDescent="0.25">
      <c r="B653" t="s">
        <v>2</v>
      </c>
      <c r="C653" t="s">
        <v>38</v>
      </c>
      <c r="D653" t="s">
        <v>433</v>
      </c>
      <c r="E653" t="s">
        <v>3435</v>
      </c>
      <c r="F653" s="2">
        <v>52</v>
      </c>
    </row>
    <row r="654" spans="2:6" x14ac:dyDescent="0.25">
      <c r="B654" t="s">
        <v>2</v>
      </c>
      <c r="C654" t="s">
        <v>38</v>
      </c>
      <c r="D654" t="s">
        <v>433</v>
      </c>
      <c r="E654" t="s">
        <v>3435</v>
      </c>
      <c r="F654" s="2">
        <v>2</v>
      </c>
    </row>
    <row r="655" spans="2:6" x14ac:dyDescent="0.25">
      <c r="B655" t="s">
        <v>2</v>
      </c>
      <c r="C655" t="s">
        <v>38</v>
      </c>
      <c r="D655" t="s">
        <v>434</v>
      </c>
      <c r="E655" t="s">
        <v>3435</v>
      </c>
      <c r="F655" s="2">
        <v>6</v>
      </c>
    </row>
    <row r="656" spans="2:6" x14ac:dyDescent="0.25">
      <c r="B656" t="s">
        <v>2</v>
      </c>
      <c r="C656" t="s">
        <v>38</v>
      </c>
      <c r="D656" t="s">
        <v>435</v>
      </c>
      <c r="E656" t="s">
        <v>3436</v>
      </c>
      <c r="F656" s="2">
        <v>3</v>
      </c>
    </row>
    <row r="657" spans="2:6" x14ac:dyDescent="0.25">
      <c r="B657" t="s">
        <v>2</v>
      </c>
      <c r="C657" t="s">
        <v>38</v>
      </c>
      <c r="D657" t="s">
        <v>435</v>
      </c>
      <c r="E657" t="s">
        <v>3436</v>
      </c>
      <c r="F657" s="2">
        <v>16</v>
      </c>
    </row>
    <row r="658" spans="2:6" x14ac:dyDescent="0.25">
      <c r="B658" t="s">
        <v>2</v>
      </c>
      <c r="C658" t="s">
        <v>38</v>
      </c>
      <c r="D658" t="s">
        <v>435</v>
      </c>
      <c r="E658" t="s">
        <v>3436</v>
      </c>
      <c r="F658" s="2">
        <v>32</v>
      </c>
    </row>
    <row r="659" spans="2:6" x14ac:dyDescent="0.25">
      <c r="B659" t="s">
        <v>2</v>
      </c>
      <c r="C659" t="s">
        <v>38</v>
      </c>
      <c r="D659" t="s">
        <v>435</v>
      </c>
      <c r="E659" t="s">
        <v>3436</v>
      </c>
      <c r="F659" s="2">
        <v>32</v>
      </c>
    </row>
    <row r="660" spans="2:6" x14ac:dyDescent="0.25">
      <c r="B660" t="s">
        <v>2</v>
      </c>
      <c r="C660" t="s">
        <v>38</v>
      </c>
      <c r="D660" t="s">
        <v>435</v>
      </c>
      <c r="E660" t="s">
        <v>3436</v>
      </c>
      <c r="F660" s="2">
        <v>32</v>
      </c>
    </row>
    <row r="661" spans="2:6" x14ac:dyDescent="0.25">
      <c r="B661" t="s">
        <v>2</v>
      </c>
      <c r="C661" t="s">
        <v>38</v>
      </c>
      <c r="D661" t="s">
        <v>435</v>
      </c>
      <c r="E661" t="s">
        <v>3436</v>
      </c>
      <c r="F661" s="2">
        <v>32</v>
      </c>
    </row>
    <row r="662" spans="2:6" x14ac:dyDescent="0.25">
      <c r="B662" t="s">
        <v>2</v>
      </c>
      <c r="C662" t="s">
        <v>38</v>
      </c>
      <c r="D662" t="s">
        <v>435</v>
      </c>
      <c r="E662" t="s">
        <v>3436</v>
      </c>
      <c r="F662" s="2">
        <v>24</v>
      </c>
    </row>
    <row r="663" spans="2:6" x14ac:dyDescent="0.25">
      <c r="B663" t="s">
        <v>2</v>
      </c>
      <c r="C663" t="s">
        <v>38</v>
      </c>
      <c r="D663" t="s">
        <v>436</v>
      </c>
      <c r="E663" t="s">
        <v>3437</v>
      </c>
      <c r="F663" s="2">
        <v>18</v>
      </c>
    </row>
    <row r="664" spans="2:6" x14ac:dyDescent="0.25">
      <c r="B664" t="s">
        <v>2</v>
      </c>
      <c r="C664" t="s">
        <v>38</v>
      </c>
      <c r="D664" t="s">
        <v>437</v>
      </c>
      <c r="E664" t="s">
        <v>3437</v>
      </c>
      <c r="F664" s="2">
        <v>3</v>
      </c>
    </row>
    <row r="665" spans="2:6" x14ac:dyDescent="0.25">
      <c r="B665" t="s">
        <v>2</v>
      </c>
      <c r="C665" t="s">
        <v>38</v>
      </c>
      <c r="D665" t="s">
        <v>437</v>
      </c>
      <c r="E665" t="s">
        <v>3437</v>
      </c>
      <c r="F665" s="2">
        <v>24</v>
      </c>
    </row>
    <row r="666" spans="2:6" x14ac:dyDescent="0.25">
      <c r="B666" t="s">
        <v>2</v>
      </c>
      <c r="C666" t="s">
        <v>38</v>
      </c>
      <c r="D666" t="s">
        <v>437</v>
      </c>
      <c r="E666" t="s">
        <v>3437</v>
      </c>
      <c r="F666" s="2">
        <v>20</v>
      </c>
    </row>
    <row r="667" spans="2:6" x14ac:dyDescent="0.25">
      <c r="B667" t="s">
        <v>2</v>
      </c>
      <c r="C667" t="s">
        <v>38</v>
      </c>
      <c r="D667" t="s">
        <v>437</v>
      </c>
      <c r="E667" t="s">
        <v>3437</v>
      </c>
      <c r="F667" s="2">
        <v>32</v>
      </c>
    </row>
    <row r="668" spans="2:6" x14ac:dyDescent="0.25">
      <c r="B668" t="s">
        <v>2</v>
      </c>
      <c r="C668" t="s">
        <v>38</v>
      </c>
      <c r="D668" t="s">
        <v>437</v>
      </c>
      <c r="E668" t="s">
        <v>3437</v>
      </c>
      <c r="F668" s="2">
        <v>8</v>
      </c>
    </row>
    <row r="669" spans="2:6" x14ac:dyDescent="0.25">
      <c r="B669" t="s">
        <v>2</v>
      </c>
      <c r="C669" t="s">
        <v>38</v>
      </c>
      <c r="D669" t="s">
        <v>438</v>
      </c>
      <c r="E669" t="s">
        <v>3436</v>
      </c>
      <c r="F669" s="2">
        <v>1</v>
      </c>
    </row>
    <row r="670" spans="2:6" x14ac:dyDescent="0.25">
      <c r="B670" t="s">
        <v>2</v>
      </c>
      <c r="C670" t="s">
        <v>38</v>
      </c>
      <c r="D670" t="s">
        <v>439</v>
      </c>
      <c r="E670" t="s">
        <v>3437</v>
      </c>
      <c r="F670" s="2">
        <v>3</v>
      </c>
    </row>
    <row r="671" spans="2:6" x14ac:dyDescent="0.25">
      <c r="B671" t="s">
        <v>2</v>
      </c>
      <c r="C671" t="s">
        <v>38</v>
      </c>
      <c r="D671" t="s">
        <v>439</v>
      </c>
      <c r="E671" t="s">
        <v>3437</v>
      </c>
      <c r="F671" s="2">
        <v>18</v>
      </c>
    </row>
    <row r="672" spans="2:6" x14ac:dyDescent="0.25">
      <c r="B672" t="s">
        <v>2</v>
      </c>
      <c r="C672" t="s">
        <v>38</v>
      </c>
      <c r="D672" t="s">
        <v>439</v>
      </c>
      <c r="E672" t="s">
        <v>3437</v>
      </c>
      <c r="F672" s="2">
        <v>6</v>
      </c>
    </row>
    <row r="673" spans="2:6" x14ac:dyDescent="0.25">
      <c r="B673" t="s">
        <v>2</v>
      </c>
      <c r="C673" t="s">
        <v>38</v>
      </c>
      <c r="D673" t="s">
        <v>439</v>
      </c>
      <c r="E673" t="s">
        <v>3437</v>
      </c>
      <c r="F673" s="2">
        <v>1</v>
      </c>
    </row>
    <row r="674" spans="2:6" x14ac:dyDescent="0.25">
      <c r="B674" t="s">
        <v>2</v>
      </c>
      <c r="C674" t="s">
        <v>38</v>
      </c>
      <c r="D674" t="s">
        <v>440</v>
      </c>
      <c r="E674" t="s">
        <v>3436</v>
      </c>
      <c r="F674" s="2">
        <v>9</v>
      </c>
    </row>
    <row r="675" spans="2:6" x14ac:dyDescent="0.25">
      <c r="B675" t="s">
        <v>2</v>
      </c>
      <c r="C675" t="s">
        <v>38</v>
      </c>
      <c r="D675" t="s">
        <v>441</v>
      </c>
      <c r="E675" t="s">
        <v>3436</v>
      </c>
      <c r="F675" s="2">
        <v>16</v>
      </c>
    </row>
    <row r="676" spans="2:6" x14ac:dyDescent="0.25">
      <c r="B676" t="s">
        <v>2</v>
      </c>
      <c r="C676" t="s">
        <v>38</v>
      </c>
      <c r="D676" t="s">
        <v>441</v>
      </c>
      <c r="E676" t="s">
        <v>3436</v>
      </c>
      <c r="F676" s="2">
        <v>72</v>
      </c>
    </row>
    <row r="677" spans="2:6" x14ac:dyDescent="0.25">
      <c r="B677" t="s">
        <v>2</v>
      </c>
      <c r="C677" t="s">
        <v>38</v>
      </c>
      <c r="D677" t="s">
        <v>442</v>
      </c>
      <c r="E677" t="s">
        <v>3436</v>
      </c>
      <c r="F677" s="2">
        <v>12</v>
      </c>
    </row>
    <row r="678" spans="2:6" x14ac:dyDescent="0.25">
      <c r="B678" t="s">
        <v>2</v>
      </c>
      <c r="C678" t="s">
        <v>38</v>
      </c>
      <c r="D678" t="s">
        <v>442</v>
      </c>
      <c r="E678" t="s">
        <v>3436</v>
      </c>
      <c r="F678" s="2">
        <v>36</v>
      </c>
    </row>
    <row r="679" spans="2:6" x14ac:dyDescent="0.25">
      <c r="B679" t="s">
        <v>2</v>
      </c>
      <c r="C679" t="s">
        <v>38</v>
      </c>
      <c r="D679" t="s">
        <v>442</v>
      </c>
      <c r="E679" t="s">
        <v>3436</v>
      </c>
      <c r="F679" s="2">
        <v>30</v>
      </c>
    </row>
    <row r="680" spans="2:6" x14ac:dyDescent="0.25">
      <c r="B680" t="s">
        <v>2</v>
      </c>
      <c r="C680" t="s">
        <v>38</v>
      </c>
      <c r="D680" t="s">
        <v>442</v>
      </c>
      <c r="E680" t="s">
        <v>3436</v>
      </c>
      <c r="F680" s="2">
        <v>48</v>
      </c>
    </row>
    <row r="681" spans="2:6" x14ac:dyDescent="0.25">
      <c r="B681" t="s">
        <v>2</v>
      </c>
      <c r="C681" t="s">
        <v>38</v>
      </c>
      <c r="D681" t="s">
        <v>443</v>
      </c>
      <c r="E681" t="s">
        <v>3436</v>
      </c>
      <c r="F681" s="2">
        <v>2</v>
      </c>
    </row>
    <row r="682" spans="2:6" x14ac:dyDescent="0.25">
      <c r="B682" t="s">
        <v>2</v>
      </c>
      <c r="C682" t="s">
        <v>38</v>
      </c>
      <c r="D682" t="s">
        <v>443</v>
      </c>
      <c r="E682" t="s">
        <v>3436</v>
      </c>
      <c r="F682" s="2">
        <v>12</v>
      </c>
    </row>
    <row r="683" spans="2:6" x14ac:dyDescent="0.25">
      <c r="B683" t="s">
        <v>2</v>
      </c>
      <c r="C683" t="s">
        <v>38</v>
      </c>
      <c r="D683" t="s">
        <v>443</v>
      </c>
      <c r="E683" t="s">
        <v>3436</v>
      </c>
      <c r="F683" s="2">
        <v>60</v>
      </c>
    </row>
    <row r="684" spans="2:6" x14ac:dyDescent="0.25">
      <c r="B684" t="s">
        <v>2</v>
      </c>
      <c r="C684" t="s">
        <v>38</v>
      </c>
      <c r="D684" t="s">
        <v>443</v>
      </c>
      <c r="E684" t="s">
        <v>3436</v>
      </c>
      <c r="F684" s="2">
        <v>60</v>
      </c>
    </row>
    <row r="685" spans="2:6" x14ac:dyDescent="0.25">
      <c r="B685" t="s">
        <v>2</v>
      </c>
      <c r="C685" t="s">
        <v>38</v>
      </c>
      <c r="D685" t="s">
        <v>443</v>
      </c>
      <c r="E685" t="s">
        <v>3436</v>
      </c>
      <c r="F685" s="2">
        <v>3</v>
      </c>
    </row>
    <row r="686" spans="2:6" x14ac:dyDescent="0.25">
      <c r="B686" t="s">
        <v>2</v>
      </c>
      <c r="C686" t="s">
        <v>38</v>
      </c>
      <c r="D686" t="s">
        <v>444</v>
      </c>
      <c r="E686" t="s">
        <v>3438</v>
      </c>
      <c r="F686" s="2">
        <v>14</v>
      </c>
    </row>
    <row r="687" spans="2:6" x14ac:dyDescent="0.25">
      <c r="B687" t="s">
        <v>2</v>
      </c>
      <c r="C687" t="s">
        <v>38</v>
      </c>
      <c r="D687" t="s">
        <v>444</v>
      </c>
      <c r="E687" t="s">
        <v>3438</v>
      </c>
      <c r="F687" s="2">
        <v>12</v>
      </c>
    </row>
    <row r="688" spans="2:6" x14ac:dyDescent="0.25">
      <c r="B688" t="s">
        <v>2</v>
      </c>
      <c r="C688" t="s">
        <v>38</v>
      </c>
      <c r="D688" t="s">
        <v>444</v>
      </c>
      <c r="E688" t="s">
        <v>3438</v>
      </c>
      <c r="F688" s="2">
        <v>60</v>
      </c>
    </row>
    <row r="689" spans="2:6" x14ac:dyDescent="0.25">
      <c r="B689" t="s">
        <v>2</v>
      </c>
      <c r="C689" t="s">
        <v>38</v>
      </c>
      <c r="D689" t="s">
        <v>445</v>
      </c>
      <c r="E689" t="s">
        <v>3438</v>
      </c>
      <c r="F689" s="2">
        <v>1</v>
      </c>
    </row>
    <row r="690" spans="2:6" x14ac:dyDescent="0.25">
      <c r="B690" t="s">
        <v>2</v>
      </c>
      <c r="C690" t="s">
        <v>38</v>
      </c>
      <c r="D690" t="s">
        <v>446</v>
      </c>
      <c r="E690" t="s">
        <v>3439</v>
      </c>
      <c r="F690" s="2">
        <v>15</v>
      </c>
    </row>
    <row r="691" spans="2:6" x14ac:dyDescent="0.25">
      <c r="B691" t="s">
        <v>2</v>
      </c>
      <c r="C691" t="s">
        <v>38</v>
      </c>
      <c r="D691" t="s">
        <v>447</v>
      </c>
      <c r="E691" t="s">
        <v>3439</v>
      </c>
      <c r="F691" s="2">
        <v>12</v>
      </c>
    </row>
    <row r="692" spans="2:6" x14ac:dyDescent="0.25">
      <c r="B692" t="s">
        <v>2</v>
      </c>
      <c r="C692" t="s">
        <v>38</v>
      </c>
      <c r="D692" t="s">
        <v>447</v>
      </c>
      <c r="E692" t="s">
        <v>3439</v>
      </c>
      <c r="F692" s="2">
        <v>6</v>
      </c>
    </row>
    <row r="693" spans="2:6" x14ac:dyDescent="0.25">
      <c r="B693" t="s">
        <v>2</v>
      </c>
      <c r="C693" t="s">
        <v>38</v>
      </c>
      <c r="D693" t="s">
        <v>447</v>
      </c>
      <c r="E693" t="s">
        <v>3439</v>
      </c>
      <c r="F693" s="2">
        <v>12</v>
      </c>
    </row>
    <row r="694" spans="2:6" x14ac:dyDescent="0.25">
      <c r="B694" t="s">
        <v>2</v>
      </c>
      <c r="C694" t="s">
        <v>38</v>
      </c>
      <c r="D694" t="s">
        <v>447</v>
      </c>
      <c r="E694" t="s">
        <v>3439</v>
      </c>
      <c r="F694" s="2">
        <v>1</v>
      </c>
    </row>
    <row r="695" spans="2:6" x14ac:dyDescent="0.25">
      <c r="B695" t="s">
        <v>2</v>
      </c>
      <c r="C695" t="s">
        <v>38</v>
      </c>
      <c r="D695" t="s">
        <v>448</v>
      </c>
      <c r="E695" t="s">
        <v>3439</v>
      </c>
      <c r="F695" s="2">
        <v>8</v>
      </c>
    </row>
    <row r="696" spans="2:6" x14ac:dyDescent="0.25">
      <c r="B696" t="s">
        <v>2</v>
      </c>
      <c r="C696" t="s">
        <v>38</v>
      </c>
      <c r="D696" t="s">
        <v>448</v>
      </c>
      <c r="E696" t="s">
        <v>3439</v>
      </c>
      <c r="F696" s="2">
        <v>24</v>
      </c>
    </row>
    <row r="697" spans="2:6" x14ac:dyDescent="0.25">
      <c r="B697" t="s">
        <v>2</v>
      </c>
      <c r="C697" t="s">
        <v>38</v>
      </c>
      <c r="D697" t="s">
        <v>449</v>
      </c>
      <c r="E697" t="s">
        <v>3439</v>
      </c>
      <c r="F697" s="2">
        <v>1</v>
      </c>
    </row>
    <row r="698" spans="2:6" x14ac:dyDescent="0.25">
      <c r="B698" t="s">
        <v>2</v>
      </c>
      <c r="C698" t="s">
        <v>38</v>
      </c>
      <c r="D698" t="s">
        <v>449</v>
      </c>
      <c r="E698" t="s">
        <v>3439</v>
      </c>
      <c r="F698" s="2">
        <v>2</v>
      </c>
    </row>
    <row r="699" spans="2:6" x14ac:dyDescent="0.25">
      <c r="B699" t="s">
        <v>2</v>
      </c>
      <c r="C699" t="s">
        <v>38</v>
      </c>
      <c r="D699" t="s">
        <v>449</v>
      </c>
      <c r="E699" t="s">
        <v>3439</v>
      </c>
      <c r="F699" s="2">
        <v>1</v>
      </c>
    </row>
    <row r="700" spans="2:6" x14ac:dyDescent="0.25">
      <c r="B700" t="s">
        <v>2</v>
      </c>
      <c r="C700" t="s">
        <v>38</v>
      </c>
      <c r="D700" t="s">
        <v>449</v>
      </c>
      <c r="E700" t="s">
        <v>3439</v>
      </c>
      <c r="F700" s="2">
        <v>9</v>
      </c>
    </row>
    <row r="701" spans="2:6" x14ac:dyDescent="0.25">
      <c r="B701" t="s">
        <v>2</v>
      </c>
      <c r="C701" t="s">
        <v>38</v>
      </c>
      <c r="D701" t="s">
        <v>450</v>
      </c>
      <c r="E701" t="s">
        <v>3439</v>
      </c>
      <c r="F701" s="2">
        <v>5</v>
      </c>
    </row>
    <row r="702" spans="2:6" x14ac:dyDescent="0.25">
      <c r="B702" t="s">
        <v>2</v>
      </c>
      <c r="C702" t="s">
        <v>38</v>
      </c>
      <c r="D702" t="s">
        <v>451</v>
      </c>
      <c r="E702" t="s">
        <v>3439</v>
      </c>
      <c r="F702" s="2">
        <v>17</v>
      </c>
    </row>
    <row r="703" spans="2:6" x14ac:dyDescent="0.25">
      <c r="B703" t="s">
        <v>2</v>
      </c>
      <c r="C703" t="s">
        <v>38</v>
      </c>
      <c r="D703" t="s">
        <v>452</v>
      </c>
      <c r="E703" t="s">
        <v>3440</v>
      </c>
      <c r="F703" s="2">
        <v>12</v>
      </c>
    </row>
    <row r="704" spans="2:6" x14ac:dyDescent="0.25">
      <c r="B704" t="s">
        <v>2</v>
      </c>
      <c r="C704" t="s">
        <v>38</v>
      </c>
      <c r="D704" t="s">
        <v>452</v>
      </c>
      <c r="E704" t="s">
        <v>3440</v>
      </c>
      <c r="F704" s="2">
        <v>72</v>
      </c>
    </row>
    <row r="705" spans="2:6" x14ac:dyDescent="0.25">
      <c r="B705" t="s">
        <v>2</v>
      </c>
      <c r="C705" t="s">
        <v>38</v>
      </c>
      <c r="D705" t="s">
        <v>452</v>
      </c>
      <c r="E705" t="s">
        <v>3440</v>
      </c>
      <c r="F705" s="2">
        <v>72</v>
      </c>
    </row>
    <row r="706" spans="2:6" x14ac:dyDescent="0.25">
      <c r="B706" t="s">
        <v>2</v>
      </c>
      <c r="C706" t="s">
        <v>38</v>
      </c>
      <c r="D706" t="s">
        <v>452</v>
      </c>
      <c r="E706" t="s">
        <v>3440</v>
      </c>
      <c r="F706" s="2">
        <v>40</v>
      </c>
    </row>
    <row r="707" spans="2:6" x14ac:dyDescent="0.25">
      <c r="B707" t="s">
        <v>2</v>
      </c>
      <c r="C707" t="s">
        <v>38</v>
      </c>
      <c r="D707" t="s">
        <v>453</v>
      </c>
      <c r="E707" t="s">
        <v>3440</v>
      </c>
      <c r="F707" s="2">
        <v>3</v>
      </c>
    </row>
    <row r="708" spans="2:6" x14ac:dyDescent="0.25">
      <c r="B708" t="s">
        <v>2</v>
      </c>
      <c r="C708" t="s">
        <v>38</v>
      </c>
      <c r="D708" t="s">
        <v>453</v>
      </c>
      <c r="E708" t="s">
        <v>3440</v>
      </c>
      <c r="F708" s="2">
        <v>20</v>
      </c>
    </row>
    <row r="709" spans="2:6" x14ac:dyDescent="0.25">
      <c r="B709" t="s">
        <v>2</v>
      </c>
      <c r="C709" t="s">
        <v>38</v>
      </c>
      <c r="D709" t="s">
        <v>453</v>
      </c>
      <c r="E709" t="s">
        <v>3440</v>
      </c>
      <c r="F709" s="2">
        <v>48</v>
      </c>
    </row>
    <row r="710" spans="2:6" x14ac:dyDescent="0.25">
      <c r="B710" t="s">
        <v>2</v>
      </c>
      <c r="C710" t="s">
        <v>38</v>
      </c>
      <c r="D710" t="s">
        <v>453</v>
      </c>
      <c r="E710" t="s">
        <v>3440</v>
      </c>
      <c r="F710" s="2">
        <v>20</v>
      </c>
    </row>
    <row r="711" spans="2:6" x14ac:dyDescent="0.25">
      <c r="B711" t="s">
        <v>2</v>
      </c>
      <c r="C711" t="s">
        <v>38</v>
      </c>
      <c r="D711" t="s">
        <v>453</v>
      </c>
      <c r="E711" t="s">
        <v>3440</v>
      </c>
      <c r="F711" s="2">
        <v>40</v>
      </c>
    </row>
    <row r="712" spans="2:6" x14ac:dyDescent="0.25">
      <c r="B712" t="s">
        <v>2</v>
      </c>
      <c r="C712" t="s">
        <v>38</v>
      </c>
      <c r="D712" t="s">
        <v>454</v>
      </c>
      <c r="E712" t="s">
        <v>3440</v>
      </c>
      <c r="F712" s="2">
        <v>5</v>
      </c>
    </row>
    <row r="713" spans="2:6" x14ac:dyDescent="0.25">
      <c r="B713" t="s">
        <v>2</v>
      </c>
      <c r="C713" t="s">
        <v>39</v>
      </c>
      <c r="D713" t="s">
        <v>455</v>
      </c>
      <c r="E713" t="s">
        <v>3433</v>
      </c>
      <c r="F713" s="2">
        <v>17</v>
      </c>
    </row>
    <row r="714" spans="2:6" x14ac:dyDescent="0.25">
      <c r="B714" t="s">
        <v>2</v>
      </c>
      <c r="C714" t="s">
        <v>39</v>
      </c>
      <c r="D714" t="s">
        <v>455</v>
      </c>
      <c r="E714" t="s">
        <v>3433</v>
      </c>
      <c r="F714" s="2">
        <v>36</v>
      </c>
    </row>
    <row r="715" spans="2:6" x14ac:dyDescent="0.25">
      <c r="B715" t="s">
        <v>2</v>
      </c>
      <c r="C715" t="s">
        <v>39</v>
      </c>
      <c r="D715" t="s">
        <v>455</v>
      </c>
      <c r="E715" t="s">
        <v>3433</v>
      </c>
      <c r="F715" s="2">
        <v>36</v>
      </c>
    </row>
    <row r="716" spans="2:6" x14ac:dyDescent="0.25">
      <c r="B716" t="s">
        <v>2</v>
      </c>
      <c r="C716" t="s">
        <v>39</v>
      </c>
      <c r="D716" t="s">
        <v>456</v>
      </c>
      <c r="E716" t="s">
        <v>3433</v>
      </c>
      <c r="F716" s="2">
        <v>6</v>
      </c>
    </row>
    <row r="717" spans="2:6" x14ac:dyDescent="0.25">
      <c r="B717" t="s">
        <v>2</v>
      </c>
      <c r="C717" t="s">
        <v>39</v>
      </c>
      <c r="D717" t="s">
        <v>456</v>
      </c>
      <c r="E717" t="s">
        <v>3433</v>
      </c>
      <c r="F717" s="2">
        <v>10</v>
      </c>
    </row>
    <row r="718" spans="2:6" x14ac:dyDescent="0.25">
      <c r="B718" t="s">
        <v>2</v>
      </c>
      <c r="C718" t="s">
        <v>39</v>
      </c>
      <c r="D718" t="s">
        <v>456</v>
      </c>
      <c r="E718" t="s">
        <v>3433</v>
      </c>
      <c r="F718" s="2">
        <v>2</v>
      </c>
    </row>
    <row r="719" spans="2:6" x14ac:dyDescent="0.25">
      <c r="B719" t="s">
        <v>2</v>
      </c>
      <c r="C719" t="s">
        <v>39</v>
      </c>
      <c r="D719" t="s">
        <v>457</v>
      </c>
      <c r="E719" t="s">
        <v>3433</v>
      </c>
      <c r="F719" s="2">
        <v>5</v>
      </c>
    </row>
    <row r="720" spans="2:6" x14ac:dyDescent="0.25">
      <c r="B720" t="s">
        <v>2</v>
      </c>
      <c r="C720" t="s">
        <v>39</v>
      </c>
      <c r="D720" t="s">
        <v>457</v>
      </c>
      <c r="E720" t="s">
        <v>3433</v>
      </c>
      <c r="F720" s="2">
        <v>17</v>
      </c>
    </row>
    <row r="721" spans="2:6" x14ac:dyDescent="0.25">
      <c r="B721" t="s">
        <v>2</v>
      </c>
      <c r="C721" t="s">
        <v>39</v>
      </c>
      <c r="D721" t="s">
        <v>457</v>
      </c>
      <c r="E721" t="s">
        <v>3433</v>
      </c>
      <c r="F721" s="2">
        <v>1</v>
      </c>
    </row>
    <row r="722" spans="2:6" x14ac:dyDescent="0.25">
      <c r="B722" t="s">
        <v>2</v>
      </c>
      <c r="C722" t="s">
        <v>39</v>
      </c>
      <c r="D722" t="s">
        <v>458</v>
      </c>
      <c r="E722" t="s">
        <v>3433</v>
      </c>
      <c r="F722" s="2">
        <v>2</v>
      </c>
    </row>
    <row r="723" spans="2:6" x14ac:dyDescent="0.25">
      <c r="B723" t="s">
        <v>2</v>
      </c>
      <c r="C723" t="s">
        <v>39</v>
      </c>
      <c r="D723" t="s">
        <v>458</v>
      </c>
      <c r="E723" t="s">
        <v>3433</v>
      </c>
      <c r="F723" s="2">
        <v>17</v>
      </c>
    </row>
    <row r="724" spans="2:6" x14ac:dyDescent="0.25">
      <c r="B724" t="s">
        <v>2</v>
      </c>
      <c r="C724" t="s">
        <v>39</v>
      </c>
      <c r="D724" t="s">
        <v>458</v>
      </c>
      <c r="E724" t="s">
        <v>3433</v>
      </c>
      <c r="F724" s="2">
        <v>1</v>
      </c>
    </row>
    <row r="725" spans="2:6" x14ac:dyDescent="0.25">
      <c r="B725" t="s">
        <v>2</v>
      </c>
      <c r="C725" t="s">
        <v>39</v>
      </c>
      <c r="D725" t="s">
        <v>459</v>
      </c>
      <c r="E725" t="s">
        <v>3441</v>
      </c>
      <c r="F725" s="2">
        <v>4</v>
      </c>
    </row>
    <row r="726" spans="2:6" x14ac:dyDescent="0.25">
      <c r="B726" t="s">
        <v>2</v>
      </c>
      <c r="C726" t="s">
        <v>39</v>
      </c>
      <c r="D726" t="s">
        <v>459</v>
      </c>
      <c r="E726" t="s">
        <v>3441</v>
      </c>
      <c r="F726" s="2">
        <v>22</v>
      </c>
    </row>
    <row r="727" spans="2:6" x14ac:dyDescent="0.25">
      <c r="B727" t="s">
        <v>2</v>
      </c>
      <c r="C727" t="s">
        <v>39</v>
      </c>
      <c r="D727" t="s">
        <v>459</v>
      </c>
      <c r="E727" t="s">
        <v>3441</v>
      </c>
      <c r="F727" s="2">
        <v>1</v>
      </c>
    </row>
    <row r="728" spans="2:6" x14ac:dyDescent="0.25">
      <c r="B728" t="s">
        <v>2</v>
      </c>
      <c r="C728" t="s">
        <v>39</v>
      </c>
      <c r="D728" t="s">
        <v>460</v>
      </c>
      <c r="E728" t="s">
        <v>3441</v>
      </c>
      <c r="F728" s="2">
        <v>8</v>
      </c>
    </row>
    <row r="729" spans="2:6" x14ac:dyDescent="0.25">
      <c r="B729" t="s">
        <v>2</v>
      </c>
      <c r="C729" t="s">
        <v>39</v>
      </c>
      <c r="D729" t="s">
        <v>460</v>
      </c>
      <c r="E729" t="s">
        <v>3441</v>
      </c>
      <c r="F729" s="2">
        <v>10</v>
      </c>
    </row>
    <row r="730" spans="2:6" x14ac:dyDescent="0.25">
      <c r="B730" t="s">
        <v>2</v>
      </c>
      <c r="C730" t="s">
        <v>39</v>
      </c>
      <c r="D730" t="s">
        <v>461</v>
      </c>
      <c r="E730" t="s">
        <v>3441</v>
      </c>
      <c r="F730" s="2">
        <v>1</v>
      </c>
    </row>
    <row r="731" spans="2:6" x14ac:dyDescent="0.25">
      <c r="B731" t="s">
        <v>2</v>
      </c>
      <c r="C731" t="s">
        <v>39</v>
      </c>
      <c r="D731" t="s">
        <v>461</v>
      </c>
      <c r="E731" t="s">
        <v>3441</v>
      </c>
      <c r="F731" s="2">
        <v>21</v>
      </c>
    </row>
    <row r="732" spans="2:6" x14ac:dyDescent="0.25">
      <c r="B732" t="s">
        <v>2</v>
      </c>
      <c r="C732" t="s">
        <v>39</v>
      </c>
      <c r="D732" t="s">
        <v>461</v>
      </c>
      <c r="E732" t="s">
        <v>3441</v>
      </c>
      <c r="F732" s="2">
        <v>27</v>
      </c>
    </row>
    <row r="733" spans="2:6" x14ac:dyDescent="0.25">
      <c r="B733" t="s">
        <v>2</v>
      </c>
      <c r="C733" t="s">
        <v>39</v>
      </c>
      <c r="D733" t="s">
        <v>461</v>
      </c>
      <c r="E733" t="s">
        <v>3441</v>
      </c>
      <c r="F733" s="2">
        <v>27</v>
      </c>
    </row>
    <row r="734" spans="2:6" x14ac:dyDescent="0.25">
      <c r="B734" t="s">
        <v>2</v>
      </c>
      <c r="C734" t="s">
        <v>39</v>
      </c>
      <c r="D734" t="s">
        <v>461</v>
      </c>
      <c r="E734" t="s">
        <v>3441</v>
      </c>
      <c r="F734" s="2">
        <v>1</v>
      </c>
    </row>
    <row r="735" spans="2:6" x14ac:dyDescent="0.25">
      <c r="B735" t="s">
        <v>2</v>
      </c>
      <c r="C735" t="s">
        <v>39</v>
      </c>
      <c r="D735" t="s">
        <v>461</v>
      </c>
      <c r="E735" t="s">
        <v>3441</v>
      </c>
      <c r="F735" s="2">
        <v>2</v>
      </c>
    </row>
    <row r="736" spans="2:6" x14ac:dyDescent="0.25">
      <c r="B736" t="s">
        <v>2</v>
      </c>
      <c r="C736" t="s">
        <v>39</v>
      </c>
      <c r="D736" t="s">
        <v>462</v>
      </c>
      <c r="E736" t="s">
        <v>3441</v>
      </c>
      <c r="F736" s="2">
        <v>13</v>
      </c>
    </row>
    <row r="737" spans="2:6" x14ac:dyDescent="0.25">
      <c r="B737" t="s">
        <v>2</v>
      </c>
      <c r="C737" t="s">
        <v>39</v>
      </c>
      <c r="D737" t="s">
        <v>462</v>
      </c>
      <c r="E737" t="s">
        <v>3441</v>
      </c>
      <c r="F737" s="2">
        <v>2</v>
      </c>
    </row>
    <row r="738" spans="2:6" x14ac:dyDescent="0.25">
      <c r="B738" t="s">
        <v>2</v>
      </c>
      <c r="C738" t="s">
        <v>39</v>
      </c>
      <c r="D738" t="s">
        <v>463</v>
      </c>
      <c r="E738" t="s">
        <v>3442</v>
      </c>
      <c r="F738" s="2">
        <v>6</v>
      </c>
    </row>
    <row r="739" spans="2:6" x14ac:dyDescent="0.25">
      <c r="B739" t="s">
        <v>2</v>
      </c>
      <c r="C739" t="s">
        <v>39</v>
      </c>
      <c r="D739" t="s">
        <v>463</v>
      </c>
      <c r="E739" t="s">
        <v>3442</v>
      </c>
      <c r="F739" s="2">
        <v>36</v>
      </c>
    </row>
    <row r="740" spans="2:6" x14ac:dyDescent="0.25">
      <c r="B740" t="s">
        <v>2</v>
      </c>
      <c r="C740" t="s">
        <v>39</v>
      </c>
      <c r="D740" t="s">
        <v>463</v>
      </c>
      <c r="E740" t="s">
        <v>3442</v>
      </c>
      <c r="F740" s="2">
        <v>1</v>
      </c>
    </row>
    <row r="741" spans="2:6" x14ac:dyDescent="0.25">
      <c r="B741" t="s">
        <v>2</v>
      </c>
      <c r="C741" t="s">
        <v>39</v>
      </c>
      <c r="D741" t="s">
        <v>463</v>
      </c>
      <c r="E741" t="s">
        <v>3442</v>
      </c>
      <c r="F741" s="2">
        <v>1</v>
      </c>
    </row>
    <row r="742" spans="2:6" x14ac:dyDescent="0.25">
      <c r="B742" t="s">
        <v>2</v>
      </c>
      <c r="C742" t="s">
        <v>39</v>
      </c>
      <c r="D742" t="s">
        <v>464</v>
      </c>
      <c r="E742" t="s">
        <v>3442</v>
      </c>
      <c r="F742" s="2">
        <v>21</v>
      </c>
    </row>
    <row r="743" spans="2:6" x14ac:dyDescent="0.25">
      <c r="B743" t="s">
        <v>2</v>
      </c>
      <c r="C743" t="s">
        <v>39</v>
      </c>
      <c r="D743" t="s">
        <v>464</v>
      </c>
      <c r="E743" t="s">
        <v>3442</v>
      </c>
      <c r="F743" s="2">
        <v>2</v>
      </c>
    </row>
    <row r="744" spans="2:6" x14ac:dyDescent="0.25">
      <c r="B744" t="s">
        <v>2</v>
      </c>
      <c r="C744" t="s">
        <v>39</v>
      </c>
      <c r="D744" t="s">
        <v>465</v>
      </c>
      <c r="E744" t="s">
        <v>3442</v>
      </c>
      <c r="F744" s="2">
        <v>4</v>
      </c>
    </row>
    <row r="745" spans="2:6" x14ac:dyDescent="0.25">
      <c r="B745" t="s">
        <v>2</v>
      </c>
      <c r="C745" t="s">
        <v>39</v>
      </c>
      <c r="D745" t="s">
        <v>465</v>
      </c>
      <c r="E745" t="s">
        <v>3442</v>
      </c>
      <c r="F745" s="2">
        <v>18</v>
      </c>
    </row>
    <row r="746" spans="2:6" x14ac:dyDescent="0.25">
      <c r="B746" t="s">
        <v>2</v>
      </c>
      <c r="C746" t="s">
        <v>39</v>
      </c>
      <c r="D746" t="s">
        <v>466</v>
      </c>
      <c r="E746" t="s">
        <v>3442</v>
      </c>
      <c r="F746" s="2">
        <v>20</v>
      </c>
    </row>
    <row r="747" spans="2:6" x14ac:dyDescent="0.25">
      <c r="B747" t="s">
        <v>2</v>
      </c>
      <c r="C747" t="s">
        <v>39</v>
      </c>
      <c r="D747" t="s">
        <v>466</v>
      </c>
      <c r="E747" t="s">
        <v>3442</v>
      </c>
      <c r="F747" s="2">
        <v>2</v>
      </c>
    </row>
    <row r="748" spans="2:6" x14ac:dyDescent="0.25">
      <c r="B748" t="s">
        <v>2</v>
      </c>
      <c r="C748" t="s">
        <v>39</v>
      </c>
      <c r="D748" t="s">
        <v>467</v>
      </c>
      <c r="E748" t="s">
        <v>3443</v>
      </c>
      <c r="F748" s="2">
        <v>8</v>
      </c>
    </row>
    <row r="749" spans="2:6" x14ac:dyDescent="0.25">
      <c r="B749" t="s">
        <v>2</v>
      </c>
      <c r="C749" t="s">
        <v>39</v>
      </c>
      <c r="D749" t="s">
        <v>467</v>
      </c>
      <c r="E749" t="s">
        <v>3443</v>
      </c>
      <c r="F749" s="2">
        <v>1</v>
      </c>
    </row>
    <row r="750" spans="2:6" x14ac:dyDescent="0.25">
      <c r="B750" t="s">
        <v>2</v>
      </c>
      <c r="C750" t="s">
        <v>39</v>
      </c>
      <c r="D750" t="s">
        <v>468</v>
      </c>
      <c r="E750" t="s">
        <v>3443</v>
      </c>
      <c r="F750" s="2">
        <v>4</v>
      </c>
    </row>
    <row r="751" spans="2:6" x14ac:dyDescent="0.25">
      <c r="B751" t="s">
        <v>2</v>
      </c>
      <c r="C751" t="s">
        <v>39</v>
      </c>
      <c r="D751" t="s">
        <v>468</v>
      </c>
      <c r="E751" t="s">
        <v>3443</v>
      </c>
      <c r="F751" s="2">
        <v>21</v>
      </c>
    </row>
    <row r="752" spans="2:6" x14ac:dyDescent="0.25">
      <c r="B752" t="s">
        <v>2</v>
      </c>
      <c r="C752" t="s">
        <v>39</v>
      </c>
      <c r="D752" t="s">
        <v>469</v>
      </c>
      <c r="E752" t="s">
        <v>3444</v>
      </c>
      <c r="F752" s="2">
        <v>1</v>
      </c>
    </row>
    <row r="753" spans="2:6" x14ac:dyDescent="0.25">
      <c r="B753" t="s">
        <v>2</v>
      </c>
      <c r="C753" t="s">
        <v>39</v>
      </c>
      <c r="D753" t="s">
        <v>469</v>
      </c>
      <c r="E753" t="s">
        <v>3444</v>
      </c>
      <c r="F753" s="2">
        <v>36</v>
      </c>
    </row>
    <row r="754" spans="2:6" x14ac:dyDescent="0.25">
      <c r="B754" t="s">
        <v>2</v>
      </c>
      <c r="C754" t="s">
        <v>39</v>
      </c>
      <c r="D754" t="s">
        <v>469</v>
      </c>
      <c r="E754" t="s">
        <v>3444</v>
      </c>
      <c r="F754" s="2">
        <v>6</v>
      </c>
    </row>
    <row r="755" spans="2:6" x14ac:dyDescent="0.25">
      <c r="B755" t="s">
        <v>2</v>
      </c>
      <c r="C755" t="s">
        <v>39</v>
      </c>
      <c r="D755" t="s">
        <v>469</v>
      </c>
      <c r="E755" t="s">
        <v>3444</v>
      </c>
      <c r="F755" s="2">
        <v>1</v>
      </c>
    </row>
    <row r="756" spans="2:6" x14ac:dyDescent="0.25">
      <c r="B756" t="s">
        <v>2</v>
      </c>
      <c r="C756" t="s">
        <v>39</v>
      </c>
      <c r="D756" t="s">
        <v>470</v>
      </c>
      <c r="E756" t="s">
        <v>3444</v>
      </c>
      <c r="F756" s="2">
        <v>9</v>
      </c>
    </row>
    <row r="757" spans="2:6" x14ac:dyDescent="0.25">
      <c r="B757" t="s">
        <v>2</v>
      </c>
      <c r="C757" t="s">
        <v>39</v>
      </c>
      <c r="D757" t="s">
        <v>470</v>
      </c>
      <c r="E757" t="s">
        <v>3444</v>
      </c>
      <c r="F757" s="2">
        <v>1</v>
      </c>
    </row>
    <row r="758" spans="2:6" x14ac:dyDescent="0.25">
      <c r="B758" t="s">
        <v>2</v>
      </c>
      <c r="C758" t="s">
        <v>39</v>
      </c>
      <c r="D758" t="s">
        <v>470</v>
      </c>
      <c r="E758" t="s">
        <v>3444</v>
      </c>
      <c r="F758" s="2">
        <v>15</v>
      </c>
    </row>
    <row r="759" spans="2:6" x14ac:dyDescent="0.25">
      <c r="B759" t="s">
        <v>2</v>
      </c>
      <c r="C759" t="s">
        <v>39</v>
      </c>
      <c r="D759" t="s">
        <v>470</v>
      </c>
      <c r="E759" t="s">
        <v>3444</v>
      </c>
      <c r="F759" s="2">
        <v>18</v>
      </c>
    </row>
    <row r="760" spans="2:6" x14ac:dyDescent="0.25">
      <c r="B760" t="s">
        <v>2</v>
      </c>
      <c r="C760" t="s">
        <v>39</v>
      </c>
      <c r="D760" t="s">
        <v>471</v>
      </c>
      <c r="E760" t="s">
        <v>3434</v>
      </c>
      <c r="F760" s="2">
        <v>21</v>
      </c>
    </row>
    <row r="761" spans="2:6" x14ac:dyDescent="0.25">
      <c r="B761" t="s">
        <v>2</v>
      </c>
      <c r="C761" t="s">
        <v>39</v>
      </c>
      <c r="D761" t="s">
        <v>471</v>
      </c>
      <c r="E761" t="s">
        <v>3434</v>
      </c>
      <c r="F761" s="2">
        <v>84</v>
      </c>
    </row>
    <row r="762" spans="2:6" x14ac:dyDescent="0.25">
      <c r="B762" t="s">
        <v>2</v>
      </c>
      <c r="C762" t="s">
        <v>39</v>
      </c>
      <c r="D762" t="s">
        <v>471</v>
      </c>
      <c r="E762" t="s">
        <v>3434</v>
      </c>
      <c r="F762" s="2">
        <v>5</v>
      </c>
    </row>
    <row r="763" spans="2:6" x14ac:dyDescent="0.25">
      <c r="B763" t="s">
        <v>2</v>
      </c>
      <c r="C763" t="s">
        <v>39</v>
      </c>
      <c r="D763" t="s">
        <v>471</v>
      </c>
      <c r="E763" t="s">
        <v>3434</v>
      </c>
      <c r="F763" s="2">
        <v>2</v>
      </c>
    </row>
    <row r="764" spans="2:6" x14ac:dyDescent="0.25">
      <c r="B764" t="s">
        <v>2</v>
      </c>
      <c r="C764" t="s">
        <v>39</v>
      </c>
      <c r="D764" t="s">
        <v>472</v>
      </c>
      <c r="E764" t="s">
        <v>3445</v>
      </c>
      <c r="F764" s="2">
        <v>48</v>
      </c>
    </row>
    <row r="765" spans="2:6" x14ac:dyDescent="0.25">
      <c r="B765" t="s">
        <v>2</v>
      </c>
      <c r="C765" t="s">
        <v>39</v>
      </c>
      <c r="D765" t="s">
        <v>472</v>
      </c>
      <c r="E765" t="s">
        <v>3445</v>
      </c>
      <c r="F765" s="2">
        <v>72</v>
      </c>
    </row>
    <row r="766" spans="2:6" x14ac:dyDescent="0.25">
      <c r="B766" t="s">
        <v>2</v>
      </c>
      <c r="C766" t="s">
        <v>39</v>
      </c>
      <c r="D766" t="s">
        <v>472</v>
      </c>
      <c r="E766" t="s">
        <v>3445</v>
      </c>
      <c r="F766" s="2">
        <v>72</v>
      </c>
    </row>
    <row r="767" spans="2:6" x14ac:dyDescent="0.25">
      <c r="B767" t="s">
        <v>2</v>
      </c>
      <c r="C767" t="s">
        <v>39</v>
      </c>
      <c r="D767" t="s">
        <v>472</v>
      </c>
      <c r="E767" t="s">
        <v>3445</v>
      </c>
      <c r="F767" s="2">
        <v>1</v>
      </c>
    </row>
    <row r="768" spans="2:6" x14ac:dyDescent="0.25">
      <c r="B768" t="s">
        <v>2</v>
      </c>
      <c r="C768" t="s">
        <v>39</v>
      </c>
      <c r="D768" t="s">
        <v>472</v>
      </c>
      <c r="E768" t="s">
        <v>3445</v>
      </c>
      <c r="F768" s="2">
        <v>1</v>
      </c>
    </row>
    <row r="769" spans="2:6" x14ac:dyDescent="0.25">
      <c r="B769" t="s">
        <v>2</v>
      </c>
      <c r="C769" t="s">
        <v>39</v>
      </c>
      <c r="D769" t="s">
        <v>473</v>
      </c>
      <c r="E769" t="s">
        <v>3434</v>
      </c>
      <c r="F769" s="2">
        <v>24</v>
      </c>
    </row>
    <row r="770" spans="2:6" x14ac:dyDescent="0.25">
      <c r="B770" t="s">
        <v>2</v>
      </c>
      <c r="C770" t="s">
        <v>39</v>
      </c>
      <c r="D770" t="s">
        <v>473</v>
      </c>
      <c r="E770" t="s">
        <v>3434</v>
      </c>
      <c r="F770" s="2">
        <v>54</v>
      </c>
    </row>
    <row r="771" spans="2:6" x14ac:dyDescent="0.25">
      <c r="B771" t="s">
        <v>2</v>
      </c>
      <c r="C771" t="s">
        <v>39</v>
      </c>
      <c r="D771" t="s">
        <v>473</v>
      </c>
      <c r="E771" t="s">
        <v>3434</v>
      </c>
      <c r="F771" s="2">
        <v>54</v>
      </c>
    </row>
    <row r="772" spans="2:6" x14ac:dyDescent="0.25">
      <c r="B772" t="s">
        <v>2</v>
      </c>
      <c r="C772" t="s">
        <v>39</v>
      </c>
      <c r="D772" t="s">
        <v>473</v>
      </c>
      <c r="E772" t="s">
        <v>3434</v>
      </c>
      <c r="F772" s="2">
        <v>18</v>
      </c>
    </row>
    <row r="773" spans="2:6" x14ac:dyDescent="0.25">
      <c r="B773" t="s">
        <v>2</v>
      </c>
      <c r="C773" t="s">
        <v>39</v>
      </c>
      <c r="D773" t="s">
        <v>474</v>
      </c>
      <c r="E773" t="s">
        <v>3446</v>
      </c>
      <c r="F773" s="2">
        <v>16</v>
      </c>
    </row>
    <row r="774" spans="2:6" x14ac:dyDescent="0.25">
      <c r="B774" t="s">
        <v>2</v>
      </c>
      <c r="C774" t="s">
        <v>39</v>
      </c>
      <c r="D774" t="s">
        <v>474</v>
      </c>
      <c r="E774" t="s">
        <v>3446</v>
      </c>
      <c r="F774" s="2">
        <v>120</v>
      </c>
    </row>
    <row r="775" spans="2:6" x14ac:dyDescent="0.25">
      <c r="B775" t="s">
        <v>2</v>
      </c>
      <c r="C775" t="s">
        <v>39</v>
      </c>
      <c r="D775" t="s">
        <v>474</v>
      </c>
      <c r="E775" t="s">
        <v>3446</v>
      </c>
      <c r="F775" s="2">
        <v>12</v>
      </c>
    </row>
    <row r="776" spans="2:6" x14ac:dyDescent="0.25">
      <c r="B776" t="s">
        <v>2</v>
      </c>
      <c r="C776" t="s">
        <v>39</v>
      </c>
      <c r="D776" t="s">
        <v>475</v>
      </c>
      <c r="E776" t="s">
        <v>3446</v>
      </c>
      <c r="F776" s="2">
        <v>1</v>
      </c>
    </row>
    <row r="777" spans="2:6" x14ac:dyDescent="0.25">
      <c r="B777" t="s">
        <v>2</v>
      </c>
      <c r="C777" t="s">
        <v>39</v>
      </c>
      <c r="D777" t="s">
        <v>476</v>
      </c>
      <c r="E777" t="s">
        <v>3446</v>
      </c>
      <c r="F777" s="2">
        <v>9</v>
      </c>
    </row>
    <row r="778" spans="2:6" x14ac:dyDescent="0.25">
      <c r="B778" t="s">
        <v>2</v>
      </c>
      <c r="C778" t="s">
        <v>39</v>
      </c>
      <c r="D778" t="s">
        <v>476</v>
      </c>
      <c r="E778" t="s">
        <v>3446</v>
      </c>
      <c r="F778" s="2">
        <v>120</v>
      </c>
    </row>
    <row r="779" spans="2:6" x14ac:dyDescent="0.25">
      <c r="B779" t="s">
        <v>2</v>
      </c>
      <c r="C779" t="s">
        <v>39</v>
      </c>
      <c r="D779" t="s">
        <v>477</v>
      </c>
      <c r="E779" t="s">
        <v>3434</v>
      </c>
      <c r="F779" s="2">
        <v>16</v>
      </c>
    </row>
    <row r="780" spans="2:6" x14ac:dyDescent="0.25">
      <c r="B780" t="s">
        <v>2</v>
      </c>
      <c r="C780" t="s">
        <v>39</v>
      </c>
      <c r="D780" t="s">
        <v>477</v>
      </c>
      <c r="E780" t="s">
        <v>3434</v>
      </c>
      <c r="F780" s="2">
        <v>96</v>
      </c>
    </row>
    <row r="781" spans="2:6" x14ac:dyDescent="0.25">
      <c r="B781" t="s">
        <v>2</v>
      </c>
      <c r="C781" t="s">
        <v>39</v>
      </c>
      <c r="D781" t="s">
        <v>477</v>
      </c>
      <c r="E781" t="s">
        <v>3434</v>
      </c>
      <c r="F781" s="2">
        <v>3</v>
      </c>
    </row>
    <row r="782" spans="2:6" x14ac:dyDescent="0.25">
      <c r="B782" t="s">
        <v>2</v>
      </c>
      <c r="C782" t="s">
        <v>39</v>
      </c>
      <c r="D782" t="s">
        <v>477</v>
      </c>
      <c r="E782" t="s">
        <v>3434</v>
      </c>
      <c r="F782" s="2">
        <v>1</v>
      </c>
    </row>
    <row r="783" spans="2:6" x14ac:dyDescent="0.25">
      <c r="B783" t="s">
        <v>2</v>
      </c>
      <c r="C783" t="s">
        <v>39</v>
      </c>
      <c r="D783" t="s">
        <v>478</v>
      </c>
      <c r="E783" t="s">
        <v>3434</v>
      </c>
      <c r="F783" s="2">
        <v>18</v>
      </c>
    </row>
    <row r="784" spans="2:6" x14ac:dyDescent="0.25">
      <c r="B784" t="s">
        <v>2</v>
      </c>
      <c r="C784" t="s">
        <v>39</v>
      </c>
      <c r="D784" t="s">
        <v>478</v>
      </c>
      <c r="E784" t="s">
        <v>3434</v>
      </c>
      <c r="F784" s="2">
        <v>96</v>
      </c>
    </row>
    <row r="785" spans="2:6" x14ac:dyDescent="0.25">
      <c r="B785" t="s">
        <v>2</v>
      </c>
      <c r="C785" t="s">
        <v>39</v>
      </c>
      <c r="D785" t="s">
        <v>479</v>
      </c>
      <c r="E785" t="s">
        <v>3435</v>
      </c>
      <c r="F785" s="2">
        <v>18</v>
      </c>
    </row>
    <row r="786" spans="2:6" x14ac:dyDescent="0.25">
      <c r="B786" t="s">
        <v>2</v>
      </c>
      <c r="C786" t="s">
        <v>39</v>
      </c>
      <c r="D786" t="s">
        <v>479</v>
      </c>
      <c r="E786" t="s">
        <v>3435</v>
      </c>
      <c r="F786" s="2">
        <v>48</v>
      </c>
    </row>
    <row r="787" spans="2:6" x14ac:dyDescent="0.25">
      <c r="B787" t="s">
        <v>2</v>
      </c>
      <c r="C787" t="s">
        <v>39</v>
      </c>
      <c r="D787" t="s">
        <v>479</v>
      </c>
      <c r="E787" t="s">
        <v>3435</v>
      </c>
      <c r="F787" s="2">
        <v>8</v>
      </c>
    </row>
    <row r="788" spans="2:6" x14ac:dyDescent="0.25">
      <c r="B788" t="s">
        <v>2</v>
      </c>
      <c r="C788" t="s">
        <v>39</v>
      </c>
      <c r="D788" t="s">
        <v>479</v>
      </c>
      <c r="E788" t="s">
        <v>3435</v>
      </c>
      <c r="F788" s="2">
        <v>3</v>
      </c>
    </row>
    <row r="789" spans="2:6" x14ac:dyDescent="0.25">
      <c r="B789" t="s">
        <v>2</v>
      </c>
      <c r="C789" t="s">
        <v>39</v>
      </c>
      <c r="D789" t="s">
        <v>480</v>
      </c>
      <c r="E789" t="s">
        <v>3435</v>
      </c>
      <c r="F789" s="2">
        <v>42</v>
      </c>
    </row>
    <row r="790" spans="2:6" x14ac:dyDescent="0.25">
      <c r="B790" t="s">
        <v>2</v>
      </c>
      <c r="C790" t="s">
        <v>39</v>
      </c>
      <c r="D790" t="s">
        <v>481</v>
      </c>
      <c r="E790" t="s">
        <v>3435</v>
      </c>
      <c r="F790" s="2">
        <v>1</v>
      </c>
    </row>
    <row r="791" spans="2:6" x14ac:dyDescent="0.25">
      <c r="B791" t="s">
        <v>2</v>
      </c>
      <c r="C791" t="s">
        <v>39</v>
      </c>
      <c r="D791" t="s">
        <v>482</v>
      </c>
      <c r="E791" t="s">
        <v>3435</v>
      </c>
      <c r="F791" s="2">
        <v>21</v>
      </c>
    </row>
    <row r="792" spans="2:6" x14ac:dyDescent="0.25">
      <c r="B792" t="s">
        <v>2</v>
      </c>
      <c r="C792" t="s">
        <v>39</v>
      </c>
      <c r="D792" t="s">
        <v>482</v>
      </c>
      <c r="E792" t="s">
        <v>3435</v>
      </c>
      <c r="F792" s="2">
        <v>72</v>
      </c>
    </row>
    <row r="793" spans="2:6" x14ac:dyDescent="0.25">
      <c r="B793" t="s">
        <v>2</v>
      </c>
      <c r="C793" t="s">
        <v>39</v>
      </c>
      <c r="D793" t="s">
        <v>482</v>
      </c>
      <c r="E793" t="s">
        <v>3435</v>
      </c>
      <c r="F793" s="2">
        <v>2</v>
      </c>
    </row>
    <row r="794" spans="2:6" x14ac:dyDescent="0.25">
      <c r="B794" t="s">
        <v>2</v>
      </c>
      <c r="C794" t="s">
        <v>39</v>
      </c>
      <c r="D794" t="s">
        <v>482</v>
      </c>
      <c r="E794" t="s">
        <v>3435</v>
      </c>
      <c r="F794" s="2">
        <v>1</v>
      </c>
    </row>
    <row r="795" spans="2:6" x14ac:dyDescent="0.25">
      <c r="B795" t="s">
        <v>2</v>
      </c>
      <c r="C795" t="s">
        <v>39</v>
      </c>
      <c r="D795" t="s">
        <v>483</v>
      </c>
      <c r="E795" t="s">
        <v>3447</v>
      </c>
      <c r="F795" s="2">
        <v>8</v>
      </c>
    </row>
    <row r="796" spans="2:6" x14ac:dyDescent="0.25">
      <c r="B796" t="s">
        <v>2</v>
      </c>
      <c r="C796" t="s">
        <v>39</v>
      </c>
      <c r="D796" t="s">
        <v>483</v>
      </c>
      <c r="E796" t="s">
        <v>3447</v>
      </c>
      <c r="F796" s="2">
        <v>42</v>
      </c>
    </row>
    <row r="797" spans="2:6" x14ac:dyDescent="0.25">
      <c r="B797" t="s">
        <v>2</v>
      </c>
      <c r="C797" t="s">
        <v>39</v>
      </c>
      <c r="D797" t="s">
        <v>483</v>
      </c>
      <c r="E797" t="s">
        <v>3447</v>
      </c>
      <c r="F797" s="2">
        <v>84</v>
      </c>
    </row>
    <row r="798" spans="2:6" x14ac:dyDescent="0.25">
      <c r="B798" t="s">
        <v>2</v>
      </c>
      <c r="C798" t="s">
        <v>39</v>
      </c>
      <c r="D798" t="s">
        <v>484</v>
      </c>
      <c r="E798" t="s">
        <v>3447</v>
      </c>
      <c r="F798" s="2">
        <v>18</v>
      </c>
    </row>
    <row r="799" spans="2:6" x14ac:dyDescent="0.25">
      <c r="B799" t="s">
        <v>2</v>
      </c>
      <c r="C799" t="s">
        <v>39</v>
      </c>
      <c r="D799" t="s">
        <v>484</v>
      </c>
      <c r="E799" t="s">
        <v>3447</v>
      </c>
      <c r="F799" s="2">
        <v>36</v>
      </c>
    </row>
    <row r="800" spans="2:6" x14ac:dyDescent="0.25">
      <c r="B800" t="s">
        <v>2</v>
      </c>
      <c r="C800" t="s">
        <v>39</v>
      </c>
      <c r="D800" t="s">
        <v>484</v>
      </c>
      <c r="E800" t="s">
        <v>3447</v>
      </c>
      <c r="F800" s="2">
        <v>108</v>
      </c>
    </row>
    <row r="801" spans="2:6" x14ac:dyDescent="0.25">
      <c r="B801" t="s">
        <v>2</v>
      </c>
      <c r="C801" t="s">
        <v>39</v>
      </c>
      <c r="D801" t="s">
        <v>485</v>
      </c>
      <c r="E801" t="s">
        <v>3447</v>
      </c>
      <c r="F801" s="2">
        <v>25</v>
      </c>
    </row>
    <row r="802" spans="2:6" x14ac:dyDescent="0.25">
      <c r="B802" t="s">
        <v>2</v>
      </c>
      <c r="C802" t="s">
        <v>39</v>
      </c>
      <c r="D802" t="s">
        <v>485</v>
      </c>
      <c r="E802" t="s">
        <v>3447</v>
      </c>
      <c r="F802" s="2">
        <v>48</v>
      </c>
    </row>
    <row r="803" spans="2:6" x14ac:dyDescent="0.25">
      <c r="B803" t="s">
        <v>2</v>
      </c>
      <c r="C803" t="s">
        <v>39</v>
      </c>
      <c r="D803" t="s">
        <v>485</v>
      </c>
      <c r="E803" t="s">
        <v>3447</v>
      </c>
      <c r="F803" s="2">
        <v>48</v>
      </c>
    </row>
    <row r="804" spans="2:6" x14ac:dyDescent="0.25">
      <c r="B804" t="s">
        <v>2</v>
      </c>
      <c r="C804" t="s">
        <v>39</v>
      </c>
      <c r="D804" t="s">
        <v>485</v>
      </c>
      <c r="E804" t="s">
        <v>3447</v>
      </c>
      <c r="F804" s="2">
        <v>48</v>
      </c>
    </row>
    <row r="805" spans="2:6" x14ac:dyDescent="0.25">
      <c r="B805" t="s">
        <v>2</v>
      </c>
      <c r="C805" t="s">
        <v>39</v>
      </c>
      <c r="D805" t="s">
        <v>486</v>
      </c>
      <c r="E805" t="s">
        <v>3448</v>
      </c>
      <c r="F805" s="2">
        <v>7</v>
      </c>
    </row>
    <row r="806" spans="2:6" x14ac:dyDescent="0.25">
      <c r="B806" t="s">
        <v>2</v>
      </c>
      <c r="C806" t="s">
        <v>39</v>
      </c>
      <c r="D806" t="s">
        <v>486</v>
      </c>
      <c r="E806" t="s">
        <v>3448</v>
      </c>
      <c r="F806" s="2">
        <v>120</v>
      </c>
    </row>
    <row r="807" spans="2:6" x14ac:dyDescent="0.25">
      <c r="B807" t="s">
        <v>2</v>
      </c>
      <c r="C807" t="s">
        <v>39</v>
      </c>
      <c r="D807" t="s">
        <v>486</v>
      </c>
      <c r="E807" t="s">
        <v>3448</v>
      </c>
      <c r="F807" s="2">
        <v>54</v>
      </c>
    </row>
    <row r="808" spans="2:6" x14ac:dyDescent="0.25">
      <c r="B808" t="s">
        <v>2</v>
      </c>
      <c r="C808" t="s">
        <v>39</v>
      </c>
      <c r="D808" t="s">
        <v>486</v>
      </c>
      <c r="E808" t="s">
        <v>3448</v>
      </c>
      <c r="F808" s="2">
        <v>198</v>
      </c>
    </row>
    <row r="809" spans="2:6" x14ac:dyDescent="0.25">
      <c r="B809" t="s">
        <v>2</v>
      </c>
      <c r="C809" t="s">
        <v>39</v>
      </c>
      <c r="D809" t="s">
        <v>486</v>
      </c>
      <c r="E809" t="s">
        <v>3448</v>
      </c>
      <c r="F809" s="2">
        <v>198</v>
      </c>
    </row>
    <row r="810" spans="2:6" x14ac:dyDescent="0.25">
      <c r="B810" t="s">
        <v>2</v>
      </c>
      <c r="C810" t="s">
        <v>39</v>
      </c>
      <c r="D810" t="s">
        <v>486</v>
      </c>
      <c r="E810" t="s">
        <v>3448</v>
      </c>
      <c r="F810" s="2">
        <v>3</v>
      </c>
    </row>
    <row r="811" spans="2:6" x14ac:dyDescent="0.25">
      <c r="B811" t="s">
        <v>2</v>
      </c>
      <c r="C811" t="s">
        <v>39</v>
      </c>
      <c r="D811" t="s">
        <v>487</v>
      </c>
      <c r="E811" t="s">
        <v>3447</v>
      </c>
      <c r="F811" s="2">
        <v>26</v>
      </c>
    </row>
    <row r="812" spans="2:6" x14ac:dyDescent="0.25">
      <c r="B812" t="s">
        <v>2</v>
      </c>
      <c r="C812" t="s">
        <v>39</v>
      </c>
      <c r="D812" t="s">
        <v>487</v>
      </c>
      <c r="E812" t="s">
        <v>3447</v>
      </c>
      <c r="F812" s="2">
        <v>144</v>
      </c>
    </row>
    <row r="813" spans="2:6" x14ac:dyDescent="0.25">
      <c r="B813" t="s">
        <v>2</v>
      </c>
      <c r="C813" t="s">
        <v>39</v>
      </c>
      <c r="D813" t="s">
        <v>487</v>
      </c>
      <c r="E813" t="s">
        <v>3447</v>
      </c>
      <c r="F813" s="2">
        <v>72</v>
      </c>
    </row>
    <row r="814" spans="2:6" x14ac:dyDescent="0.25">
      <c r="B814" t="s">
        <v>2</v>
      </c>
      <c r="C814" t="s">
        <v>39</v>
      </c>
      <c r="D814" t="s">
        <v>487</v>
      </c>
      <c r="E814" t="s">
        <v>3447</v>
      </c>
      <c r="F814" s="2">
        <v>144</v>
      </c>
    </row>
    <row r="815" spans="2:6" x14ac:dyDescent="0.25">
      <c r="B815" t="s">
        <v>2</v>
      </c>
      <c r="C815" t="s">
        <v>39</v>
      </c>
      <c r="D815" t="s">
        <v>487</v>
      </c>
      <c r="E815" t="s">
        <v>3447</v>
      </c>
      <c r="F815" s="2">
        <v>144</v>
      </c>
    </row>
    <row r="816" spans="2:6" x14ac:dyDescent="0.25">
      <c r="B816" t="s">
        <v>2</v>
      </c>
      <c r="C816" t="s">
        <v>39</v>
      </c>
      <c r="D816" t="s">
        <v>487</v>
      </c>
      <c r="E816" t="s">
        <v>3447</v>
      </c>
      <c r="F816" s="2">
        <v>144</v>
      </c>
    </row>
    <row r="817" spans="2:6" x14ac:dyDescent="0.25">
      <c r="B817" t="s">
        <v>2</v>
      </c>
      <c r="C817" t="s">
        <v>39</v>
      </c>
      <c r="D817" t="s">
        <v>488</v>
      </c>
      <c r="E817" t="s">
        <v>3449</v>
      </c>
      <c r="F817" s="2">
        <v>7</v>
      </c>
    </row>
    <row r="818" spans="2:6" x14ac:dyDescent="0.25">
      <c r="B818" t="s">
        <v>2</v>
      </c>
      <c r="C818" t="s">
        <v>39</v>
      </c>
      <c r="D818" t="s">
        <v>488</v>
      </c>
      <c r="E818" t="s">
        <v>3449</v>
      </c>
      <c r="F818" s="2">
        <v>16</v>
      </c>
    </row>
    <row r="819" spans="2:6" x14ac:dyDescent="0.25">
      <c r="B819" t="s">
        <v>2</v>
      </c>
      <c r="C819" t="s">
        <v>39</v>
      </c>
      <c r="D819" t="s">
        <v>489</v>
      </c>
      <c r="E819" t="s">
        <v>3449</v>
      </c>
      <c r="F819" s="2">
        <v>9</v>
      </c>
    </row>
    <row r="820" spans="2:6" x14ac:dyDescent="0.25">
      <c r="B820" t="s">
        <v>2</v>
      </c>
      <c r="C820" t="s">
        <v>39</v>
      </c>
      <c r="D820" t="s">
        <v>489</v>
      </c>
      <c r="E820" t="s">
        <v>3449</v>
      </c>
      <c r="F820" s="2">
        <v>20</v>
      </c>
    </row>
    <row r="821" spans="2:6" x14ac:dyDescent="0.25">
      <c r="B821" t="s">
        <v>2</v>
      </c>
      <c r="C821" t="s">
        <v>39</v>
      </c>
      <c r="D821" t="s">
        <v>489</v>
      </c>
      <c r="E821" t="s">
        <v>3449</v>
      </c>
      <c r="F821" s="2">
        <v>1</v>
      </c>
    </row>
    <row r="822" spans="2:6" x14ac:dyDescent="0.25">
      <c r="B822" t="s">
        <v>2</v>
      </c>
      <c r="C822" t="s">
        <v>39</v>
      </c>
      <c r="D822" t="s">
        <v>490</v>
      </c>
      <c r="E822" t="s">
        <v>3449</v>
      </c>
      <c r="F822" s="2">
        <v>6</v>
      </c>
    </row>
    <row r="823" spans="2:6" x14ac:dyDescent="0.25">
      <c r="B823" t="s">
        <v>2</v>
      </c>
      <c r="C823" t="s">
        <v>39</v>
      </c>
      <c r="D823" t="s">
        <v>490</v>
      </c>
      <c r="E823" t="s">
        <v>3449</v>
      </c>
      <c r="F823" s="2">
        <v>9</v>
      </c>
    </row>
    <row r="824" spans="2:6" x14ac:dyDescent="0.25">
      <c r="B824" t="s">
        <v>2</v>
      </c>
      <c r="C824" t="s">
        <v>39</v>
      </c>
      <c r="D824" t="s">
        <v>490</v>
      </c>
      <c r="E824" t="s">
        <v>3449</v>
      </c>
      <c r="F824" s="2">
        <v>2</v>
      </c>
    </row>
    <row r="825" spans="2:6" x14ac:dyDescent="0.25">
      <c r="B825" t="s">
        <v>2</v>
      </c>
      <c r="C825" t="s">
        <v>39</v>
      </c>
      <c r="D825" t="s">
        <v>490</v>
      </c>
      <c r="E825" t="s">
        <v>3449</v>
      </c>
      <c r="F825" s="2">
        <v>17</v>
      </c>
    </row>
    <row r="826" spans="2:6" x14ac:dyDescent="0.25">
      <c r="B826" t="s">
        <v>2</v>
      </c>
      <c r="C826" t="s">
        <v>39</v>
      </c>
      <c r="D826" t="s">
        <v>491</v>
      </c>
      <c r="E826" t="s">
        <v>3449</v>
      </c>
      <c r="F826" s="2">
        <v>7</v>
      </c>
    </row>
    <row r="827" spans="2:6" x14ac:dyDescent="0.25">
      <c r="B827" t="s">
        <v>2</v>
      </c>
      <c r="C827" t="s">
        <v>39</v>
      </c>
      <c r="D827" t="s">
        <v>491</v>
      </c>
      <c r="E827" t="s">
        <v>3449</v>
      </c>
      <c r="F827" s="2">
        <v>2</v>
      </c>
    </row>
    <row r="828" spans="2:6" x14ac:dyDescent="0.25">
      <c r="B828" t="s">
        <v>2</v>
      </c>
      <c r="C828" t="s">
        <v>39</v>
      </c>
      <c r="D828" t="s">
        <v>492</v>
      </c>
      <c r="E828" t="s">
        <v>3450</v>
      </c>
      <c r="F828" s="2">
        <v>45</v>
      </c>
    </row>
    <row r="829" spans="2:6" x14ac:dyDescent="0.25">
      <c r="B829" t="s">
        <v>2</v>
      </c>
      <c r="C829" t="s">
        <v>39</v>
      </c>
      <c r="D829" t="s">
        <v>492</v>
      </c>
      <c r="E829" t="s">
        <v>3450</v>
      </c>
      <c r="F829" s="2">
        <v>2</v>
      </c>
    </row>
    <row r="830" spans="2:6" x14ac:dyDescent="0.25">
      <c r="B830" t="s">
        <v>2</v>
      </c>
      <c r="C830" t="s">
        <v>39</v>
      </c>
      <c r="D830" t="s">
        <v>493</v>
      </c>
      <c r="E830" t="s">
        <v>3436</v>
      </c>
      <c r="F830" s="2">
        <v>18</v>
      </c>
    </row>
    <row r="831" spans="2:6" x14ac:dyDescent="0.25">
      <c r="B831" t="s">
        <v>2</v>
      </c>
      <c r="C831" t="s">
        <v>39</v>
      </c>
      <c r="D831" t="s">
        <v>493</v>
      </c>
      <c r="E831" t="s">
        <v>3436</v>
      </c>
      <c r="F831" s="2">
        <v>48</v>
      </c>
    </row>
    <row r="832" spans="2:6" x14ac:dyDescent="0.25">
      <c r="B832" t="s">
        <v>2</v>
      </c>
      <c r="C832" t="s">
        <v>39</v>
      </c>
      <c r="D832" t="s">
        <v>494</v>
      </c>
      <c r="E832" t="s">
        <v>3437</v>
      </c>
      <c r="F832" s="2">
        <v>1</v>
      </c>
    </row>
    <row r="833" spans="2:6" x14ac:dyDescent="0.25">
      <c r="B833" t="s">
        <v>2</v>
      </c>
      <c r="C833" t="s">
        <v>39</v>
      </c>
      <c r="D833" t="s">
        <v>495</v>
      </c>
      <c r="E833" t="s">
        <v>3437</v>
      </c>
      <c r="F833" s="2">
        <v>9</v>
      </c>
    </row>
    <row r="834" spans="2:6" x14ac:dyDescent="0.25">
      <c r="B834" t="s">
        <v>2</v>
      </c>
      <c r="C834" t="s">
        <v>39</v>
      </c>
      <c r="D834" t="s">
        <v>495</v>
      </c>
      <c r="E834" t="s">
        <v>3437</v>
      </c>
      <c r="F834" s="2">
        <v>9</v>
      </c>
    </row>
    <row r="835" spans="2:6" x14ac:dyDescent="0.25">
      <c r="B835" t="s">
        <v>2</v>
      </c>
      <c r="C835" t="s">
        <v>39</v>
      </c>
      <c r="D835" t="s">
        <v>495</v>
      </c>
      <c r="E835" t="s">
        <v>3437</v>
      </c>
      <c r="F835" s="2">
        <v>36</v>
      </c>
    </row>
    <row r="836" spans="2:6" x14ac:dyDescent="0.25">
      <c r="B836" t="s">
        <v>2</v>
      </c>
      <c r="C836" t="s">
        <v>39</v>
      </c>
      <c r="D836" t="s">
        <v>495</v>
      </c>
      <c r="E836" t="s">
        <v>3437</v>
      </c>
      <c r="F836" s="2">
        <v>30</v>
      </c>
    </row>
    <row r="837" spans="2:6" x14ac:dyDescent="0.25">
      <c r="B837" t="s">
        <v>2</v>
      </c>
      <c r="C837" t="s">
        <v>39</v>
      </c>
      <c r="D837" t="s">
        <v>495</v>
      </c>
      <c r="E837" t="s">
        <v>3437</v>
      </c>
      <c r="F837" s="2">
        <v>36</v>
      </c>
    </row>
    <row r="838" spans="2:6" x14ac:dyDescent="0.25">
      <c r="B838" t="s">
        <v>2</v>
      </c>
      <c r="C838" t="s">
        <v>39</v>
      </c>
      <c r="D838" t="s">
        <v>495</v>
      </c>
      <c r="E838" t="s">
        <v>3437</v>
      </c>
      <c r="F838" s="2">
        <v>42</v>
      </c>
    </row>
    <row r="839" spans="2:6" x14ac:dyDescent="0.25">
      <c r="B839" t="s">
        <v>2</v>
      </c>
      <c r="C839" t="s">
        <v>39</v>
      </c>
      <c r="D839" t="s">
        <v>496</v>
      </c>
      <c r="E839" t="s">
        <v>3437</v>
      </c>
      <c r="F839" s="2">
        <v>1</v>
      </c>
    </row>
    <row r="840" spans="2:6" x14ac:dyDescent="0.25">
      <c r="B840" t="s">
        <v>2</v>
      </c>
      <c r="C840" t="s">
        <v>39</v>
      </c>
      <c r="D840" t="s">
        <v>497</v>
      </c>
      <c r="E840" t="s">
        <v>3436</v>
      </c>
      <c r="F840" s="2">
        <v>2</v>
      </c>
    </row>
    <row r="841" spans="2:6" x14ac:dyDescent="0.25">
      <c r="B841" t="s">
        <v>2</v>
      </c>
      <c r="C841" t="s">
        <v>39</v>
      </c>
      <c r="D841" t="s">
        <v>498</v>
      </c>
      <c r="E841" t="s">
        <v>3437</v>
      </c>
      <c r="F841" s="2">
        <v>6</v>
      </c>
    </row>
    <row r="842" spans="2:6" x14ac:dyDescent="0.25">
      <c r="B842" t="s">
        <v>2</v>
      </c>
      <c r="C842" t="s">
        <v>39</v>
      </c>
      <c r="D842" t="s">
        <v>499</v>
      </c>
      <c r="E842" t="s">
        <v>3437</v>
      </c>
      <c r="F842" s="2">
        <v>1</v>
      </c>
    </row>
    <row r="843" spans="2:6" x14ac:dyDescent="0.25">
      <c r="B843" t="s">
        <v>2</v>
      </c>
      <c r="C843" t="s">
        <v>39</v>
      </c>
      <c r="D843" t="s">
        <v>499</v>
      </c>
      <c r="E843" t="s">
        <v>3437</v>
      </c>
      <c r="F843" s="2">
        <v>1</v>
      </c>
    </row>
    <row r="844" spans="2:6" x14ac:dyDescent="0.25">
      <c r="B844" t="s">
        <v>2</v>
      </c>
      <c r="C844" t="s">
        <v>39</v>
      </c>
      <c r="D844" t="s">
        <v>500</v>
      </c>
      <c r="E844" t="s">
        <v>3436</v>
      </c>
      <c r="F844" s="2">
        <v>11</v>
      </c>
    </row>
    <row r="845" spans="2:6" x14ac:dyDescent="0.25">
      <c r="B845" t="s">
        <v>2</v>
      </c>
      <c r="C845" t="s">
        <v>39</v>
      </c>
      <c r="D845" t="s">
        <v>500</v>
      </c>
      <c r="E845" t="s">
        <v>3436</v>
      </c>
      <c r="F845" s="2">
        <v>72</v>
      </c>
    </row>
    <row r="846" spans="2:6" x14ac:dyDescent="0.25">
      <c r="B846" t="s">
        <v>2</v>
      </c>
      <c r="C846" t="s">
        <v>39</v>
      </c>
      <c r="D846" t="s">
        <v>501</v>
      </c>
      <c r="E846" t="s">
        <v>3437</v>
      </c>
      <c r="F846" s="2">
        <v>3</v>
      </c>
    </row>
    <row r="847" spans="2:6" x14ac:dyDescent="0.25">
      <c r="B847" t="s">
        <v>2</v>
      </c>
      <c r="C847" t="s">
        <v>39</v>
      </c>
      <c r="D847" t="s">
        <v>501</v>
      </c>
      <c r="E847" t="s">
        <v>3437</v>
      </c>
      <c r="F847" s="2">
        <v>24</v>
      </c>
    </row>
    <row r="848" spans="2:6" x14ac:dyDescent="0.25">
      <c r="B848" t="s">
        <v>2</v>
      </c>
      <c r="C848" t="s">
        <v>39</v>
      </c>
      <c r="D848" t="s">
        <v>501</v>
      </c>
      <c r="E848" t="s">
        <v>3437</v>
      </c>
      <c r="F848" s="2">
        <v>2</v>
      </c>
    </row>
    <row r="849" spans="2:6" x14ac:dyDescent="0.25">
      <c r="B849" t="s">
        <v>2</v>
      </c>
      <c r="C849" t="s">
        <v>39</v>
      </c>
      <c r="D849" t="s">
        <v>502</v>
      </c>
      <c r="E849" t="s">
        <v>3436</v>
      </c>
      <c r="F849" s="2">
        <v>22</v>
      </c>
    </row>
    <row r="850" spans="2:6" x14ac:dyDescent="0.25">
      <c r="B850" t="s">
        <v>2</v>
      </c>
      <c r="C850" t="s">
        <v>39</v>
      </c>
      <c r="D850" t="s">
        <v>502</v>
      </c>
      <c r="E850" t="s">
        <v>3436</v>
      </c>
      <c r="F850" s="2">
        <v>108</v>
      </c>
    </row>
    <row r="851" spans="2:6" x14ac:dyDescent="0.25">
      <c r="B851" t="s">
        <v>2</v>
      </c>
      <c r="C851" t="s">
        <v>39</v>
      </c>
      <c r="D851" t="s">
        <v>503</v>
      </c>
      <c r="E851" t="s">
        <v>3437</v>
      </c>
      <c r="F851" s="2">
        <v>11</v>
      </c>
    </row>
    <row r="852" spans="2:6" x14ac:dyDescent="0.25">
      <c r="B852" t="s">
        <v>2</v>
      </c>
      <c r="C852" t="s">
        <v>39</v>
      </c>
      <c r="D852" t="s">
        <v>503</v>
      </c>
      <c r="E852" t="s">
        <v>3437</v>
      </c>
      <c r="F852" s="2">
        <v>4</v>
      </c>
    </row>
    <row r="853" spans="2:6" x14ac:dyDescent="0.25">
      <c r="B853" t="s">
        <v>2</v>
      </c>
      <c r="C853" t="s">
        <v>39</v>
      </c>
      <c r="D853" t="s">
        <v>504</v>
      </c>
      <c r="E853" t="s">
        <v>3436</v>
      </c>
      <c r="F853" s="2">
        <v>10</v>
      </c>
    </row>
    <row r="854" spans="2:6" x14ac:dyDescent="0.25">
      <c r="B854" t="s">
        <v>2</v>
      </c>
      <c r="C854" t="s">
        <v>39</v>
      </c>
      <c r="D854" t="s">
        <v>504</v>
      </c>
      <c r="E854" t="s">
        <v>3436</v>
      </c>
      <c r="F854" s="2">
        <v>48</v>
      </c>
    </row>
    <row r="855" spans="2:6" x14ac:dyDescent="0.25">
      <c r="B855" t="s">
        <v>2</v>
      </c>
      <c r="C855" t="s">
        <v>39</v>
      </c>
      <c r="D855" t="s">
        <v>504</v>
      </c>
      <c r="E855" t="s">
        <v>3436</v>
      </c>
      <c r="F855" s="2">
        <v>72</v>
      </c>
    </row>
    <row r="856" spans="2:6" x14ac:dyDescent="0.25">
      <c r="B856" t="s">
        <v>2</v>
      </c>
      <c r="C856" t="s">
        <v>39</v>
      </c>
      <c r="D856" t="s">
        <v>504</v>
      </c>
      <c r="E856" t="s">
        <v>3436</v>
      </c>
      <c r="F856" s="2">
        <v>2</v>
      </c>
    </row>
    <row r="857" spans="2:6" x14ac:dyDescent="0.25">
      <c r="B857" t="s">
        <v>2</v>
      </c>
      <c r="C857" t="s">
        <v>39</v>
      </c>
      <c r="D857" t="s">
        <v>505</v>
      </c>
      <c r="E857" t="s">
        <v>3437</v>
      </c>
      <c r="F857" s="2">
        <v>2</v>
      </c>
    </row>
    <row r="858" spans="2:6" x14ac:dyDescent="0.25">
      <c r="B858" t="s">
        <v>2</v>
      </c>
      <c r="C858" t="s">
        <v>39</v>
      </c>
      <c r="D858" t="s">
        <v>505</v>
      </c>
      <c r="E858" t="s">
        <v>3437</v>
      </c>
      <c r="F858" s="2">
        <v>8</v>
      </c>
    </row>
    <row r="859" spans="2:6" x14ac:dyDescent="0.25">
      <c r="B859" t="s">
        <v>2</v>
      </c>
      <c r="C859" t="s">
        <v>39</v>
      </c>
      <c r="D859" t="s">
        <v>505</v>
      </c>
      <c r="E859" t="s">
        <v>3437</v>
      </c>
      <c r="F859" s="2">
        <v>12</v>
      </c>
    </row>
    <row r="860" spans="2:6" x14ac:dyDescent="0.25">
      <c r="B860" t="s">
        <v>2</v>
      </c>
      <c r="C860" t="s">
        <v>39</v>
      </c>
      <c r="D860" t="s">
        <v>505</v>
      </c>
      <c r="E860" t="s">
        <v>3437</v>
      </c>
      <c r="F860" s="2">
        <v>1</v>
      </c>
    </row>
    <row r="861" spans="2:6" x14ac:dyDescent="0.25">
      <c r="B861" t="s">
        <v>2</v>
      </c>
      <c r="C861" t="s">
        <v>39</v>
      </c>
      <c r="D861" t="s">
        <v>506</v>
      </c>
      <c r="E861" t="s">
        <v>3436</v>
      </c>
      <c r="F861" s="2">
        <v>7</v>
      </c>
    </row>
    <row r="862" spans="2:6" x14ac:dyDescent="0.25">
      <c r="B862" t="s">
        <v>2</v>
      </c>
      <c r="C862" t="s">
        <v>39</v>
      </c>
      <c r="D862" t="s">
        <v>506</v>
      </c>
      <c r="E862" t="s">
        <v>3436</v>
      </c>
      <c r="F862" s="2">
        <v>12</v>
      </c>
    </row>
    <row r="863" spans="2:6" x14ac:dyDescent="0.25">
      <c r="B863" t="s">
        <v>2</v>
      </c>
      <c r="C863" t="s">
        <v>39</v>
      </c>
      <c r="D863" t="s">
        <v>506</v>
      </c>
      <c r="E863" t="s">
        <v>3436</v>
      </c>
      <c r="F863" s="2">
        <v>64</v>
      </c>
    </row>
    <row r="864" spans="2:6" x14ac:dyDescent="0.25">
      <c r="B864" t="s">
        <v>2</v>
      </c>
      <c r="C864" t="s">
        <v>39</v>
      </c>
      <c r="D864" t="s">
        <v>506</v>
      </c>
      <c r="E864" t="s">
        <v>3436</v>
      </c>
      <c r="F864" s="2">
        <v>72</v>
      </c>
    </row>
    <row r="865" spans="2:6" x14ac:dyDescent="0.25">
      <c r="B865" t="s">
        <v>2</v>
      </c>
      <c r="C865" t="s">
        <v>39</v>
      </c>
      <c r="D865" t="s">
        <v>507</v>
      </c>
      <c r="E865" t="s">
        <v>3437</v>
      </c>
      <c r="F865" s="2">
        <v>6</v>
      </c>
    </row>
    <row r="866" spans="2:6" x14ac:dyDescent="0.25">
      <c r="B866" t="s">
        <v>2</v>
      </c>
      <c r="C866" t="s">
        <v>39</v>
      </c>
      <c r="D866" t="s">
        <v>507</v>
      </c>
      <c r="E866" t="s">
        <v>3437</v>
      </c>
      <c r="F866" s="2">
        <v>24</v>
      </c>
    </row>
    <row r="867" spans="2:6" x14ac:dyDescent="0.25">
      <c r="B867" t="s">
        <v>2</v>
      </c>
      <c r="C867" t="s">
        <v>39</v>
      </c>
      <c r="D867" t="s">
        <v>507</v>
      </c>
      <c r="E867" t="s">
        <v>3437</v>
      </c>
      <c r="F867" s="2">
        <v>84</v>
      </c>
    </row>
    <row r="868" spans="2:6" x14ac:dyDescent="0.25">
      <c r="B868" t="s">
        <v>2</v>
      </c>
      <c r="C868" t="s">
        <v>39</v>
      </c>
      <c r="D868" t="s">
        <v>507</v>
      </c>
      <c r="E868" t="s">
        <v>3437</v>
      </c>
      <c r="F868" s="2">
        <v>84</v>
      </c>
    </row>
    <row r="869" spans="2:6" x14ac:dyDescent="0.25">
      <c r="B869" t="s">
        <v>2</v>
      </c>
      <c r="C869" t="s">
        <v>39</v>
      </c>
      <c r="D869" t="s">
        <v>508</v>
      </c>
      <c r="E869" t="s">
        <v>3437</v>
      </c>
      <c r="F869" s="2">
        <v>1</v>
      </c>
    </row>
    <row r="870" spans="2:6" x14ac:dyDescent="0.25">
      <c r="B870" t="s">
        <v>2</v>
      </c>
      <c r="C870" t="s">
        <v>39</v>
      </c>
      <c r="D870" t="s">
        <v>509</v>
      </c>
      <c r="E870" t="s">
        <v>3439</v>
      </c>
      <c r="F870" s="2">
        <v>1</v>
      </c>
    </row>
    <row r="871" spans="2:6" x14ac:dyDescent="0.25">
      <c r="B871" t="s">
        <v>2</v>
      </c>
      <c r="C871" t="s">
        <v>39</v>
      </c>
      <c r="D871" t="s">
        <v>509</v>
      </c>
      <c r="E871" t="s">
        <v>3439</v>
      </c>
      <c r="F871" s="2">
        <v>1</v>
      </c>
    </row>
    <row r="872" spans="2:6" x14ac:dyDescent="0.25">
      <c r="B872" t="s">
        <v>2</v>
      </c>
      <c r="C872" t="s">
        <v>39</v>
      </c>
      <c r="D872" t="s">
        <v>509</v>
      </c>
      <c r="E872" t="s">
        <v>3439</v>
      </c>
      <c r="F872" s="2">
        <v>6</v>
      </c>
    </row>
    <row r="873" spans="2:6" x14ac:dyDescent="0.25">
      <c r="B873" t="s">
        <v>2</v>
      </c>
      <c r="C873" t="s">
        <v>39</v>
      </c>
      <c r="D873" t="s">
        <v>510</v>
      </c>
      <c r="E873" t="s">
        <v>3439</v>
      </c>
      <c r="F873" s="2">
        <v>4</v>
      </c>
    </row>
    <row r="874" spans="2:6" x14ac:dyDescent="0.25">
      <c r="B874" t="s">
        <v>2</v>
      </c>
      <c r="C874" t="s">
        <v>39</v>
      </c>
      <c r="D874" t="s">
        <v>510</v>
      </c>
      <c r="E874" t="s">
        <v>3439</v>
      </c>
      <c r="F874" s="2">
        <v>21</v>
      </c>
    </row>
    <row r="875" spans="2:6" x14ac:dyDescent="0.25">
      <c r="B875" t="s">
        <v>2</v>
      </c>
      <c r="C875" t="s">
        <v>39</v>
      </c>
      <c r="D875" t="s">
        <v>511</v>
      </c>
      <c r="E875" t="s">
        <v>3439</v>
      </c>
      <c r="F875" s="2">
        <v>17</v>
      </c>
    </row>
    <row r="876" spans="2:6" x14ac:dyDescent="0.25">
      <c r="B876" t="s">
        <v>2</v>
      </c>
      <c r="C876" t="s">
        <v>39</v>
      </c>
      <c r="D876" t="s">
        <v>511</v>
      </c>
      <c r="E876" t="s">
        <v>3439</v>
      </c>
      <c r="F876" s="2">
        <v>36</v>
      </c>
    </row>
    <row r="877" spans="2:6" x14ac:dyDescent="0.25">
      <c r="B877" t="s">
        <v>2</v>
      </c>
      <c r="C877" t="s">
        <v>39</v>
      </c>
      <c r="D877" t="s">
        <v>512</v>
      </c>
      <c r="E877" t="s">
        <v>3439</v>
      </c>
      <c r="F877" s="2">
        <v>10</v>
      </c>
    </row>
    <row r="878" spans="2:6" x14ac:dyDescent="0.25">
      <c r="B878" t="s">
        <v>2</v>
      </c>
      <c r="C878" t="s">
        <v>39</v>
      </c>
      <c r="D878" t="s">
        <v>512</v>
      </c>
      <c r="E878" t="s">
        <v>3439</v>
      </c>
      <c r="F878" s="2">
        <v>18</v>
      </c>
    </row>
    <row r="879" spans="2:6" x14ac:dyDescent="0.25">
      <c r="B879" t="s">
        <v>2</v>
      </c>
      <c r="C879" t="s">
        <v>39</v>
      </c>
      <c r="D879" t="s">
        <v>513</v>
      </c>
      <c r="E879" t="s">
        <v>3439</v>
      </c>
      <c r="F879" s="2">
        <v>85</v>
      </c>
    </row>
    <row r="880" spans="2:6" x14ac:dyDescent="0.25">
      <c r="B880" t="s">
        <v>2</v>
      </c>
      <c r="C880" t="s">
        <v>39</v>
      </c>
      <c r="D880" t="s">
        <v>513</v>
      </c>
      <c r="E880" t="s">
        <v>3439</v>
      </c>
      <c r="F880" s="2">
        <v>1</v>
      </c>
    </row>
    <row r="881" spans="2:6" x14ac:dyDescent="0.25">
      <c r="B881" t="s">
        <v>2</v>
      </c>
      <c r="C881" t="s">
        <v>39</v>
      </c>
      <c r="D881" t="s">
        <v>514</v>
      </c>
      <c r="E881" t="s">
        <v>3439</v>
      </c>
      <c r="F881" s="2">
        <v>25</v>
      </c>
    </row>
    <row r="882" spans="2:6" x14ac:dyDescent="0.25">
      <c r="B882" t="s">
        <v>2</v>
      </c>
      <c r="C882" t="s">
        <v>39</v>
      </c>
      <c r="D882" t="s">
        <v>514</v>
      </c>
      <c r="E882" t="s">
        <v>3439</v>
      </c>
      <c r="F882" s="2">
        <v>36</v>
      </c>
    </row>
    <row r="883" spans="2:6" x14ac:dyDescent="0.25">
      <c r="B883" t="s">
        <v>2</v>
      </c>
      <c r="C883" t="s">
        <v>39</v>
      </c>
      <c r="D883" t="s">
        <v>514</v>
      </c>
      <c r="E883" t="s">
        <v>3439</v>
      </c>
      <c r="F883" s="2">
        <v>36</v>
      </c>
    </row>
    <row r="884" spans="2:6" x14ac:dyDescent="0.25">
      <c r="B884" t="s">
        <v>2</v>
      </c>
      <c r="C884" t="s">
        <v>39</v>
      </c>
      <c r="D884" t="s">
        <v>515</v>
      </c>
      <c r="E884" t="s">
        <v>3439</v>
      </c>
      <c r="F884" s="2">
        <v>2</v>
      </c>
    </row>
    <row r="885" spans="2:6" x14ac:dyDescent="0.25">
      <c r="B885" t="s">
        <v>2</v>
      </c>
      <c r="C885" t="s">
        <v>39</v>
      </c>
      <c r="D885" t="s">
        <v>515</v>
      </c>
      <c r="E885" t="s">
        <v>3439</v>
      </c>
      <c r="F885" s="2">
        <v>6</v>
      </c>
    </row>
    <row r="886" spans="2:6" x14ac:dyDescent="0.25">
      <c r="B886" t="s">
        <v>2</v>
      </c>
      <c r="C886" t="s">
        <v>39</v>
      </c>
      <c r="D886" t="s">
        <v>515</v>
      </c>
      <c r="E886" t="s">
        <v>3439</v>
      </c>
      <c r="F886" s="2">
        <v>24</v>
      </c>
    </row>
    <row r="887" spans="2:6" x14ac:dyDescent="0.25">
      <c r="B887" t="s">
        <v>2</v>
      </c>
      <c r="C887" t="s">
        <v>39</v>
      </c>
      <c r="D887" t="s">
        <v>516</v>
      </c>
      <c r="E887" t="s">
        <v>3439</v>
      </c>
      <c r="F887" s="2">
        <v>8</v>
      </c>
    </row>
    <row r="888" spans="2:6" x14ac:dyDescent="0.25">
      <c r="B888" t="s">
        <v>2</v>
      </c>
      <c r="C888" t="s">
        <v>39</v>
      </c>
      <c r="D888" t="s">
        <v>516</v>
      </c>
      <c r="E888" t="s">
        <v>3439</v>
      </c>
      <c r="F888" s="2">
        <v>72</v>
      </c>
    </row>
    <row r="889" spans="2:6" x14ac:dyDescent="0.25">
      <c r="B889" t="s">
        <v>2</v>
      </c>
      <c r="C889" t="s">
        <v>39</v>
      </c>
      <c r="D889" t="s">
        <v>516</v>
      </c>
      <c r="E889" t="s">
        <v>3439</v>
      </c>
      <c r="F889" s="2">
        <v>23</v>
      </c>
    </row>
    <row r="890" spans="2:6" x14ac:dyDescent="0.25">
      <c r="B890" t="s">
        <v>2</v>
      </c>
      <c r="C890" t="s">
        <v>39</v>
      </c>
      <c r="D890" t="s">
        <v>517</v>
      </c>
      <c r="E890" t="s">
        <v>3440</v>
      </c>
      <c r="F890" s="2">
        <v>9</v>
      </c>
    </row>
    <row r="891" spans="2:6" x14ac:dyDescent="0.25">
      <c r="B891" t="s">
        <v>2</v>
      </c>
      <c r="C891" t="s">
        <v>39</v>
      </c>
      <c r="D891" t="s">
        <v>517</v>
      </c>
      <c r="E891" t="s">
        <v>3440</v>
      </c>
      <c r="F891" s="2">
        <v>36</v>
      </c>
    </row>
    <row r="892" spans="2:6" x14ac:dyDescent="0.25">
      <c r="B892" t="s">
        <v>2</v>
      </c>
      <c r="C892" t="s">
        <v>39</v>
      </c>
      <c r="D892" t="s">
        <v>517</v>
      </c>
      <c r="E892" t="s">
        <v>3440</v>
      </c>
      <c r="F892" s="2">
        <v>1</v>
      </c>
    </row>
    <row r="893" spans="2:6" x14ac:dyDescent="0.25">
      <c r="B893" t="s">
        <v>2</v>
      </c>
      <c r="C893" t="s">
        <v>39</v>
      </c>
      <c r="D893" t="s">
        <v>518</v>
      </c>
      <c r="E893" t="s">
        <v>3440</v>
      </c>
      <c r="F893" s="2">
        <v>2</v>
      </c>
    </row>
    <row r="894" spans="2:6" x14ac:dyDescent="0.25">
      <c r="B894" t="s">
        <v>2</v>
      </c>
      <c r="C894" t="s">
        <v>39</v>
      </c>
      <c r="D894" t="s">
        <v>518</v>
      </c>
      <c r="E894" t="s">
        <v>3440</v>
      </c>
      <c r="F894" s="2">
        <v>16</v>
      </c>
    </row>
    <row r="895" spans="2:6" x14ac:dyDescent="0.25">
      <c r="B895" t="s">
        <v>2</v>
      </c>
      <c r="C895" t="s">
        <v>39</v>
      </c>
      <c r="D895" t="s">
        <v>519</v>
      </c>
      <c r="E895" t="s">
        <v>3440</v>
      </c>
      <c r="F895" s="2">
        <v>6</v>
      </c>
    </row>
    <row r="896" spans="2:6" x14ac:dyDescent="0.25">
      <c r="B896" t="s">
        <v>2</v>
      </c>
      <c r="C896" t="s">
        <v>39</v>
      </c>
      <c r="D896" t="s">
        <v>519</v>
      </c>
      <c r="E896" t="s">
        <v>3440</v>
      </c>
      <c r="F896" s="2">
        <v>2</v>
      </c>
    </row>
    <row r="897" spans="2:6" x14ac:dyDescent="0.25">
      <c r="B897" t="s">
        <v>2</v>
      </c>
      <c r="C897" t="s">
        <v>40</v>
      </c>
      <c r="D897" t="s">
        <v>520</v>
      </c>
      <c r="E897" t="s">
        <v>3451</v>
      </c>
      <c r="F897" s="2">
        <v>94</v>
      </c>
    </row>
    <row r="898" spans="2:6" x14ac:dyDescent="0.25">
      <c r="B898" t="s">
        <v>2</v>
      </c>
      <c r="C898" t="s">
        <v>40</v>
      </c>
      <c r="D898" t="s">
        <v>521</v>
      </c>
      <c r="E898" t="s">
        <v>3452</v>
      </c>
      <c r="F898" s="2">
        <v>75</v>
      </c>
    </row>
    <row r="899" spans="2:6" x14ac:dyDescent="0.25">
      <c r="B899" t="s">
        <v>2</v>
      </c>
      <c r="C899" t="s">
        <v>40</v>
      </c>
      <c r="D899" t="s">
        <v>521</v>
      </c>
      <c r="E899" t="s">
        <v>3452</v>
      </c>
      <c r="F899" s="2">
        <v>22</v>
      </c>
    </row>
    <row r="900" spans="2:6" x14ac:dyDescent="0.25">
      <c r="B900" t="s">
        <v>2</v>
      </c>
      <c r="C900" t="s">
        <v>40</v>
      </c>
      <c r="D900" t="s">
        <v>521</v>
      </c>
      <c r="E900" t="s">
        <v>3452</v>
      </c>
      <c r="F900" s="2">
        <v>2</v>
      </c>
    </row>
    <row r="901" spans="2:6" x14ac:dyDescent="0.25">
      <c r="B901" t="s">
        <v>2</v>
      </c>
      <c r="C901" t="s">
        <v>40</v>
      </c>
      <c r="D901" t="s">
        <v>522</v>
      </c>
      <c r="E901" t="s">
        <v>3452</v>
      </c>
      <c r="F901" s="2">
        <v>24</v>
      </c>
    </row>
    <row r="902" spans="2:6" x14ac:dyDescent="0.25">
      <c r="B902" t="s">
        <v>2</v>
      </c>
      <c r="C902" t="s">
        <v>40</v>
      </c>
      <c r="D902" t="s">
        <v>522</v>
      </c>
      <c r="E902" t="s">
        <v>3452</v>
      </c>
      <c r="F902" s="2">
        <v>60</v>
      </c>
    </row>
    <row r="903" spans="2:6" x14ac:dyDescent="0.25">
      <c r="B903" t="s">
        <v>2</v>
      </c>
      <c r="C903" t="s">
        <v>40</v>
      </c>
      <c r="D903" t="s">
        <v>522</v>
      </c>
      <c r="E903" t="s">
        <v>3452</v>
      </c>
      <c r="F903" s="2">
        <v>120</v>
      </c>
    </row>
    <row r="904" spans="2:6" x14ac:dyDescent="0.25">
      <c r="B904" t="s">
        <v>2</v>
      </c>
      <c r="C904" t="s">
        <v>40</v>
      </c>
      <c r="D904" t="s">
        <v>522</v>
      </c>
      <c r="E904" t="s">
        <v>3452</v>
      </c>
      <c r="F904" s="2">
        <v>120</v>
      </c>
    </row>
    <row r="905" spans="2:6" x14ac:dyDescent="0.25">
      <c r="B905" t="s">
        <v>2</v>
      </c>
      <c r="C905" t="s">
        <v>40</v>
      </c>
      <c r="D905" t="s">
        <v>522</v>
      </c>
      <c r="E905" t="s">
        <v>3452</v>
      </c>
      <c r="F905" s="2">
        <v>120</v>
      </c>
    </row>
    <row r="906" spans="2:6" x14ac:dyDescent="0.25">
      <c r="B906" t="s">
        <v>2</v>
      </c>
      <c r="C906" t="s">
        <v>40</v>
      </c>
      <c r="D906" t="s">
        <v>522</v>
      </c>
      <c r="E906" t="s">
        <v>3452</v>
      </c>
      <c r="F906" s="2">
        <v>120</v>
      </c>
    </row>
    <row r="907" spans="2:6" x14ac:dyDescent="0.25">
      <c r="B907" t="s">
        <v>2</v>
      </c>
      <c r="C907" t="s">
        <v>40</v>
      </c>
      <c r="D907" t="s">
        <v>522</v>
      </c>
      <c r="E907" t="s">
        <v>3452</v>
      </c>
      <c r="F907" s="2">
        <v>120</v>
      </c>
    </row>
    <row r="908" spans="2:6" x14ac:dyDescent="0.25">
      <c r="B908" t="s">
        <v>2</v>
      </c>
      <c r="C908" t="s">
        <v>40</v>
      </c>
      <c r="D908" t="s">
        <v>523</v>
      </c>
      <c r="E908" t="s">
        <v>3452</v>
      </c>
      <c r="F908" s="2">
        <v>449</v>
      </c>
    </row>
    <row r="909" spans="2:6" x14ac:dyDescent="0.25">
      <c r="B909" t="s">
        <v>2</v>
      </c>
      <c r="C909" t="s">
        <v>40</v>
      </c>
      <c r="D909" t="s">
        <v>523</v>
      </c>
      <c r="E909" t="s">
        <v>3452</v>
      </c>
      <c r="F909" s="2">
        <v>120</v>
      </c>
    </row>
    <row r="910" spans="2:6" x14ac:dyDescent="0.25">
      <c r="B910" t="s">
        <v>2</v>
      </c>
      <c r="C910" t="s">
        <v>40</v>
      </c>
      <c r="D910" t="s">
        <v>523</v>
      </c>
      <c r="E910" t="s">
        <v>3452</v>
      </c>
      <c r="F910" s="2">
        <v>120</v>
      </c>
    </row>
    <row r="911" spans="2:6" x14ac:dyDescent="0.25">
      <c r="B911" t="s">
        <v>2</v>
      </c>
      <c r="C911" t="s">
        <v>40</v>
      </c>
      <c r="D911" t="s">
        <v>523</v>
      </c>
      <c r="E911" t="s">
        <v>3452</v>
      </c>
      <c r="F911" s="2">
        <v>120</v>
      </c>
    </row>
    <row r="912" spans="2:6" x14ac:dyDescent="0.25">
      <c r="B912" t="s">
        <v>2</v>
      </c>
      <c r="C912" t="s">
        <v>40</v>
      </c>
      <c r="D912" t="s">
        <v>523</v>
      </c>
      <c r="E912" t="s">
        <v>3452</v>
      </c>
      <c r="F912" s="2">
        <v>120</v>
      </c>
    </row>
    <row r="913" spans="2:6" x14ac:dyDescent="0.25">
      <c r="B913" t="s">
        <v>2</v>
      </c>
      <c r="C913" t="s">
        <v>40</v>
      </c>
      <c r="D913" t="s">
        <v>523</v>
      </c>
      <c r="E913" t="s">
        <v>3452</v>
      </c>
      <c r="F913" s="2">
        <v>120</v>
      </c>
    </row>
    <row r="914" spans="2:6" x14ac:dyDescent="0.25">
      <c r="B914" t="s">
        <v>2</v>
      </c>
      <c r="C914" t="s">
        <v>40</v>
      </c>
      <c r="D914" t="s">
        <v>523</v>
      </c>
      <c r="E914" t="s">
        <v>3452</v>
      </c>
      <c r="F914" s="2">
        <v>120</v>
      </c>
    </row>
    <row r="915" spans="2:6" x14ac:dyDescent="0.25">
      <c r="B915" t="s">
        <v>2</v>
      </c>
      <c r="C915" t="s">
        <v>40</v>
      </c>
      <c r="D915" t="s">
        <v>523</v>
      </c>
      <c r="E915" t="s">
        <v>3452</v>
      </c>
      <c r="F915" s="2">
        <v>120</v>
      </c>
    </row>
    <row r="916" spans="2:6" x14ac:dyDescent="0.25">
      <c r="B916" t="s">
        <v>2</v>
      </c>
      <c r="C916" t="s">
        <v>40</v>
      </c>
      <c r="D916" t="s">
        <v>523</v>
      </c>
      <c r="E916" t="s">
        <v>3452</v>
      </c>
      <c r="F916" s="2">
        <v>60</v>
      </c>
    </row>
    <row r="917" spans="2:6" x14ac:dyDescent="0.25">
      <c r="B917" t="s">
        <v>2</v>
      </c>
      <c r="C917" t="s">
        <v>40</v>
      </c>
      <c r="D917" t="s">
        <v>523</v>
      </c>
      <c r="E917" t="s">
        <v>3452</v>
      </c>
      <c r="F917" s="2">
        <v>120</v>
      </c>
    </row>
    <row r="918" spans="2:6" x14ac:dyDescent="0.25">
      <c r="B918" t="s">
        <v>2</v>
      </c>
      <c r="C918" t="s">
        <v>40</v>
      </c>
      <c r="D918" t="s">
        <v>523</v>
      </c>
      <c r="E918" t="s">
        <v>3452</v>
      </c>
      <c r="F918" s="2">
        <v>120</v>
      </c>
    </row>
    <row r="919" spans="2:6" x14ac:dyDescent="0.25">
      <c r="B919" t="s">
        <v>2</v>
      </c>
      <c r="C919" t="s">
        <v>40</v>
      </c>
      <c r="D919" t="s">
        <v>523</v>
      </c>
      <c r="E919" t="s">
        <v>3452</v>
      </c>
      <c r="F919" s="2">
        <v>120</v>
      </c>
    </row>
    <row r="920" spans="2:6" x14ac:dyDescent="0.25">
      <c r="B920" t="s">
        <v>2</v>
      </c>
      <c r="C920" t="s">
        <v>40</v>
      </c>
      <c r="D920" t="s">
        <v>523</v>
      </c>
      <c r="E920" t="s">
        <v>3452</v>
      </c>
      <c r="F920" s="2">
        <v>120</v>
      </c>
    </row>
    <row r="921" spans="2:6" x14ac:dyDescent="0.25">
      <c r="B921" t="s">
        <v>2</v>
      </c>
      <c r="C921" t="s">
        <v>40</v>
      </c>
      <c r="D921" t="s">
        <v>523</v>
      </c>
      <c r="E921" t="s">
        <v>3452</v>
      </c>
      <c r="F921" s="2">
        <v>120</v>
      </c>
    </row>
    <row r="922" spans="2:6" x14ac:dyDescent="0.25">
      <c r="B922" t="s">
        <v>2</v>
      </c>
      <c r="C922" t="s">
        <v>40</v>
      </c>
      <c r="D922" t="s">
        <v>523</v>
      </c>
      <c r="E922" t="s">
        <v>3452</v>
      </c>
      <c r="F922" s="2">
        <v>120</v>
      </c>
    </row>
    <row r="923" spans="2:6" x14ac:dyDescent="0.25">
      <c r="B923" t="s">
        <v>2</v>
      </c>
      <c r="C923" t="s">
        <v>40</v>
      </c>
      <c r="D923" t="s">
        <v>523</v>
      </c>
      <c r="E923" t="s">
        <v>3452</v>
      </c>
      <c r="F923" s="2">
        <v>120</v>
      </c>
    </row>
    <row r="924" spans="2:6" x14ac:dyDescent="0.25">
      <c r="B924" t="s">
        <v>2</v>
      </c>
      <c r="C924" t="s">
        <v>40</v>
      </c>
      <c r="D924" t="s">
        <v>523</v>
      </c>
      <c r="E924" t="s">
        <v>3452</v>
      </c>
      <c r="F924" s="2">
        <v>120</v>
      </c>
    </row>
    <row r="925" spans="2:6" x14ac:dyDescent="0.25">
      <c r="B925" t="s">
        <v>2</v>
      </c>
      <c r="C925" t="s">
        <v>40</v>
      </c>
      <c r="D925" t="s">
        <v>523</v>
      </c>
      <c r="E925" t="s">
        <v>3452</v>
      </c>
      <c r="F925" s="2">
        <v>120</v>
      </c>
    </row>
    <row r="926" spans="2:6" x14ac:dyDescent="0.25">
      <c r="B926" t="s">
        <v>2</v>
      </c>
      <c r="C926" t="s">
        <v>40</v>
      </c>
      <c r="D926" t="s">
        <v>523</v>
      </c>
      <c r="E926" t="s">
        <v>3452</v>
      </c>
      <c r="F926" s="2">
        <v>120</v>
      </c>
    </row>
    <row r="927" spans="2:6" x14ac:dyDescent="0.25">
      <c r="B927" t="s">
        <v>2</v>
      </c>
      <c r="C927" t="s">
        <v>40</v>
      </c>
      <c r="D927" t="s">
        <v>523</v>
      </c>
      <c r="E927" t="s">
        <v>3452</v>
      </c>
      <c r="F927" s="2">
        <v>120</v>
      </c>
    </row>
    <row r="928" spans="2:6" x14ac:dyDescent="0.25">
      <c r="B928" t="s">
        <v>2</v>
      </c>
      <c r="C928" t="s">
        <v>40</v>
      </c>
      <c r="D928" t="s">
        <v>523</v>
      </c>
      <c r="E928" t="s">
        <v>3452</v>
      </c>
      <c r="F928" s="2">
        <v>120</v>
      </c>
    </row>
    <row r="929" spans="2:6" x14ac:dyDescent="0.25">
      <c r="B929" t="s">
        <v>2</v>
      </c>
      <c r="C929" t="s">
        <v>40</v>
      </c>
      <c r="D929" t="s">
        <v>523</v>
      </c>
      <c r="E929" t="s">
        <v>3452</v>
      </c>
      <c r="F929" s="2">
        <v>120</v>
      </c>
    </row>
    <row r="930" spans="2:6" x14ac:dyDescent="0.25">
      <c r="B930" t="s">
        <v>2</v>
      </c>
      <c r="C930" t="s">
        <v>40</v>
      </c>
      <c r="D930" t="s">
        <v>523</v>
      </c>
      <c r="E930" t="s">
        <v>3452</v>
      </c>
      <c r="F930" s="2">
        <v>120</v>
      </c>
    </row>
    <row r="931" spans="2:6" x14ac:dyDescent="0.25">
      <c r="B931" t="s">
        <v>2</v>
      </c>
      <c r="C931" t="s">
        <v>40</v>
      </c>
      <c r="D931" t="s">
        <v>523</v>
      </c>
      <c r="E931" t="s">
        <v>3452</v>
      </c>
      <c r="F931" s="2">
        <v>120</v>
      </c>
    </row>
    <row r="932" spans="2:6" x14ac:dyDescent="0.25">
      <c r="B932" t="s">
        <v>2</v>
      </c>
      <c r="C932" t="s">
        <v>40</v>
      </c>
      <c r="D932" t="s">
        <v>523</v>
      </c>
      <c r="E932" t="s">
        <v>3452</v>
      </c>
      <c r="F932" s="2">
        <v>84</v>
      </c>
    </row>
    <row r="933" spans="2:6" x14ac:dyDescent="0.25">
      <c r="B933" t="s">
        <v>2</v>
      </c>
      <c r="C933" t="s">
        <v>40</v>
      </c>
      <c r="D933" t="s">
        <v>523</v>
      </c>
      <c r="E933" t="s">
        <v>3452</v>
      </c>
      <c r="F933" s="2">
        <v>120</v>
      </c>
    </row>
    <row r="934" spans="2:6" x14ac:dyDescent="0.25">
      <c r="B934" t="s">
        <v>2</v>
      </c>
      <c r="C934" t="s">
        <v>40</v>
      </c>
      <c r="D934" t="s">
        <v>523</v>
      </c>
      <c r="E934" t="s">
        <v>3452</v>
      </c>
      <c r="F934" s="2">
        <v>120</v>
      </c>
    </row>
    <row r="935" spans="2:6" x14ac:dyDescent="0.25">
      <c r="B935" t="s">
        <v>2</v>
      </c>
      <c r="C935" t="s">
        <v>40</v>
      </c>
      <c r="D935" t="s">
        <v>523</v>
      </c>
      <c r="E935" t="s">
        <v>3452</v>
      </c>
      <c r="F935" s="2">
        <v>120</v>
      </c>
    </row>
    <row r="936" spans="2:6" x14ac:dyDescent="0.25">
      <c r="B936" t="s">
        <v>2</v>
      </c>
      <c r="C936" t="s">
        <v>40</v>
      </c>
      <c r="D936" t="s">
        <v>523</v>
      </c>
      <c r="E936" t="s">
        <v>3452</v>
      </c>
      <c r="F936" s="2">
        <v>24</v>
      </c>
    </row>
    <row r="937" spans="2:6" x14ac:dyDescent="0.25">
      <c r="B937" t="s">
        <v>2</v>
      </c>
      <c r="C937" t="s">
        <v>40</v>
      </c>
      <c r="D937" t="s">
        <v>524</v>
      </c>
      <c r="E937" t="s">
        <v>3453</v>
      </c>
      <c r="F937" s="2">
        <v>21</v>
      </c>
    </row>
    <row r="938" spans="2:6" x14ac:dyDescent="0.25">
      <c r="B938" t="s">
        <v>2</v>
      </c>
      <c r="C938" t="s">
        <v>40</v>
      </c>
      <c r="D938" t="s">
        <v>524</v>
      </c>
      <c r="E938" t="s">
        <v>3453</v>
      </c>
      <c r="F938" s="2">
        <v>72</v>
      </c>
    </row>
    <row r="939" spans="2:6" x14ac:dyDescent="0.25">
      <c r="B939" t="s">
        <v>2</v>
      </c>
      <c r="C939" t="s">
        <v>40</v>
      </c>
      <c r="D939" t="s">
        <v>524</v>
      </c>
      <c r="E939" t="s">
        <v>3453</v>
      </c>
      <c r="F939" s="2">
        <v>96</v>
      </c>
    </row>
    <row r="940" spans="2:6" x14ac:dyDescent="0.25">
      <c r="B940" t="s">
        <v>2</v>
      </c>
      <c r="C940" t="s">
        <v>40</v>
      </c>
      <c r="D940" t="s">
        <v>524</v>
      </c>
      <c r="E940" t="s">
        <v>3453</v>
      </c>
      <c r="F940" s="2">
        <v>96</v>
      </c>
    </row>
    <row r="941" spans="2:6" x14ac:dyDescent="0.25">
      <c r="B941" t="s">
        <v>2</v>
      </c>
      <c r="C941" t="s">
        <v>40</v>
      </c>
      <c r="D941" t="s">
        <v>524</v>
      </c>
      <c r="E941" t="s">
        <v>3453</v>
      </c>
      <c r="F941" s="2">
        <v>96</v>
      </c>
    </row>
    <row r="942" spans="2:6" x14ac:dyDescent="0.25">
      <c r="B942" t="s">
        <v>2</v>
      </c>
      <c r="C942" t="s">
        <v>40</v>
      </c>
      <c r="D942" t="s">
        <v>524</v>
      </c>
      <c r="E942" t="s">
        <v>3453</v>
      </c>
      <c r="F942" s="2">
        <v>96</v>
      </c>
    </row>
    <row r="943" spans="2:6" x14ac:dyDescent="0.25">
      <c r="B943" t="s">
        <v>2</v>
      </c>
      <c r="C943" t="s">
        <v>40</v>
      </c>
      <c r="D943" t="s">
        <v>525</v>
      </c>
      <c r="E943" t="s">
        <v>3452</v>
      </c>
      <c r="F943" s="2">
        <v>96</v>
      </c>
    </row>
    <row r="944" spans="2:6" x14ac:dyDescent="0.25">
      <c r="B944" t="s">
        <v>2</v>
      </c>
      <c r="C944" t="s">
        <v>40</v>
      </c>
      <c r="D944" t="s">
        <v>525</v>
      </c>
      <c r="E944" t="s">
        <v>3452</v>
      </c>
      <c r="F944" s="2">
        <v>120</v>
      </c>
    </row>
    <row r="945" spans="2:6" x14ac:dyDescent="0.25">
      <c r="B945" t="s">
        <v>2</v>
      </c>
      <c r="C945" t="s">
        <v>40</v>
      </c>
      <c r="D945" t="s">
        <v>525</v>
      </c>
      <c r="E945" t="s">
        <v>3452</v>
      </c>
      <c r="F945" s="2">
        <v>120</v>
      </c>
    </row>
    <row r="946" spans="2:6" x14ac:dyDescent="0.25">
      <c r="B946" t="s">
        <v>2</v>
      </c>
      <c r="C946" t="s">
        <v>40</v>
      </c>
      <c r="D946" t="s">
        <v>525</v>
      </c>
      <c r="E946" t="s">
        <v>3452</v>
      </c>
      <c r="F946" s="2">
        <v>120</v>
      </c>
    </row>
    <row r="947" spans="2:6" x14ac:dyDescent="0.25">
      <c r="B947" t="s">
        <v>2</v>
      </c>
      <c r="C947" t="s">
        <v>40</v>
      </c>
      <c r="D947" t="s">
        <v>525</v>
      </c>
      <c r="E947" t="s">
        <v>3452</v>
      </c>
      <c r="F947" s="2">
        <v>120</v>
      </c>
    </row>
    <row r="948" spans="2:6" x14ac:dyDescent="0.25">
      <c r="B948" t="s">
        <v>2</v>
      </c>
      <c r="C948" t="s">
        <v>40</v>
      </c>
      <c r="D948" t="s">
        <v>525</v>
      </c>
      <c r="E948" t="s">
        <v>3452</v>
      </c>
      <c r="F948" s="2">
        <v>2</v>
      </c>
    </row>
    <row r="949" spans="2:6" x14ac:dyDescent="0.25">
      <c r="B949" t="s">
        <v>2</v>
      </c>
      <c r="C949" t="s">
        <v>40</v>
      </c>
      <c r="D949" t="s">
        <v>526</v>
      </c>
      <c r="E949" t="s">
        <v>3452</v>
      </c>
      <c r="F949" s="2">
        <v>34</v>
      </c>
    </row>
    <row r="950" spans="2:6" x14ac:dyDescent="0.25">
      <c r="B950" t="s">
        <v>2</v>
      </c>
      <c r="C950" t="s">
        <v>40</v>
      </c>
      <c r="D950" t="s">
        <v>526</v>
      </c>
      <c r="E950" t="s">
        <v>3452</v>
      </c>
      <c r="F950" s="2">
        <v>120</v>
      </c>
    </row>
    <row r="951" spans="2:6" x14ac:dyDescent="0.25">
      <c r="B951" t="s">
        <v>2</v>
      </c>
      <c r="C951" t="s">
        <v>40</v>
      </c>
      <c r="D951" t="s">
        <v>526</v>
      </c>
      <c r="E951" t="s">
        <v>3452</v>
      </c>
      <c r="F951" s="2">
        <v>36</v>
      </c>
    </row>
    <row r="952" spans="2:6" x14ac:dyDescent="0.25">
      <c r="B952" t="s">
        <v>2</v>
      </c>
      <c r="C952" t="s">
        <v>40</v>
      </c>
      <c r="D952" t="s">
        <v>526</v>
      </c>
      <c r="E952" t="s">
        <v>3452</v>
      </c>
      <c r="F952" s="2">
        <v>120</v>
      </c>
    </row>
    <row r="953" spans="2:6" x14ac:dyDescent="0.25">
      <c r="B953" t="s">
        <v>2</v>
      </c>
      <c r="C953" t="s">
        <v>40</v>
      </c>
      <c r="D953" t="s">
        <v>526</v>
      </c>
      <c r="E953" t="s">
        <v>3452</v>
      </c>
      <c r="F953" s="2">
        <v>120</v>
      </c>
    </row>
    <row r="954" spans="2:6" x14ac:dyDescent="0.25">
      <c r="B954" t="s">
        <v>2</v>
      </c>
      <c r="C954" t="s">
        <v>40</v>
      </c>
      <c r="D954" t="s">
        <v>526</v>
      </c>
      <c r="E954" t="s">
        <v>3452</v>
      </c>
      <c r="F954" s="2">
        <v>154</v>
      </c>
    </row>
    <row r="955" spans="2:6" x14ac:dyDescent="0.25">
      <c r="B955" t="s">
        <v>2</v>
      </c>
      <c r="C955" t="s">
        <v>40</v>
      </c>
      <c r="D955" t="s">
        <v>527</v>
      </c>
      <c r="E955" t="s">
        <v>3454</v>
      </c>
      <c r="F955" s="2">
        <v>21</v>
      </c>
    </row>
    <row r="956" spans="2:6" x14ac:dyDescent="0.25">
      <c r="B956" t="s">
        <v>2</v>
      </c>
      <c r="C956" t="s">
        <v>40</v>
      </c>
      <c r="D956" t="s">
        <v>528</v>
      </c>
      <c r="E956" t="s">
        <v>3455</v>
      </c>
      <c r="F956" s="2">
        <v>10</v>
      </c>
    </row>
    <row r="957" spans="2:6" x14ac:dyDescent="0.25">
      <c r="B957" t="s">
        <v>2</v>
      </c>
      <c r="C957" t="s">
        <v>40</v>
      </c>
      <c r="D957" t="s">
        <v>528</v>
      </c>
      <c r="E957" t="s">
        <v>3455</v>
      </c>
      <c r="F957" s="2">
        <v>12</v>
      </c>
    </row>
    <row r="958" spans="2:6" x14ac:dyDescent="0.25">
      <c r="B958" t="s">
        <v>2</v>
      </c>
      <c r="C958" t="s">
        <v>40</v>
      </c>
      <c r="D958" t="s">
        <v>529</v>
      </c>
      <c r="E958" t="s">
        <v>3456</v>
      </c>
      <c r="F958" s="2">
        <v>12</v>
      </c>
    </row>
    <row r="959" spans="2:6" x14ac:dyDescent="0.25">
      <c r="B959" t="s">
        <v>2</v>
      </c>
      <c r="C959" t="s">
        <v>40</v>
      </c>
      <c r="D959" t="s">
        <v>530</v>
      </c>
      <c r="E959" t="s">
        <v>3457</v>
      </c>
      <c r="F959" s="2">
        <v>225</v>
      </c>
    </row>
    <row r="960" spans="2:6" x14ac:dyDescent="0.25">
      <c r="B960" t="s">
        <v>2</v>
      </c>
      <c r="C960" t="s">
        <v>40</v>
      </c>
      <c r="D960" t="s">
        <v>531</v>
      </c>
      <c r="E960" t="s">
        <v>3458</v>
      </c>
      <c r="F960" s="2">
        <v>10</v>
      </c>
    </row>
    <row r="961" spans="2:6" x14ac:dyDescent="0.25">
      <c r="B961" t="s">
        <v>2</v>
      </c>
      <c r="C961" t="s">
        <v>40</v>
      </c>
      <c r="D961" t="s">
        <v>532</v>
      </c>
      <c r="E961" t="s">
        <v>3459</v>
      </c>
      <c r="F961" s="2">
        <v>1</v>
      </c>
    </row>
    <row r="962" spans="2:6" x14ac:dyDescent="0.25">
      <c r="B962" t="s">
        <v>2</v>
      </c>
      <c r="C962" t="s">
        <v>40</v>
      </c>
      <c r="D962" t="s">
        <v>532</v>
      </c>
      <c r="E962" t="s">
        <v>3459</v>
      </c>
      <c r="F962" s="2">
        <v>28</v>
      </c>
    </row>
    <row r="963" spans="2:6" x14ac:dyDescent="0.25">
      <c r="B963" t="s">
        <v>2</v>
      </c>
      <c r="C963" t="s">
        <v>40</v>
      </c>
      <c r="D963" t="s">
        <v>533</v>
      </c>
      <c r="E963" t="s">
        <v>3460</v>
      </c>
      <c r="F963" s="2">
        <v>22</v>
      </c>
    </row>
    <row r="964" spans="2:6" x14ac:dyDescent="0.25">
      <c r="B964" t="s">
        <v>2</v>
      </c>
      <c r="C964" t="s">
        <v>40</v>
      </c>
      <c r="D964" t="s">
        <v>533</v>
      </c>
      <c r="E964" t="s">
        <v>3460</v>
      </c>
      <c r="F964" s="2">
        <v>3</v>
      </c>
    </row>
    <row r="965" spans="2:6" x14ac:dyDescent="0.25">
      <c r="B965" t="s">
        <v>2</v>
      </c>
      <c r="C965" t="s">
        <v>40</v>
      </c>
      <c r="D965" t="s">
        <v>534</v>
      </c>
      <c r="E965" t="s">
        <v>3460</v>
      </c>
      <c r="F965" s="2">
        <v>2</v>
      </c>
    </row>
    <row r="966" spans="2:6" x14ac:dyDescent="0.25">
      <c r="B966" t="s">
        <v>2</v>
      </c>
      <c r="C966" t="s">
        <v>40</v>
      </c>
      <c r="D966" t="s">
        <v>534</v>
      </c>
      <c r="E966" t="s">
        <v>3460</v>
      </c>
      <c r="F966" s="2">
        <v>30</v>
      </c>
    </row>
    <row r="967" spans="2:6" x14ac:dyDescent="0.25">
      <c r="B967" t="s">
        <v>2</v>
      </c>
      <c r="C967" t="s">
        <v>40</v>
      </c>
      <c r="D967" t="s">
        <v>535</v>
      </c>
      <c r="E967" t="s">
        <v>3460</v>
      </c>
      <c r="F967" s="2">
        <v>1</v>
      </c>
    </row>
    <row r="968" spans="2:6" x14ac:dyDescent="0.25">
      <c r="B968" t="s">
        <v>2</v>
      </c>
      <c r="C968" t="s">
        <v>40</v>
      </c>
      <c r="D968" t="s">
        <v>535</v>
      </c>
      <c r="E968" t="s">
        <v>3460</v>
      </c>
      <c r="F968" s="2">
        <v>1</v>
      </c>
    </row>
    <row r="969" spans="2:6" x14ac:dyDescent="0.25">
      <c r="B969" t="s">
        <v>2</v>
      </c>
      <c r="C969" t="s">
        <v>40</v>
      </c>
      <c r="D969" t="s">
        <v>536</v>
      </c>
      <c r="E969" t="s">
        <v>3461</v>
      </c>
      <c r="F969" s="2">
        <v>4</v>
      </c>
    </row>
    <row r="970" spans="2:6" x14ac:dyDescent="0.25">
      <c r="B970" t="s">
        <v>2</v>
      </c>
      <c r="C970" t="s">
        <v>40</v>
      </c>
      <c r="D970" t="s">
        <v>536</v>
      </c>
      <c r="E970" t="s">
        <v>3461</v>
      </c>
      <c r="F970" s="2">
        <v>1</v>
      </c>
    </row>
    <row r="971" spans="2:6" x14ac:dyDescent="0.25">
      <c r="B971" t="s">
        <v>2</v>
      </c>
      <c r="C971" t="s">
        <v>40</v>
      </c>
      <c r="D971" t="s">
        <v>537</v>
      </c>
      <c r="E971" t="s">
        <v>3462</v>
      </c>
      <c r="F971" s="2">
        <v>15</v>
      </c>
    </row>
    <row r="972" spans="2:6" x14ac:dyDescent="0.25">
      <c r="B972" t="s">
        <v>2</v>
      </c>
      <c r="C972" t="s">
        <v>40</v>
      </c>
      <c r="D972" t="s">
        <v>538</v>
      </c>
      <c r="E972" t="s">
        <v>3461</v>
      </c>
      <c r="F972" s="2">
        <v>5</v>
      </c>
    </row>
    <row r="973" spans="2:6" x14ac:dyDescent="0.25">
      <c r="B973" t="s">
        <v>2</v>
      </c>
      <c r="C973" t="s">
        <v>40</v>
      </c>
      <c r="D973" t="s">
        <v>538</v>
      </c>
      <c r="E973" t="s">
        <v>3461</v>
      </c>
      <c r="F973" s="2">
        <v>4</v>
      </c>
    </row>
    <row r="974" spans="2:6" x14ac:dyDescent="0.25">
      <c r="B974" t="s">
        <v>2</v>
      </c>
      <c r="C974" t="s">
        <v>40</v>
      </c>
      <c r="D974" t="s">
        <v>539</v>
      </c>
      <c r="E974" t="s">
        <v>3461</v>
      </c>
      <c r="F974" s="2">
        <v>12</v>
      </c>
    </row>
    <row r="975" spans="2:6" x14ac:dyDescent="0.25">
      <c r="B975" t="s">
        <v>2</v>
      </c>
      <c r="C975" t="s">
        <v>40</v>
      </c>
      <c r="D975" t="s">
        <v>539</v>
      </c>
      <c r="E975" t="s">
        <v>3461</v>
      </c>
      <c r="F975" s="2">
        <v>2</v>
      </c>
    </row>
    <row r="976" spans="2:6" x14ac:dyDescent="0.25">
      <c r="B976" t="s">
        <v>2</v>
      </c>
      <c r="C976" t="s">
        <v>40</v>
      </c>
      <c r="D976" t="s">
        <v>540</v>
      </c>
      <c r="E976" t="s">
        <v>3461</v>
      </c>
      <c r="F976" s="2">
        <v>5</v>
      </c>
    </row>
    <row r="977" spans="2:6" x14ac:dyDescent="0.25">
      <c r="B977" t="s">
        <v>2</v>
      </c>
      <c r="C977" t="s">
        <v>40</v>
      </c>
      <c r="D977" t="s">
        <v>540</v>
      </c>
      <c r="E977" t="s">
        <v>3461</v>
      </c>
      <c r="F977" s="2">
        <v>18</v>
      </c>
    </row>
    <row r="978" spans="2:6" x14ac:dyDescent="0.25">
      <c r="B978" t="s">
        <v>2</v>
      </c>
      <c r="C978" t="s">
        <v>40</v>
      </c>
      <c r="D978" t="s">
        <v>540</v>
      </c>
      <c r="E978" t="s">
        <v>3461</v>
      </c>
      <c r="F978" s="2">
        <v>1</v>
      </c>
    </row>
    <row r="979" spans="2:6" x14ac:dyDescent="0.25">
      <c r="B979" t="s">
        <v>2</v>
      </c>
      <c r="C979" t="s">
        <v>40</v>
      </c>
      <c r="D979" t="s">
        <v>541</v>
      </c>
      <c r="E979" t="s">
        <v>3462</v>
      </c>
      <c r="F979" s="2">
        <v>1</v>
      </c>
    </row>
    <row r="980" spans="2:6" x14ac:dyDescent="0.25">
      <c r="B980" t="s">
        <v>2</v>
      </c>
      <c r="C980" t="s">
        <v>40</v>
      </c>
      <c r="D980" t="s">
        <v>541</v>
      </c>
      <c r="E980" t="s">
        <v>3462</v>
      </c>
      <c r="F980" s="2">
        <v>32</v>
      </c>
    </row>
    <row r="981" spans="2:6" x14ac:dyDescent="0.25">
      <c r="B981" t="s">
        <v>2</v>
      </c>
      <c r="C981" t="s">
        <v>40</v>
      </c>
      <c r="D981" t="s">
        <v>541</v>
      </c>
      <c r="E981" t="s">
        <v>3462</v>
      </c>
      <c r="F981" s="2">
        <v>9</v>
      </c>
    </row>
    <row r="982" spans="2:6" x14ac:dyDescent="0.25">
      <c r="B982" t="s">
        <v>2</v>
      </c>
      <c r="C982" t="s">
        <v>40</v>
      </c>
      <c r="D982" t="s">
        <v>541</v>
      </c>
      <c r="E982" t="s">
        <v>3462</v>
      </c>
      <c r="F982" s="2">
        <v>1</v>
      </c>
    </row>
    <row r="983" spans="2:6" x14ac:dyDescent="0.25">
      <c r="B983" t="s">
        <v>2</v>
      </c>
      <c r="C983" t="s">
        <v>40</v>
      </c>
      <c r="D983" t="s">
        <v>542</v>
      </c>
      <c r="E983" t="s">
        <v>3461</v>
      </c>
      <c r="F983" s="2">
        <v>1</v>
      </c>
    </row>
    <row r="984" spans="2:6" x14ac:dyDescent="0.25">
      <c r="B984" t="s">
        <v>2</v>
      </c>
      <c r="C984" t="s">
        <v>40</v>
      </c>
      <c r="D984" t="s">
        <v>542</v>
      </c>
      <c r="E984" t="s">
        <v>3461</v>
      </c>
      <c r="F984" s="2">
        <v>18</v>
      </c>
    </row>
    <row r="985" spans="2:6" x14ac:dyDescent="0.25">
      <c r="B985" t="s">
        <v>2</v>
      </c>
      <c r="C985" t="s">
        <v>40</v>
      </c>
      <c r="D985" t="s">
        <v>542</v>
      </c>
      <c r="E985" t="s">
        <v>3461</v>
      </c>
      <c r="F985" s="2">
        <v>18</v>
      </c>
    </row>
    <row r="986" spans="2:6" x14ac:dyDescent="0.25">
      <c r="B986" t="s">
        <v>2</v>
      </c>
      <c r="C986" t="s">
        <v>40</v>
      </c>
      <c r="D986" t="s">
        <v>543</v>
      </c>
      <c r="E986" t="s">
        <v>3461</v>
      </c>
      <c r="F986" s="2">
        <v>4</v>
      </c>
    </row>
    <row r="987" spans="2:6" x14ac:dyDescent="0.25">
      <c r="B987" t="s">
        <v>2</v>
      </c>
      <c r="C987" t="s">
        <v>40</v>
      </c>
      <c r="D987" t="s">
        <v>543</v>
      </c>
      <c r="E987" t="s">
        <v>3461</v>
      </c>
      <c r="F987" s="2">
        <v>1</v>
      </c>
    </row>
    <row r="988" spans="2:6" x14ac:dyDescent="0.25">
      <c r="B988" t="s">
        <v>2</v>
      </c>
      <c r="C988" t="s">
        <v>40</v>
      </c>
      <c r="D988" t="s">
        <v>543</v>
      </c>
      <c r="E988" t="s">
        <v>3461</v>
      </c>
      <c r="F988" s="2">
        <v>18</v>
      </c>
    </row>
    <row r="989" spans="2:6" x14ac:dyDescent="0.25">
      <c r="B989" t="s">
        <v>2</v>
      </c>
      <c r="C989" t="s">
        <v>40</v>
      </c>
      <c r="D989" t="s">
        <v>543</v>
      </c>
      <c r="E989" t="s">
        <v>3461</v>
      </c>
      <c r="F989" s="2">
        <v>9</v>
      </c>
    </row>
    <row r="990" spans="2:6" x14ac:dyDescent="0.25">
      <c r="B990" t="s">
        <v>2</v>
      </c>
      <c r="C990" t="s">
        <v>40</v>
      </c>
      <c r="D990" t="s">
        <v>543</v>
      </c>
      <c r="E990" t="s">
        <v>3461</v>
      </c>
      <c r="F990" s="2">
        <v>18</v>
      </c>
    </row>
    <row r="991" spans="2:6" x14ac:dyDescent="0.25">
      <c r="B991" t="s">
        <v>2</v>
      </c>
      <c r="C991" t="s">
        <v>40</v>
      </c>
      <c r="D991" t="s">
        <v>543</v>
      </c>
      <c r="E991" t="s">
        <v>3461</v>
      </c>
      <c r="F991" s="2">
        <v>5</v>
      </c>
    </row>
    <row r="992" spans="2:6" x14ac:dyDescent="0.25">
      <c r="B992" t="s">
        <v>2</v>
      </c>
      <c r="C992" t="s">
        <v>40</v>
      </c>
      <c r="D992" t="s">
        <v>543</v>
      </c>
      <c r="E992" t="s">
        <v>3461</v>
      </c>
      <c r="F992" s="2">
        <v>1</v>
      </c>
    </row>
    <row r="993" spans="2:6" x14ac:dyDescent="0.25">
      <c r="B993" t="s">
        <v>2</v>
      </c>
      <c r="C993" t="s">
        <v>40</v>
      </c>
      <c r="D993" t="s">
        <v>543</v>
      </c>
      <c r="E993" t="s">
        <v>3461</v>
      </c>
      <c r="F993" s="2">
        <v>1</v>
      </c>
    </row>
    <row r="994" spans="2:6" x14ac:dyDescent="0.25">
      <c r="B994" t="s">
        <v>2</v>
      </c>
      <c r="C994" t="s">
        <v>40</v>
      </c>
      <c r="D994" t="s">
        <v>544</v>
      </c>
      <c r="E994" t="s">
        <v>3463</v>
      </c>
      <c r="F994" s="2">
        <v>1</v>
      </c>
    </row>
    <row r="995" spans="2:6" x14ac:dyDescent="0.25">
      <c r="B995" t="s">
        <v>2</v>
      </c>
      <c r="C995" t="s">
        <v>40</v>
      </c>
      <c r="D995" t="s">
        <v>544</v>
      </c>
      <c r="E995" t="s">
        <v>3463</v>
      </c>
      <c r="F995" s="2">
        <v>6</v>
      </c>
    </row>
    <row r="996" spans="2:6" x14ac:dyDescent="0.25">
      <c r="B996" t="s">
        <v>2</v>
      </c>
      <c r="C996" t="s">
        <v>40</v>
      </c>
      <c r="D996" t="s">
        <v>544</v>
      </c>
      <c r="E996" t="s">
        <v>3463</v>
      </c>
      <c r="F996" s="2">
        <v>9</v>
      </c>
    </row>
    <row r="997" spans="2:6" x14ac:dyDescent="0.25">
      <c r="B997" t="s">
        <v>2</v>
      </c>
      <c r="C997" t="s">
        <v>40</v>
      </c>
      <c r="D997" t="s">
        <v>544</v>
      </c>
      <c r="E997" t="s">
        <v>3463</v>
      </c>
      <c r="F997" s="2">
        <v>40</v>
      </c>
    </row>
    <row r="998" spans="2:6" x14ac:dyDescent="0.25">
      <c r="B998" t="s">
        <v>2</v>
      </c>
      <c r="C998" t="s">
        <v>40</v>
      </c>
      <c r="D998" t="s">
        <v>544</v>
      </c>
      <c r="E998" t="s">
        <v>3463</v>
      </c>
      <c r="F998" s="2">
        <v>143</v>
      </c>
    </row>
    <row r="999" spans="2:6" x14ac:dyDescent="0.25">
      <c r="B999" t="s">
        <v>2</v>
      </c>
      <c r="C999" t="s">
        <v>40</v>
      </c>
      <c r="D999" t="s">
        <v>544</v>
      </c>
      <c r="E999" t="s">
        <v>3463</v>
      </c>
      <c r="F999" s="2">
        <v>375</v>
      </c>
    </row>
    <row r="1000" spans="2:6" x14ac:dyDescent="0.25">
      <c r="B1000" t="s">
        <v>2</v>
      </c>
      <c r="C1000" t="s">
        <v>40</v>
      </c>
      <c r="D1000" t="s">
        <v>544</v>
      </c>
      <c r="E1000" t="s">
        <v>3463</v>
      </c>
      <c r="F1000" s="2">
        <v>8</v>
      </c>
    </row>
    <row r="1001" spans="2:6" x14ac:dyDescent="0.25">
      <c r="B1001" t="s">
        <v>2</v>
      </c>
      <c r="C1001" t="s">
        <v>40</v>
      </c>
      <c r="D1001" t="s">
        <v>545</v>
      </c>
      <c r="E1001" t="s">
        <v>3464</v>
      </c>
      <c r="F1001" s="2">
        <v>200</v>
      </c>
    </row>
    <row r="1002" spans="2:6" x14ac:dyDescent="0.25">
      <c r="B1002" t="s">
        <v>2</v>
      </c>
      <c r="C1002" t="s">
        <v>40</v>
      </c>
      <c r="D1002" t="s">
        <v>545</v>
      </c>
      <c r="E1002" t="s">
        <v>3464</v>
      </c>
      <c r="F1002" s="2">
        <v>10</v>
      </c>
    </row>
    <row r="1003" spans="2:6" x14ac:dyDescent="0.25">
      <c r="B1003" t="s">
        <v>2</v>
      </c>
      <c r="C1003" t="s">
        <v>40</v>
      </c>
      <c r="D1003" t="s">
        <v>545</v>
      </c>
      <c r="E1003" t="s">
        <v>3464</v>
      </c>
      <c r="F1003" s="2">
        <v>2</v>
      </c>
    </row>
    <row r="1004" spans="2:6" x14ac:dyDescent="0.25">
      <c r="B1004" t="s">
        <v>2</v>
      </c>
      <c r="C1004" t="s">
        <v>40</v>
      </c>
      <c r="D1004" t="s">
        <v>546</v>
      </c>
      <c r="E1004" t="s">
        <v>3464</v>
      </c>
      <c r="F1004" s="2">
        <v>5</v>
      </c>
    </row>
    <row r="1005" spans="2:6" x14ac:dyDescent="0.25">
      <c r="B1005" t="s">
        <v>2</v>
      </c>
      <c r="C1005" t="s">
        <v>40</v>
      </c>
      <c r="D1005" t="s">
        <v>546</v>
      </c>
      <c r="E1005" t="s">
        <v>3464</v>
      </c>
      <c r="F1005" s="2">
        <v>52</v>
      </c>
    </row>
    <row r="1006" spans="2:6" x14ac:dyDescent="0.25">
      <c r="B1006" t="s">
        <v>2</v>
      </c>
      <c r="C1006" t="s">
        <v>40</v>
      </c>
      <c r="D1006" t="s">
        <v>547</v>
      </c>
      <c r="E1006" t="s">
        <v>3465</v>
      </c>
      <c r="F1006" s="2">
        <v>12</v>
      </c>
    </row>
    <row r="1007" spans="2:6" x14ac:dyDescent="0.25">
      <c r="B1007" t="s">
        <v>2</v>
      </c>
      <c r="C1007" t="s">
        <v>40</v>
      </c>
      <c r="D1007" t="s">
        <v>547</v>
      </c>
      <c r="E1007" t="s">
        <v>3465</v>
      </c>
      <c r="F1007" s="2">
        <v>56</v>
      </c>
    </row>
    <row r="1008" spans="2:6" x14ac:dyDescent="0.25">
      <c r="B1008" t="s">
        <v>2</v>
      </c>
      <c r="C1008" t="s">
        <v>40</v>
      </c>
      <c r="D1008" t="s">
        <v>547</v>
      </c>
      <c r="E1008" t="s">
        <v>3465</v>
      </c>
      <c r="F1008" s="2">
        <v>1</v>
      </c>
    </row>
    <row r="1009" spans="2:6" x14ac:dyDescent="0.25">
      <c r="B1009" t="s">
        <v>2</v>
      </c>
      <c r="C1009" t="s">
        <v>40</v>
      </c>
      <c r="D1009" t="s">
        <v>547</v>
      </c>
      <c r="E1009" t="s">
        <v>3465</v>
      </c>
      <c r="F1009" s="2">
        <v>4</v>
      </c>
    </row>
    <row r="1010" spans="2:6" x14ac:dyDescent="0.25">
      <c r="B1010" t="s">
        <v>2</v>
      </c>
      <c r="C1010" t="s">
        <v>40</v>
      </c>
      <c r="D1010" t="s">
        <v>548</v>
      </c>
      <c r="E1010" t="s">
        <v>3465</v>
      </c>
      <c r="F1010" s="2">
        <v>1</v>
      </c>
    </row>
    <row r="1011" spans="2:6" x14ac:dyDescent="0.25">
      <c r="B1011" t="s">
        <v>2</v>
      </c>
      <c r="C1011" t="s">
        <v>40</v>
      </c>
      <c r="D1011" t="s">
        <v>548</v>
      </c>
      <c r="E1011" t="s">
        <v>3465</v>
      </c>
      <c r="F1011" s="2">
        <v>16</v>
      </c>
    </row>
    <row r="1012" spans="2:6" x14ac:dyDescent="0.25">
      <c r="B1012" t="s">
        <v>2</v>
      </c>
      <c r="C1012" t="s">
        <v>40</v>
      </c>
      <c r="D1012" t="s">
        <v>548</v>
      </c>
      <c r="E1012" t="s">
        <v>3465</v>
      </c>
      <c r="F1012" s="2">
        <v>92</v>
      </c>
    </row>
    <row r="1013" spans="2:6" x14ac:dyDescent="0.25">
      <c r="B1013" t="s">
        <v>2</v>
      </c>
      <c r="C1013" t="s">
        <v>40</v>
      </c>
      <c r="D1013" t="s">
        <v>548</v>
      </c>
      <c r="E1013" t="s">
        <v>3465</v>
      </c>
      <c r="F1013" s="2">
        <v>34</v>
      </c>
    </row>
    <row r="1014" spans="2:6" x14ac:dyDescent="0.25">
      <c r="B1014" t="s">
        <v>2</v>
      </c>
      <c r="C1014" t="s">
        <v>40</v>
      </c>
      <c r="D1014" t="s">
        <v>548</v>
      </c>
      <c r="E1014" t="s">
        <v>3465</v>
      </c>
      <c r="F1014" s="2">
        <v>26</v>
      </c>
    </row>
    <row r="1015" spans="2:6" x14ac:dyDescent="0.25">
      <c r="B1015" t="s">
        <v>2</v>
      </c>
      <c r="C1015" t="s">
        <v>40</v>
      </c>
      <c r="D1015" t="s">
        <v>549</v>
      </c>
      <c r="E1015" t="s">
        <v>3466</v>
      </c>
      <c r="F1015" s="2">
        <v>1</v>
      </c>
    </row>
    <row r="1016" spans="2:6" x14ac:dyDescent="0.25">
      <c r="B1016" t="s">
        <v>2</v>
      </c>
      <c r="C1016" t="s">
        <v>40</v>
      </c>
      <c r="D1016" t="s">
        <v>549</v>
      </c>
      <c r="E1016" t="s">
        <v>3466</v>
      </c>
      <c r="F1016" s="2">
        <v>21</v>
      </c>
    </row>
    <row r="1017" spans="2:6" x14ac:dyDescent="0.25">
      <c r="B1017" t="s">
        <v>2</v>
      </c>
      <c r="C1017" t="s">
        <v>40</v>
      </c>
      <c r="D1017" t="s">
        <v>549</v>
      </c>
      <c r="E1017" t="s">
        <v>3466</v>
      </c>
      <c r="F1017" s="2">
        <v>27</v>
      </c>
    </row>
    <row r="1018" spans="2:6" x14ac:dyDescent="0.25">
      <c r="B1018" t="s">
        <v>2</v>
      </c>
      <c r="C1018" t="s">
        <v>40</v>
      </c>
      <c r="D1018" t="s">
        <v>549</v>
      </c>
      <c r="E1018" t="s">
        <v>3466</v>
      </c>
      <c r="F1018" s="2">
        <v>27</v>
      </c>
    </row>
    <row r="1019" spans="2:6" x14ac:dyDescent="0.25">
      <c r="B1019" t="s">
        <v>2</v>
      </c>
      <c r="C1019" t="s">
        <v>40</v>
      </c>
      <c r="D1019" t="s">
        <v>549</v>
      </c>
      <c r="E1019" t="s">
        <v>3466</v>
      </c>
      <c r="F1019" s="2">
        <v>19</v>
      </c>
    </row>
    <row r="1020" spans="2:6" x14ac:dyDescent="0.25">
      <c r="B1020" t="s">
        <v>2</v>
      </c>
      <c r="C1020" t="s">
        <v>40</v>
      </c>
      <c r="D1020" t="s">
        <v>549</v>
      </c>
      <c r="E1020" t="s">
        <v>3466</v>
      </c>
      <c r="F1020" s="2">
        <v>27</v>
      </c>
    </row>
    <row r="1021" spans="2:6" x14ac:dyDescent="0.25">
      <c r="B1021" t="s">
        <v>2</v>
      </c>
      <c r="C1021" t="s">
        <v>40</v>
      </c>
      <c r="D1021" t="s">
        <v>549</v>
      </c>
      <c r="E1021" t="s">
        <v>3466</v>
      </c>
      <c r="F1021" s="2">
        <v>27</v>
      </c>
    </row>
    <row r="1022" spans="2:6" x14ac:dyDescent="0.25">
      <c r="B1022" t="s">
        <v>2</v>
      </c>
      <c r="C1022" t="s">
        <v>40</v>
      </c>
      <c r="D1022" t="s">
        <v>549</v>
      </c>
      <c r="E1022" t="s">
        <v>3466</v>
      </c>
      <c r="F1022" s="2">
        <v>36</v>
      </c>
    </row>
    <row r="1023" spans="2:6" x14ac:dyDescent="0.25">
      <c r="B1023" t="s">
        <v>2</v>
      </c>
      <c r="C1023" t="s">
        <v>40</v>
      </c>
      <c r="D1023" t="s">
        <v>549</v>
      </c>
      <c r="E1023" t="s">
        <v>3466</v>
      </c>
      <c r="F1023" s="2">
        <v>27</v>
      </c>
    </row>
    <row r="1024" spans="2:6" x14ac:dyDescent="0.25">
      <c r="B1024" t="s">
        <v>2</v>
      </c>
      <c r="C1024" t="s">
        <v>40</v>
      </c>
      <c r="D1024" t="s">
        <v>549</v>
      </c>
      <c r="E1024" t="s">
        <v>3466</v>
      </c>
      <c r="F1024" s="2">
        <v>27</v>
      </c>
    </row>
    <row r="1025" spans="2:6" x14ac:dyDescent="0.25">
      <c r="B1025" t="s">
        <v>2</v>
      </c>
      <c r="C1025" t="s">
        <v>40</v>
      </c>
      <c r="D1025" t="s">
        <v>549</v>
      </c>
      <c r="E1025" t="s">
        <v>3466</v>
      </c>
      <c r="F1025" s="2">
        <v>23</v>
      </c>
    </row>
    <row r="1026" spans="2:6" x14ac:dyDescent="0.25">
      <c r="B1026" t="s">
        <v>2</v>
      </c>
      <c r="C1026" t="s">
        <v>40</v>
      </c>
      <c r="D1026" t="s">
        <v>549</v>
      </c>
      <c r="E1026" t="s">
        <v>3466</v>
      </c>
      <c r="F1026" s="2">
        <v>27</v>
      </c>
    </row>
    <row r="1027" spans="2:6" x14ac:dyDescent="0.25">
      <c r="B1027" t="s">
        <v>2</v>
      </c>
      <c r="C1027" t="s">
        <v>40</v>
      </c>
      <c r="D1027" t="s">
        <v>549</v>
      </c>
      <c r="E1027" t="s">
        <v>3466</v>
      </c>
      <c r="F1027" s="2">
        <v>24</v>
      </c>
    </row>
    <row r="1028" spans="2:6" x14ac:dyDescent="0.25">
      <c r="B1028" t="s">
        <v>2</v>
      </c>
      <c r="C1028" t="s">
        <v>40</v>
      </c>
      <c r="D1028" t="s">
        <v>550</v>
      </c>
      <c r="E1028" t="s">
        <v>3466</v>
      </c>
      <c r="F1028" s="2">
        <v>5</v>
      </c>
    </row>
    <row r="1029" spans="2:6" x14ac:dyDescent="0.25">
      <c r="B1029" t="s">
        <v>2</v>
      </c>
      <c r="C1029" t="s">
        <v>40</v>
      </c>
      <c r="D1029" t="s">
        <v>550</v>
      </c>
      <c r="E1029" t="s">
        <v>3466</v>
      </c>
      <c r="F1029" s="2">
        <v>32</v>
      </c>
    </row>
    <row r="1030" spans="2:6" x14ac:dyDescent="0.25">
      <c r="B1030" t="s">
        <v>2</v>
      </c>
      <c r="C1030" t="s">
        <v>40</v>
      </c>
      <c r="D1030" t="s">
        <v>550</v>
      </c>
      <c r="E1030" t="s">
        <v>3466</v>
      </c>
      <c r="F1030" s="2">
        <v>55</v>
      </c>
    </row>
    <row r="1031" spans="2:6" x14ac:dyDescent="0.25">
      <c r="B1031" t="s">
        <v>2</v>
      </c>
      <c r="C1031" t="s">
        <v>40</v>
      </c>
      <c r="D1031" t="s">
        <v>550</v>
      </c>
      <c r="E1031" t="s">
        <v>3466</v>
      </c>
      <c r="F1031" s="2">
        <v>34</v>
      </c>
    </row>
    <row r="1032" spans="2:6" x14ac:dyDescent="0.25">
      <c r="B1032" t="s">
        <v>2</v>
      </c>
      <c r="C1032" t="s">
        <v>40</v>
      </c>
      <c r="D1032" t="s">
        <v>550</v>
      </c>
      <c r="E1032" t="s">
        <v>3466</v>
      </c>
      <c r="F1032" s="2">
        <v>1</v>
      </c>
    </row>
    <row r="1033" spans="2:6" x14ac:dyDescent="0.25">
      <c r="B1033" t="s">
        <v>2</v>
      </c>
      <c r="C1033" t="s">
        <v>40</v>
      </c>
      <c r="D1033" t="s">
        <v>550</v>
      </c>
      <c r="E1033" t="s">
        <v>3466</v>
      </c>
      <c r="F1033" s="2">
        <v>2</v>
      </c>
    </row>
    <row r="1034" spans="2:6" x14ac:dyDescent="0.25">
      <c r="B1034" t="s">
        <v>2</v>
      </c>
      <c r="C1034" t="s">
        <v>40</v>
      </c>
      <c r="D1034" t="s">
        <v>550</v>
      </c>
      <c r="E1034" t="s">
        <v>3466</v>
      </c>
      <c r="F1034" s="2">
        <v>4</v>
      </c>
    </row>
    <row r="1035" spans="2:6" x14ac:dyDescent="0.25">
      <c r="B1035" t="s">
        <v>2</v>
      </c>
      <c r="C1035" t="s">
        <v>40</v>
      </c>
      <c r="D1035" t="s">
        <v>551</v>
      </c>
      <c r="E1035" t="s">
        <v>3466</v>
      </c>
      <c r="F1035" s="2">
        <v>16</v>
      </c>
    </row>
    <row r="1036" spans="2:6" x14ac:dyDescent="0.25">
      <c r="B1036" t="s">
        <v>2</v>
      </c>
      <c r="C1036" t="s">
        <v>40</v>
      </c>
      <c r="D1036" t="s">
        <v>551</v>
      </c>
      <c r="E1036" t="s">
        <v>3466</v>
      </c>
      <c r="F1036" s="2">
        <v>27</v>
      </c>
    </row>
    <row r="1037" spans="2:6" x14ac:dyDescent="0.25">
      <c r="B1037" t="s">
        <v>2</v>
      </c>
      <c r="C1037" t="s">
        <v>40</v>
      </c>
      <c r="D1037" t="s">
        <v>551</v>
      </c>
      <c r="E1037" t="s">
        <v>3466</v>
      </c>
      <c r="F1037" s="2">
        <v>27</v>
      </c>
    </row>
    <row r="1038" spans="2:6" x14ac:dyDescent="0.25">
      <c r="B1038" t="s">
        <v>2</v>
      </c>
      <c r="C1038" t="s">
        <v>40</v>
      </c>
      <c r="D1038" t="s">
        <v>551</v>
      </c>
      <c r="E1038" t="s">
        <v>3466</v>
      </c>
      <c r="F1038" s="2">
        <v>19</v>
      </c>
    </row>
    <row r="1039" spans="2:6" x14ac:dyDescent="0.25">
      <c r="B1039" t="s">
        <v>2</v>
      </c>
      <c r="C1039" t="s">
        <v>40</v>
      </c>
      <c r="D1039" t="s">
        <v>551</v>
      </c>
      <c r="E1039" t="s">
        <v>3466</v>
      </c>
      <c r="F1039" s="2">
        <v>27</v>
      </c>
    </row>
    <row r="1040" spans="2:6" x14ac:dyDescent="0.25">
      <c r="B1040" t="s">
        <v>2</v>
      </c>
      <c r="C1040" t="s">
        <v>40</v>
      </c>
      <c r="D1040" t="s">
        <v>551</v>
      </c>
      <c r="E1040" t="s">
        <v>3466</v>
      </c>
      <c r="F1040" s="2">
        <v>27</v>
      </c>
    </row>
    <row r="1041" spans="2:6" x14ac:dyDescent="0.25">
      <c r="B1041" t="s">
        <v>2</v>
      </c>
      <c r="C1041" t="s">
        <v>40</v>
      </c>
      <c r="D1041" t="s">
        <v>551</v>
      </c>
      <c r="E1041" t="s">
        <v>3466</v>
      </c>
      <c r="F1041" s="2">
        <v>36</v>
      </c>
    </row>
    <row r="1042" spans="2:6" x14ac:dyDescent="0.25">
      <c r="B1042" t="s">
        <v>2</v>
      </c>
      <c r="C1042" t="s">
        <v>40</v>
      </c>
      <c r="D1042" t="s">
        <v>551</v>
      </c>
      <c r="E1042" t="s">
        <v>3466</v>
      </c>
      <c r="F1042" s="2">
        <v>27</v>
      </c>
    </row>
    <row r="1043" spans="2:6" x14ac:dyDescent="0.25">
      <c r="B1043" t="s">
        <v>2</v>
      </c>
      <c r="C1043" t="s">
        <v>40</v>
      </c>
      <c r="D1043" t="s">
        <v>551</v>
      </c>
      <c r="E1043" t="s">
        <v>3466</v>
      </c>
      <c r="F1043" s="2">
        <v>27</v>
      </c>
    </row>
    <row r="1044" spans="2:6" x14ac:dyDescent="0.25">
      <c r="B1044" t="s">
        <v>2</v>
      </c>
      <c r="C1044" t="s">
        <v>40</v>
      </c>
      <c r="D1044" t="s">
        <v>551</v>
      </c>
      <c r="E1044" t="s">
        <v>3466</v>
      </c>
      <c r="F1044" s="2">
        <v>24</v>
      </c>
    </row>
    <row r="1045" spans="2:6" x14ac:dyDescent="0.25">
      <c r="B1045" t="s">
        <v>2</v>
      </c>
      <c r="C1045" t="s">
        <v>40</v>
      </c>
      <c r="D1045" t="s">
        <v>551</v>
      </c>
      <c r="E1045" t="s">
        <v>3466</v>
      </c>
      <c r="F1045" s="2">
        <v>27</v>
      </c>
    </row>
    <row r="1046" spans="2:6" x14ac:dyDescent="0.25">
      <c r="B1046" t="s">
        <v>2</v>
      </c>
      <c r="C1046" t="s">
        <v>40</v>
      </c>
      <c r="D1046" t="s">
        <v>551</v>
      </c>
      <c r="E1046" t="s">
        <v>3466</v>
      </c>
      <c r="F1046" s="2">
        <v>27</v>
      </c>
    </row>
    <row r="1047" spans="2:6" x14ac:dyDescent="0.25">
      <c r="B1047" t="s">
        <v>2</v>
      </c>
      <c r="C1047" t="s">
        <v>40</v>
      </c>
      <c r="D1047" t="s">
        <v>552</v>
      </c>
      <c r="E1047" t="s">
        <v>3466</v>
      </c>
      <c r="F1047" s="2">
        <v>8</v>
      </c>
    </row>
    <row r="1048" spans="2:6" x14ac:dyDescent="0.25">
      <c r="B1048" t="s">
        <v>2</v>
      </c>
      <c r="C1048" t="s">
        <v>40</v>
      </c>
      <c r="D1048" t="s">
        <v>552</v>
      </c>
      <c r="E1048" t="s">
        <v>3466</v>
      </c>
      <c r="F1048" s="2">
        <v>18</v>
      </c>
    </row>
    <row r="1049" spans="2:6" x14ac:dyDescent="0.25">
      <c r="B1049" t="s">
        <v>2</v>
      </c>
      <c r="C1049" t="s">
        <v>40</v>
      </c>
      <c r="D1049" t="s">
        <v>552</v>
      </c>
      <c r="E1049" t="s">
        <v>3466</v>
      </c>
      <c r="F1049" s="2">
        <v>28</v>
      </c>
    </row>
    <row r="1050" spans="2:6" x14ac:dyDescent="0.25">
      <c r="B1050" t="s">
        <v>2</v>
      </c>
      <c r="C1050" t="s">
        <v>40</v>
      </c>
      <c r="D1050" t="s">
        <v>552</v>
      </c>
      <c r="E1050" t="s">
        <v>3466</v>
      </c>
      <c r="F1050" s="2">
        <v>1</v>
      </c>
    </row>
    <row r="1051" spans="2:6" x14ac:dyDescent="0.25">
      <c r="B1051" t="s">
        <v>2</v>
      </c>
      <c r="C1051" t="s">
        <v>40</v>
      </c>
      <c r="D1051" t="s">
        <v>552</v>
      </c>
      <c r="E1051" t="s">
        <v>3466</v>
      </c>
      <c r="F1051" s="2">
        <v>3</v>
      </c>
    </row>
    <row r="1052" spans="2:6" x14ac:dyDescent="0.25">
      <c r="B1052" t="s">
        <v>2</v>
      </c>
      <c r="C1052" t="s">
        <v>40</v>
      </c>
      <c r="D1052" t="s">
        <v>552</v>
      </c>
      <c r="E1052" t="s">
        <v>3466</v>
      </c>
      <c r="F1052" s="2">
        <v>2</v>
      </c>
    </row>
    <row r="1053" spans="2:6" x14ac:dyDescent="0.25">
      <c r="B1053" t="s">
        <v>2</v>
      </c>
      <c r="C1053" t="s">
        <v>40</v>
      </c>
      <c r="D1053" t="s">
        <v>553</v>
      </c>
      <c r="E1053" t="s">
        <v>3466</v>
      </c>
      <c r="F1053" s="2">
        <v>5</v>
      </c>
    </row>
    <row r="1054" spans="2:6" x14ac:dyDescent="0.25">
      <c r="B1054" t="s">
        <v>2</v>
      </c>
      <c r="C1054" t="s">
        <v>40</v>
      </c>
      <c r="D1054" t="s">
        <v>553</v>
      </c>
      <c r="E1054" t="s">
        <v>3466</v>
      </c>
      <c r="F1054" s="2">
        <v>6</v>
      </c>
    </row>
    <row r="1055" spans="2:6" x14ac:dyDescent="0.25">
      <c r="B1055" t="s">
        <v>2</v>
      </c>
      <c r="C1055" t="s">
        <v>40</v>
      </c>
      <c r="D1055" t="s">
        <v>553</v>
      </c>
      <c r="E1055" t="s">
        <v>3466</v>
      </c>
      <c r="F1055" s="2">
        <v>27</v>
      </c>
    </row>
    <row r="1056" spans="2:6" x14ac:dyDescent="0.25">
      <c r="B1056" t="s">
        <v>2</v>
      </c>
      <c r="C1056" t="s">
        <v>40</v>
      </c>
      <c r="D1056" t="s">
        <v>553</v>
      </c>
      <c r="E1056" t="s">
        <v>3466</v>
      </c>
      <c r="F1056" s="2">
        <v>27</v>
      </c>
    </row>
    <row r="1057" spans="2:6" x14ac:dyDescent="0.25">
      <c r="B1057" t="s">
        <v>2</v>
      </c>
      <c r="C1057" t="s">
        <v>40</v>
      </c>
      <c r="D1057" t="s">
        <v>553</v>
      </c>
      <c r="E1057" t="s">
        <v>3466</v>
      </c>
      <c r="F1057" s="2">
        <v>23</v>
      </c>
    </row>
    <row r="1058" spans="2:6" x14ac:dyDescent="0.25">
      <c r="B1058" t="s">
        <v>2</v>
      </c>
      <c r="C1058" t="s">
        <v>40</v>
      </c>
      <c r="D1058" t="s">
        <v>553</v>
      </c>
      <c r="E1058" t="s">
        <v>3466</v>
      </c>
      <c r="F1058" s="2">
        <v>27</v>
      </c>
    </row>
    <row r="1059" spans="2:6" x14ac:dyDescent="0.25">
      <c r="B1059" t="s">
        <v>2</v>
      </c>
      <c r="C1059" t="s">
        <v>40</v>
      </c>
      <c r="D1059" t="s">
        <v>553</v>
      </c>
      <c r="E1059" t="s">
        <v>3466</v>
      </c>
      <c r="F1059" s="2">
        <v>27</v>
      </c>
    </row>
    <row r="1060" spans="2:6" x14ac:dyDescent="0.25">
      <c r="B1060" t="s">
        <v>2</v>
      </c>
      <c r="C1060" t="s">
        <v>40</v>
      </c>
      <c r="D1060" t="s">
        <v>553</v>
      </c>
      <c r="E1060" t="s">
        <v>3466</v>
      </c>
      <c r="F1060" s="2">
        <v>19</v>
      </c>
    </row>
    <row r="1061" spans="2:6" x14ac:dyDescent="0.25">
      <c r="B1061" t="s">
        <v>2</v>
      </c>
      <c r="C1061" t="s">
        <v>40</v>
      </c>
      <c r="D1061" t="s">
        <v>553</v>
      </c>
      <c r="E1061" t="s">
        <v>3466</v>
      </c>
      <c r="F1061" s="2">
        <v>27</v>
      </c>
    </row>
    <row r="1062" spans="2:6" x14ac:dyDescent="0.25">
      <c r="B1062" t="s">
        <v>2</v>
      </c>
      <c r="C1062" t="s">
        <v>40</v>
      </c>
      <c r="D1062" t="s">
        <v>553</v>
      </c>
      <c r="E1062" t="s">
        <v>3466</v>
      </c>
      <c r="F1062" s="2">
        <v>27</v>
      </c>
    </row>
    <row r="1063" spans="2:6" x14ac:dyDescent="0.25">
      <c r="B1063" t="s">
        <v>2</v>
      </c>
      <c r="C1063" t="s">
        <v>40</v>
      </c>
      <c r="D1063" t="s">
        <v>553</v>
      </c>
      <c r="E1063" t="s">
        <v>3466</v>
      </c>
      <c r="F1063" s="2">
        <v>36</v>
      </c>
    </row>
    <row r="1064" spans="2:6" x14ac:dyDescent="0.25">
      <c r="B1064" t="s">
        <v>2</v>
      </c>
      <c r="C1064" t="s">
        <v>40</v>
      </c>
      <c r="D1064" t="s">
        <v>553</v>
      </c>
      <c r="E1064" t="s">
        <v>3466</v>
      </c>
      <c r="F1064" s="2">
        <v>27</v>
      </c>
    </row>
    <row r="1065" spans="2:6" x14ac:dyDescent="0.25">
      <c r="B1065" t="s">
        <v>2</v>
      </c>
      <c r="C1065" t="s">
        <v>40</v>
      </c>
      <c r="D1065" t="s">
        <v>553</v>
      </c>
      <c r="E1065" t="s">
        <v>3466</v>
      </c>
      <c r="F1065" s="2">
        <v>27</v>
      </c>
    </row>
    <row r="1066" spans="2:6" x14ac:dyDescent="0.25">
      <c r="B1066" t="s">
        <v>2</v>
      </c>
      <c r="C1066" t="s">
        <v>40</v>
      </c>
      <c r="D1066" t="s">
        <v>553</v>
      </c>
      <c r="E1066" t="s">
        <v>3466</v>
      </c>
      <c r="F1066" s="2">
        <v>27</v>
      </c>
    </row>
    <row r="1067" spans="2:6" x14ac:dyDescent="0.25">
      <c r="B1067" t="s">
        <v>2</v>
      </c>
      <c r="C1067" t="s">
        <v>40</v>
      </c>
      <c r="D1067" t="s">
        <v>553</v>
      </c>
      <c r="E1067" t="s">
        <v>3466</v>
      </c>
      <c r="F1067" s="2">
        <v>27</v>
      </c>
    </row>
    <row r="1068" spans="2:6" x14ac:dyDescent="0.25">
      <c r="B1068" t="s">
        <v>2</v>
      </c>
      <c r="C1068" t="s">
        <v>40</v>
      </c>
      <c r="D1068" t="s">
        <v>553</v>
      </c>
      <c r="E1068" t="s">
        <v>3466</v>
      </c>
      <c r="F1068" s="2">
        <v>27</v>
      </c>
    </row>
    <row r="1069" spans="2:6" x14ac:dyDescent="0.25">
      <c r="B1069" t="s">
        <v>2</v>
      </c>
      <c r="C1069" t="s">
        <v>40</v>
      </c>
      <c r="D1069" t="s">
        <v>553</v>
      </c>
      <c r="E1069" t="s">
        <v>3466</v>
      </c>
      <c r="F1069" s="2">
        <v>1</v>
      </c>
    </row>
    <row r="1070" spans="2:6" x14ac:dyDescent="0.25">
      <c r="B1070" t="s">
        <v>2</v>
      </c>
      <c r="C1070" t="s">
        <v>40</v>
      </c>
      <c r="D1070" t="s">
        <v>553</v>
      </c>
      <c r="E1070" t="s">
        <v>3466</v>
      </c>
      <c r="F1070" s="2">
        <v>4</v>
      </c>
    </row>
    <row r="1071" spans="2:6" x14ac:dyDescent="0.25">
      <c r="B1071" t="s">
        <v>2</v>
      </c>
      <c r="C1071" t="s">
        <v>40</v>
      </c>
      <c r="D1071" t="s">
        <v>553</v>
      </c>
      <c r="E1071" t="s">
        <v>3466</v>
      </c>
      <c r="F1071" s="2">
        <v>50</v>
      </c>
    </row>
    <row r="1072" spans="2:6" x14ac:dyDescent="0.25">
      <c r="B1072" t="s">
        <v>2</v>
      </c>
      <c r="C1072" t="s">
        <v>40</v>
      </c>
      <c r="D1072" t="s">
        <v>553</v>
      </c>
      <c r="E1072" t="s">
        <v>3466</v>
      </c>
      <c r="F1072" s="2">
        <v>2</v>
      </c>
    </row>
    <row r="1073" spans="2:6" x14ac:dyDescent="0.25">
      <c r="B1073" t="s">
        <v>2</v>
      </c>
      <c r="C1073" t="s">
        <v>40</v>
      </c>
      <c r="D1073" t="s">
        <v>554</v>
      </c>
      <c r="E1073" t="s">
        <v>3466</v>
      </c>
      <c r="F1073" s="2">
        <v>5</v>
      </c>
    </row>
    <row r="1074" spans="2:6" x14ac:dyDescent="0.25">
      <c r="B1074" t="s">
        <v>2</v>
      </c>
      <c r="C1074" t="s">
        <v>40</v>
      </c>
      <c r="D1074" t="s">
        <v>554</v>
      </c>
      <c r="E1074" t="s">
        <v>3466</v>
      </c>
      <c r="F1074" s="2">
        <v>21</v>
      </c>
    </row>
    <row r="1075" spans="2:6" x14ac:dyDescent="0.25">
      <c r="B1075" t="s">
        <v>2</v>
      </c>
      <c r="C1075" t="s">
        <v>40</v>
      </c>
      <c r="D1075" t="s">
        <v>554</v>
      </c>
      <c r="E1075" t="s">
        <v>3466</v>
      </c>
      <c r="F1075" s="2">
        <v>6</v>
      </c>
    </row>
    <row r="1076" spans="2:6" x14ac:dyDescent="0.25">
      <c r="B1076" t="s">
        <v>2</v>
      </c>
      <c r="C1076" t="s">
        <v>40</v>
      </c>
      <c r="D1076" t="s">
        <v>554</v>
      </c>
      <c r="E1076" t="s">
        <v>3466</v>
      </c>
      <c r="F1076" s="2">
        <v>27</v>
      </c>
    </row>
    <row r="1077" spans="2:6" x14ac:dyDescent="0.25">
      <c r="B1077" t="s">
        <v>2</v>
      </c>
      <c r="C1077" t="s">
        <v>40</v>
      </c>
      <c r="D1077" t="s">
        <v>554</v>
      </c>
      <c r="E1077" t="s">
        <v>3466</v>
      </c>
      <c r="F1077" s="2">
        <v>21</v>
      </c>
    </row>
    <row r="1078" spans="2:6" x14ac:dyDescent="0.25">
      <c r="B1078" t="s">
        <v>2</v>
      </c>
      <c r="C1078" t="s">
        <v>40</v>
      </c>
      <c r="D1078" t="s">
        <v>554</v>
      </c>
      <c r="E1078" t="s">
        <v>3466</v>
      </c>
      <c r="F1078" s="2">
        <v>18</v>
      </c>
    </row>
    <row r="1079" spans="2:6" x14ac:dyDescent="0.25">
      <c r="B1079" t="s">
        <v>2</v>
      </c>
      <c r="C1079" t="s">
        <v>40</v>
      </c>
      <c r="D1079" t="s">
        <v>554</v>
      </c>
      <c r="E1079" t="s">
        <v>3466</v>
      </c>
      <c r="F1079" s="2">
        <v>27</v>
      </c>
    </row>
    <row r="1080" spans="2:6" x14ac:dyDescent="0.25">
      <c r="B1080" t="s">
        <v>2</v>
      </c>
      <c r="C1080" t="s">
        <v>40</v>
      </c>
      <c r="D1080" t="s">
        <v>554</v>
      </c>
      <c r="E1080" t="s">
        <v>3466</v>
      </c>
      <c r="F1080" s="2">
        <v>27</v>
      </c>
    </row>
    <row r="1081" spans="2:6" x14ac:dyDescent="0.25">
      <c r="B1081" t="s">
        <v>2</v>
      </c>
      <c r="C1081" t="s">
        <v>40</v>
      </c>
      <c r="D1081" t="s">
        <v>554</v>
      </c>
      <c r="E1081" t="s">
        <v>3466</v>
      </c>
      <c r="F1081" s="2">
        <v>36</v>
      </c>
    </row>
    <row r="1082" spans="2:6" x14ac:dyDescent="0.25">
      <c r="B1082" t="s">
        <v>2</v>
      </c>
      <c r="C1082" t="s">
        <v>40</v>
      </c>
      <c r="D1082" t="s">
        <v>554</v>
      </c>
      <c r="E1082" t="s">
        <v>3466</v>
      </c>
      <c r="F1082" s="2">
        <v>1</v>
      </c>
    </row>
    <row r="1083" spans="2:6" x14ac:dyDescent="0.25">
      <c r="B1083" t="s">
        <v>2</v>
      </c>
      <c r="C1083" t="s">
        <v>40</v>
      </c>
      <c r="D1083" t="s">
        <v>554</v>
      </c>
      <c r="E1083" t="s">
        <v>3466</v>
      </c>
      <c r="F1083" s="2">
        <v>1</v>
      </c>
    </row>
    <row r="1084" spans="2:6" x14ac:dyDescent="0.25">
      <c r="B1084" t="s">
        <v>2</v>
      </c>
      <c r="C1084" t="s">
        <v>40</v>
      </c>
      <c r="D1084" t="s">
        <v>555</v>
      </c>
      <c r="E1084" t="s">
        <v>3467</v>
      </c>
      <c r="F1084" s="2">
        <v>91</v>
      </c>
    </row>
    <row r="1085" spans="2:6" x14ac:dyDescent="0.25">
      <c r="B1085" t="s">
        <v>2</v>
      </c>
      <c r="C1085" t="s">
        <v>40</v>
      </c>
      <c r="D1085" t="s">
        <v>555</v>
      </c>
      <c r="E1085" t="s">
        <v>3467</v>
      </c>
      <c r="F1085" s="2">
        <v>1</v>
      </c>
    </row>
    <row r="1086" spans="2:6" x14ac:dyDescent="0.25">
      <c r="B1086" t="s">
        <v>2</v>
      </c>
      <c r="C1086" t="s">
        <v>40</v>
      </c>
      <c r="D1086" t="s">
        <v>555</v>
      </c>
      <c r="E1086" t="s">
        <v>3467</v>
      </c>
      <c r="F1086" s="2">
        <v>2</v>
      </c>
    </row>
    <row r="1087" spans="2:6" x14ac:dyDescent="0.25">
      <c r="B1087" t="s">
        <v>2</v>
      </c>
      <c r="C1087" t="s">
        <v>40</v>
      </c>
      <c r="D1087" t="s">
        <v>556</v>
      </c>
      <c r="E1087" t="s">
        <v>3467</v>
      </c>
      <c r="F1087" s="2">
        <v>1</v>
      </c>
    </row>
    <row r="1088" spans="2:6" x14ac:dyDescent="0.25">
      <c r="B1088" t="s">
        <v>2</v>
      </c>
      <c r="C1088" t="s">
        <v>40</v>
      </c>
      <c r="D1088" t="s">
        <v>557</v>
      </c>
      <c r="E1088" t="s">
        <v>3467</v>
      </c>
      <c r="F1088" s="2">
        <v>14</v>
      </c>
    </row>
    <row r="1089" spans="2:6" x14ac:dyDescent="0.25">
      <c r="B1089" t="s">
        <v>2</v>
      </c>
      <c r="C1089" t="s">
        <v>40</v>
      </c>
      <c r="D1089" t="s">
        <v>558</v>
      </c>
      <c r="E1089" t="s">
        <v>3467</v>
      </c>
      <c r="F1089" s="2">
        <v>60</v>
      </c>
    </row>
    <row r="1090" spans="2:6" x14ac:dyDescent="0.25">
      <c r="B1090" t="s">
        <v>2</v>
      </c>
      <c r="C1090" t="s">
        <v>40</v>
      </c>
      <c r="D1090" t="s">
        <v>558</v>
      </c>
      <c r="E1090" t="s">
        <v>3467</v>
      </c>
      <c r="F1090" s="2">
        <v>84</v>
      </c>
    </row>
    <row r="1091" spans="2:6" x14ac:dyDescent="0.25">
      <c r="B1091" t="s">
        <v>2</v>
      </c>
      <c r="C1091" t="s">
        <v>40</v>
      </c>
      <c r="D1091" t="s">
        <v>558</v>
      </c>
      <c r="E1091" t="s">
        <v>3467</v>
      </c>
      <c r="F1091" s="2">
        <v>1</v>
      </c>
    </row>
    <row r="1092" spans="2:6" x14ac:dyDescent="0.25">
      <c r="B1092" t="s">
        <v>2</v>
      </c>
      <c r="C1092" t="s">
        <v>40</v>
      </c>
      <c r="D1092" t="s">
        <v>559</v>
      </c>
      <c r="E1092" t="s">
        <v>3467</v>
      </c>
      <c r="F1092" s="2">
        <v>9</v>
      </c>
    </row>
    <row r="1093" spans="2:6" x14ac:dyDescent="0.25">
      <c r="B1093" t="s">
        <v>2</v>
      </c>
      <c r="C1093" t="s">
        <v>40</v>
      </c>
      <c r="D1093" t="s">
        <v>560</v>
      </c>
      <c r="E1093" t="s">
        <v>3468</v>
      </c>
      <c r="F1093" s="2">
        <v>4</v>
      </c>
    </row>
    <row r="1094" spans="2:6" x14ac:dyDescent="0.25">
      <c r="B1094" t="s">
        <v>2</v>
      </c>
      <c r="C1094" t="s">
        <v>40</v>
      </c>
      <c r="D1094" t="s">
        <v>560</v>
      </c>
      <c r="E1094" t="s">
        <v>3468</v>
      </c>
      <c r="F1094" s="2">
        <v>12</v>
      </c>
    </row>
    <row r="1095" spans="2:6" x14ac:dyDescent="0.25">
      <c r="B1095" t="s">
        <v>2</v>
      </c>
      <c r="C1095" t="s">
        <v>40</v>
      </c>
      <c r="D1095" t="s">
        <v>560</v>
      </c>
      <c r="E1095" t="s">
        <v>3468</v>
      </c>
      <c r="F1095" s="2">
        <v>1</v>
      </c>
    </row>
    <row r="1096" spans="2:6" x14ac:dyDescent="0.25">
      <c r="B1096" t="s">
        <v>2</v>
      </c>
      <c r="C1096" t="s">
        <v>40</v>
      </c>
      <c r="D1096" t="s">
        <v>560</v>
      </c>
      <c r="E1096" t="s">
        <v>3468</v>
      </c>
      <c r="F1096" s="2">
        <v>1</v>
      </c>
    </row>
    <row r="1097" spans="2:6" x14ac:dyDescent="0.25">
      <c r="B1097" t="s">
        <v>2</v>
      </c>
      <c r="C1097" t="s">
        <v>40</v>
      </c>
      <c r="D1097" t="s">
        <v>561</v>
      </c>
      <c r="E1097" t="s">
        <v>3469</v>
      </c>
      <c r="F1097" s="2">
        <v>1</v>
      </c>
    </row>
    <row r="1098" spans="2:6" x14ac:dyDescent="0.25">
      <c r="B1098" t="s">
        <v>2</v>
      </c>
      <c r="C1098" t="s">
        <v>40</v>
      </c>
      <c r="D1098" t="s">
        <v>561</v>
      </c>
      <c r="E1098" t="s">
        <v>3469</v>
      </c>
      <c r="F1098" s="2">
        <v>2</v>
      </c>
    </row>
    <row r="1099" spans="2:6" x14ac:dyDescent="0.25">
      <c r="B1099" t="s">
        <v>2</v>
      </c>
      <c r="C1099" t="s">
        <v>40</v>
      </c>
      <c r="D1099" t="s">
        <v>562</v>
      </c>
      <c r="E1099" t="s">
        <v>3470</v>
      </c>
      <c r="F1099" s="2">
        <v>15</v>
      </c>
    </row>
    <row r="1100" spans="2:6" x14ac:dyDescent="0.25">
      <c r="B1100" t="s">
        <v>2</v>
      </c>
      <c r="C1100" t="s">
        <v>40</v>
      </c>
      <c r="D1100" t="s">
        <v>562</v>
      </c>
      <c r="E1100" t="s">
        <v>3470</v>
      </c>
      <c r="F1100" s="2">
        <v>1</v>
      </c>
    </row>
    <row r="1101" spans="2:6" x14ac:dyDescent="0.25">
      <c r="B1101" t="s">
        <v>2</v>
      </c>
      <c r="C1101" t="s">
        <v>40</v>
      </c>
      <c r="D1101" t="s">
        <v>562</v>
      </c>
      <c r="E1101" t="s">
        <v>3470</v>
      </c>
      <c r="F1101" s="2">
        <v>8</v>
      </c>
    </row>
    <row r="1102" spans="2:6" x14ac:dyDescent="0.25">
      <c r="B1102" t="s">
        <v>2</v>
      </c>
      <c r="C1102" t="s">
        <v>40</v>
      </c>
      <c r="D1102" t="s">
        <v>563</v>
      </c>
      <c r="E1102" t="s">
        <v>3471</v>
      </c>
      <c r="F1102" s="2">
        <v>1</v>
      </c>
    </row>
    <row r="1103" spans="2:6" x14ac:dyDescent="0.25">
      <c r="B1103" t="s">
        <v>2</v>
      </c>
      <c r="C1103" t="s">
        <v>40</v>
      </c>
      <c r="D1103" t="s">
        <v>563</v>
      </c>
      <c r="E1103" t="s">
        <v>3471</v>
      </c>
      <c r="F1103" s="2">
        <v>9</v>
      </c>
    </row>
    <row r="1104" spans="2:6" x14ac:dyDescent="0.25">
      <c r="B1104" t="s">
        <v>2</v>
      </c>
      <c r="C1104" t="s">
        <v>40</v>
      </c>
      <c r="D1104" t="s">
        <v>564</v>
      </c>
      <c r="E1104" t="s">
        <v>3472</v>
      </c>
      <c r="F1104" s="2">
        <v>12</v>
      </c>
    </row>
    <row r="1105" spans="2:6" x14ac:dyDescent="0.25">
      <c r="B1105" t="s">
        <v>2</v>
      </c>
      <c r="C1105" t="s">
        <v>40</v>
      </c>
      <c r="D1105" t="s">
        <v>565</v>
      </c>
      <c r="E1105" t="s">
        <v>3473</v>
      </c>
      <c r="F1105" s="2">
        <v>10</v>
      </c>
    </row>
    <row r="1106" spans="2:6" x14ac:dyDescent="0.25">
      <c r="B1106" t="s">
        <v>3</v>
      </c>
      <c r="C1106" t="s">
        <v>41</v>
      </c>
      <c r="D1106" t="s">
        <v>566</v>
      </c>
      <c r="E1106" t="s">
        <v>3474</v>
      </c>
      <c r="F1106" s="2">
        <v>61</v>
      </c>
    </row>
    <row r="1107" spans="2:6" x14ac:dyDescent="0.25">
      <c r="B1107" t="s">
        <v>3</v>
      </c>
      <c r="C1107" t="s">
        <v>41</v>
      </c>
      <c r="D1107" t="s">
        <v>566</v>
      </c>
      <c r="E1107" t="s">
        <v>3474</v>
      </c>
      <c r="F1107" s="2">
        <v>7</v>
      </c>
    </row>
    <row r="1108" spans="2:6" x14ac:dyDescent="0.25">
      <c r="B1108" t="s">
        <v>3</v>
      </c>
      <c r="C1108" t="s">
        <v>41</v>
      </c>
      <c r="D1108" t="s">
        <v>567</v>
      </c>
      <c r="E1108" t="s">
        <v>3475</v>
      </c>
      <c r="F1108" s="2">
        <v>354</v>
      </c>
    </row>
    <row r="1109" spans="2:6" x14ac:dyDescent="0.25">
      <c r="B1109" t="s">
        <v>3</v>
      </c>
      <c r="C1109" t="s">
        <v>41</v>
      </c>
      <c r="D1109" t="s">
        <v>568</v>
      </c>
      <c r="E1109" t="s">
        <v>3476</v>
      </c>
      <c r="F1109" s="2">
        <v>280</v>
      </c>
    </row>
    <row r="1110" spans="2:6" x14ac:dyDescent="0.25">
      <c r="B1110" t="s">
        <v>3</v>
      </c>
      <c r="C1110" t="s">
        <v>41</v>
      </c>
      <c r="D1110" t="s">
        <v>568</v>
      </c>
      <c r="E1110" t="s">
        <v>3476</v>
      </c>
      <c r="F1110" s="2">
        <v>96</v>
      </c>
    </row>
    <row r="1111" spans="2:6" x14ac:dyDescent="0.25">
      <c r="B1111" t="s">
        <v>3</v>
      </c>
      <c r="C1111" t="s">
        <v>41</v>
      </c>
      <c r="D1111" t="s">
        <v>569</v>
      </c>
      <c r="E1111" t="s">
        <v>3477</v>
      </c>
      <c r="F1111" s="2">
        <v>1267</v>
      </c>
    </row>
    <row r="1112" spans="2:6" x14ac:dyDescent="0.25">
      <c r="B1112" t="s">
        <v>3</v>
      </c>
      <c r="C1112" t="s">
        <v>41</v>
      </c>
      <c r="D1112" t="s">
        <v>569</v>
      </c>
      <c r="E1112" t="s">
        <v>3477</v>
      </c>
      <c r="F1112" s="2">
        <v>876</v>
      </c>
    </row>
    <row r="1113" spans="2:6" x14ac:dyDescent="0.25">
      <c r="B1113" t="s">
        <v>3</v>
      </c>
      <c r="C1113" t="s">
        <v>41</v>
      </c>
      <c r="D1113" t="s">
        <v>569</v>
      </c>
      <c r="E1113" t="s">
        <v>3477</v>
      </c>
      <c r="F1113" s="2">
        <v>1008</v>
      </c>
    </row>
    <row r="1114" spans="2:6" x14ac:dyDescent="0.25">
      <c r="B1114" t="s">
        <v>3</v>
      </c>
      <c r="C1114" t="s">
        <v>41</v>
      </c>
      <c r="D1114" t="s">
        <v>569</v>
      </c>
      <c r="E1114" t="s">
        <v>3477</v>
      </c>
      <c r="F1114" s="2">
        <v>1440</v>
      </c>
    </row>
    <row r="1115" spans="2:6" x14ac:dyDescent="0.25">
      <c r="B1115" t="s">
        <v>3</v>
      </c>
      <c r="C1115" t="s">
        <v>41</v>
      </c>
      <c r="D1115" t="s">
        <v>569</v>
      </c>
      <c r="E1115" t="s">
        <v>3477</v>
      </c>
      <c r="F1115" s="2">
        <v>3</v>
      </c>
    </row>
    <row r="1116" spans="2:6" x14ac:dyDescent="0.25">
      <c r="B1116" t="s">
        <v>3</v>
      </c>
      <c r="C1116" t="s">
        <v>41</v>
      </c>
      <c r="D1116" t="s">
        <v>569</v>
      </c>
      <c r="E1116" t="s">
        <v>3477</v>
      </c>
      <c r="F1116" s="2">
        <v>60</v>
      </c>
    </row>
    <row r="1117" spans="2:6" x14ac:dyDescent="0.25">
      <c r="B1117" t="s">
        <v>3</v>
      </c>
      <c r="C1117" t="s">
        <v>41</v>
      </c>
      <c r="D1117" t="s">
        <v>569</v>
      </c>
      <c r="E1117" t="s">
        <v>3477</v>
      </c>
      <c r="F1117" s="2">
        <v>2</v>
      </c>
    </row>
    <row r="1118" spans="2:6" x14ac:dyDescent="0.25">
      <c r="B1118" t="s">
        <v>3</v>
      </c>
      <c r="C1118" t="s">
        <v>41</v>
      </c>
      <c r="D1118" t="s">
        <v>570</v>
      </c>
      <c r="E1118" t="s">
        <v>3478</v>
      </c>
      <c r="F1118" s="2">
        <v>818</v>
      </c>
    </row>
    <row r="1119" spans="2:6" x14ac:dyDescent="0.25">
      <c r="B1119" t="s">
        <v>3</v>
      </c>
      <c r="C1119" t="s">
        <v>41</v>
      </c>
      <c r="D1119" t="s">
        <v>571</v>
      </c>
      <c r="E1119" t="s">
        <v>3479</v>
      </c>
      <c r="F1119" s="2">
        <v>316</v>
      </c>
    </row>
    <row r="1120" spans="2:6" x14ac:dyDescent="0.25">
      <c r="B1120" t="s">
        <v>3</v>
      </c>
      <c r="C1120" t="s">
        <v>41</v>
      </c>
      <c r="D1120" t="s">
        <v>571</v>
      </c>
      <c r="E1120" t="s">
        <v>3479</v>
      </c>
      <c r="F1120" s="2">
        <v>6</v>
      </c>
    </row>
    <row r="1121" spans="2:6" x14ac:dyDescent="0.25">
      <c r="B1121" t="s">
        <v>3</v>
      </c>
      <c r="C1121" t="s">
        <v>41</v>
      </c>
      <c r="D1121" t="s">
        <v>571</v>
      </c>
      <c r="E1121" t="s">
        <v>3479</v>
      </c>
      <c r="F1121" s="2">
        <v>120</v>
      </c>
    </row>
    <row r="1122" spans="2:6" x14ac:dyDescent="0.25">
      <c r="B1122" t="s">
        <v>3</v>
      </c>
      <c r="C1122" t="s">
        <v>41</v>
      </c>
      <c r="D1122" t="s">
        <v>571</v>
      </c>
      <c r="E1122" t="s">
        <v>3479</v>
      </c>
      <c r="F1122" s="2">
        <v>32</v>
      </c>
    </row>
    <row r="1123" spans="2:6" x14ac:dyDescent="0.25">
      <c r="B1123" t="s">
        <v>3</v>
      </c>
      <c r="C1123" t="s">
        <v>41</v>
      </c>
      <c r="D1123" t="s">
        <v>572</v>
      </c>
      <c r="E1123" t="s">
        <v>3480</v>
      </c>
      <c r="F1123" s="2">
        <v>50</v>
      </c>
    </row>
    <row r="1124" spans="2:6" x14ac:dyDescent="0.25">
      <c r="B1124" t="s">
        <v>3</v>
      </c>
      <c r="C1124" t="s">
        <v>41</v>
      </c>
      <c r="D1124" t="s">
        <v>572</v>
      </c>
      <c r="E1124" t="s">
        <v>3480</v>
      </c>
      <c r="F1124" s="2">
        <v>48</v>
      </c>
    </row>
    <row r="1125" spans="2:6" x14ac:dyDescent="0.25">
      <c r="B1125" t="s">
        <v>3</v>
      </c>
      <c r="C1125" t="s">
        <v>41</v>
      </c>
      <c r="D1125" t="s">
        <v>573</v>
      </c>
      <c r="E1125" t="s">
        <v>3481</v>
      </c>
      <c r="F1125" s="2">
        <v>144</v>
      </c>
    </row>
    <row r="1126" spans="2:6" x14ac:dyDescent="0.25">
      <c r="B1126" t="s">
        <v>3</v>
      </c>
      <c r="C1126" t="s">
        <v>41</v>
      </c>
      <c r="D1126" t="s">
        <v>573</v>
      </c>
      <c r="E1126" t="s">
        <v>3481</v>
      </c>
      <c r="F1126" s="2">
        <v>2</v>
      </c>
    </row>
    <row r="1127" spans="2:6" x14ac:dyDescent="0.25">
      <c r="B1127" t="s">
        <v>3</v>
      </c>
      <c r="C1127" t="s">
        <v>41</v>
      </c>
      <c r="D1127" t="s">
        <v>573</v>
      </c>
      <c r="E1127" t="s">
        <v>3481</v>
      </c>
      <c r="F1127" s="2">
        <v>144</v>
      </c>
    </row>
    <row r="1128" spans="2:6" x14ac:dyDescent="0.25">
      <c r="B1128" t="s">
        <v>3</v>
      </c>
      <c r="C1128" t="s">
        <v>41</v>
      </c>
      <c r="D1128" t="s">
        <v>573</v>
      </c>
      <c r="E1128" t="s">
        <v>3481</v>
      </c>
      <c r="F1128" s="2">
        <v>180</v>
      </c>
    </row>
    <row r="1129" spans="2:6" x14ac:dyDescent="0.25">
      <c r="B1129" t="s">
        <v>3</v>
      </c>
      <c r="C1129" t="s">
        <v>41</v>
      </c>
      <c r="D1129" t="s">
        <v>573</v>
      </c>
      <c r="E1129" t="s">
        <v>3481</v>
      </c>
      <c r="F1129" s="2">
        <v>2</v>
      </c>
    </row>
    <row r="1130" spans="2:6" x14ac:dyDescent="0.25">
      <c r="B1130" t="s">
        <v>3</v>
      </c>
      <c r="C1130" t="s">
        <v>41</v>
      </c>
      <c r="D1130" t="s">
        <v>574</v>
      </c>
      <c r="E1130" t="s">
        <v>3482</v>
      </c>
      <c r="F1130" s="2">
        <v>26</v>
      </c>
    </row>
    <row r="1131" spans="2:6" x14ac:dyDescent="0.25">
      <c r="B1131" t="s">
        <v>3</v>
      </c>
      <c r="C1131" t="s">
        <v>41</v>
      </c>
      <c r="D1131" t="s">
        <v>575</v>
      </c>
      <c r="E1131" t="s">
        <v>3483</v>
      </c>
      <c r="F1131" s="2">
        <v>5</v>
      </c>
    </row>
    <row r="1132" spans="2:6" x14ac:dyDescent="0.25">
      <c r="B1132" t="s">
        <v>3</v>
      </c>
      <c r="C1132" t="s">
        <v>41</v>
      </c>
      <c r="D1132" t="s">
        <v>575</v>
      </c>
      <c r="E1132" t="s">
        <v>3483</v>
      </c>
      <c r="F1132" s="2">
        <v>1</v>
      </c>
    </row>
    <row r="1133" spans="2:6" x14ac:dyDescent="0.25">
      <c r="B1133" t="s">
        <v>3</v>
      </c>
      <c r="C1133" t="s">
        <v>41</v>
      </c>
      <c r="D1133" t="s">
        <v>576</v>
      </c>
      <c r="E1133" t="s">
        <v>3484</v>
      </c>
      <c r="F1133" s="2">
        <v>29</v>
      </c>
    </row>
    <row r="1134" spans="2:6" x14ac:dyDescent="0.25">
      <c r="B1134" t="s">
        <v>3</v>
      </c>
      <c r="C1134" t="s">
        <v>41</v>
      </c>
      <c r="D1134" t="s">
        <v>577</v>
      </c>
      <c r="E1134" t="s">
        <v>3485</v>
      </c>
      <c r="F1134" s="2">
        <v>551</v>
      </c>
    </row>
    <row r="1135" spans="2:6" x14ac:dyDescent="0.25">
      <c r="B1135" t="s">
        <v>3</v>
      </c>
      <c r="C1135" t="s">
        <v>41</v>
      </c>
      <c r="D1135" t="s">
        <v>578</v>
      </c>
      <c r="E1135" t="s">
        <v>3485</v>
      </c>
      <c r="F1135" s="2">
        <v>2387</v>
      </c>
    </row>
    <row r="1136" spans="2:6" x14ac:dyDescent="0.25">
      <c r="B1136" t="s">
        <v>3</v>
      </c>
      <c r="C1136" t="s">
        <v>41</v>
      </c>
      <c r="D1136" t="s">
        <v>578</v>
      </c>
      <c r="E1136" t="s">
        <v>3485</v>
      </c>
      <c r="F1136" s="2">
        <v>8</v>
      </c>
    </row>
    <row r="1137" spans="2:6" x14ac:dyDescent="0.25">
      <c r="B1137" t="s">
        <v>3</v>
      </c>
      <c r="C1137" t="s">
        <v>41</v>
      </c>
      <c r="D1137" t="s">
        <v>578</v>
      </c>
      <c r="E1137" t="s">
        <v>3485</v>
      </c>
      <c r="F1137" s="2">
        <v>2</v>
      </c>
    </row>
    <row r="1138" spans="2:6" x14ac:dyDescent="0.25">
      <c r="B1138" t="s">
        <v>3</v>
      </c>
      <c r="C1138" t="s">
        <v>41</v>
      </c>
      <c r="D1138" t="s">
        <v>578</v>
      </c>
      <c r="E1138" t="s">
        <v>3485</v>
      </c>
      <c r="F1138" s="2">
        <v>38</v>
      </c>
    </row>
    <row r="1139" spans="2:6" x14ac:dyDescent="0.25">
      <c r="B1139" t="s">
        <v>3</v>
      </c>
      <c r="C1139" t="s">
        <v>41</v>
      </c>
      <c r="D1139" t="s">
        <v>579</v>
      </c>
      <c r="E1139" t="s">
        <v>3486</v>
      </c>
      <c r="F1139" s="2">
        <v>835</v>
      </c>
    </row>
    <row r="1140" spans="2:6" x14ac:dyDescent="0.25">
      <c r="B1140" t="s">
        <v>3</v>
      </c>
      <c r="C1140" t="s">
        <v>41</v>
      </c>
      <c r="D1140" t="s">
        <v>579</v>
      </c>
      <c r="E1140" t="s">
        <v>3486</v>
      </c>
      <c r="F1140" s="2">
        <v>5</v>
      </c>
    </row>
    <row r="1141" spans="2:6" x14ac:dyDescent="0.25">
      <c r="B1141" t="s">
        <v>3</v>
      </c>
      <c r="C1141" t="s">
        <v>41</v>
      </c>
      <c r="D1141" t="s">
        <v>580</v>
      </c>
      <c r="E1141" t="s">
        <v>3485</v>
      </c>
      <c r="F1141" s="2">
        <v>1088</v>
      </c>
    </row>
    <row r="1142" spans="2:6" x14ac:dyDescent="0.25">
      <c r="B1142" t="s">
        <v>3</v>
      </c>
      <c r="C1142" t="s">
        <v>41</v>
      </c>
      <c r="D1142" t="s">
        <v>580</v>
      </c>
      <c r="E1142" t="s">
        <v>3485</v>
      </c>
      <c r="F1142" s="2">
        <v>2592</v>
      </c>
    </row>
    <row r="1143" spans="2:6" x14ac:dyDescent="0.25">
      <c r="B1143" t="s">
        <v>3</v>
      </c>
      <c r="C1143" t="s">
        <v>41</v>
      </c>
      <c r="D1143" t="s">
        <v>580</v>
      </c>
      <c r="E1143" t="s">
        <v>3485</v>
      </c>
      <c r="F1143" s="2">
        <v>13</v>
      </c>
    </row>
    <row r="1144" spans="2:6" x14ac:dyDescent="0.25">
      <c r="B1144" t="s">
        <v>3</v>
      </c>
      <c r="C1144" t="s">
        <v>41</v>
      </c>
      <c r="D1144" t="s">
        <v>580</v>
      </c>
      <c r="E1144" t="s">
        <v>3485</v>
      </c>
      <c r="F1144" s="2">
        <v>12</v>
      </c>
    </row>
    <row r="1145" spans="2:6" x14ac:dyDescent="0.25">
      <c r="B1145" t="s">
        <v>3</v>
      </c>
      <c r="C1145" t="s">
        <v>41</v>
      </c>
      <c r="D1145" t="s">
        <v>581</v>
      </c>
      <c r="E1145" t="s">
        <v>3487</v>
      </c>
      <c r="F1145" s="2">
        <v>58</v>
      </c>
    </row>
    <row r="1146" spans="2:6" x14ac:dyDescent="0.25">
      <c r="B1146" t="s">
        <v>3</v>
      </c>
      <c r="C1146" t="s">
        <v>41</v>
      </c>
      <c r="D1146" t="s">
        <v>581</v>
      </c>
      <c r="E1146" t="s">
        <v>3487</v>
      </c>
      <c r="F1146" s="2">
        <v>432</v>
      </c>
    </row>
    <row r="1147" spans="2:6" x14ac:dyDescent="0.25">
      <c r="B1147" t="s">
        <v>3</v>
      </c>
      <c r="C1147" t="s">
        <v>41</v>
      </c>
      <c r="D1147" t="s">
        <v>582</v>
      </c>
      <c r="E1147" t="s">
        <v>3487</v>
      </c>
      <c r="F1147" s="2">
        <v>56</v>
      </c>
    </row>
    <row r="1148" spans="2:6" x14ac:dyDescent="0.25">
      <c r="B1148" t="s">
        <v>3</v>
      </c>
      <c r="C1148" t="s">
        <v>41</v>
      </c>
      <c r="D1148" t="s">
        <v>582</v>
      </c>
      <c r="E1148" t="s">
        <v>3487</v>
      </c>
      <c r="F1148" s="2">
        <v>432</v>
      </c>
    </row>
    <row r="1149" spans="2:6" x14ac:dyDescent="0.25">
      <c r="B1149" t="s">
        <v>3</v>
      </c>
      <c r="C1149" t="s">
        <v>41</v>
      </c>
      <c r="D1149" t="s">
        <v>583</v>
      </c>
      <c r="E1149" t="s">
        <v>3487</v>
      </c>
      <c r="F1149" s="2">
        <v>2</v>
      </c>
    </row>
    <row r="1150" spans="2:6" x14ac:dyDescent="0.25">
      <c r="B1150" t="s">
        <v>3</v>
      </c>
      <c r="C1150" t="s">
        <v>41</v>
      </c>
      <c r="D1150" t="s">
        <v>583</v>
      </c>
      <c r="E1150" t="s">
        <v>3487</v>
      </c>
      <c r="F1150" s="2">
        <v>432</v>
      </c>
    </row>
    <row r="1151" spans="2:6" x14ac:dyDescent="0.25">
      <c r="B1151" t="s">
        <v>3</v>
      </c>
      <c r="C1151" t="s">
        <v>41</v>
      </c>
      <c r="D1151" t="s">
        <v>584</v>
      </c>
      <c r="E1151" t="s">
        <v>3487</v>
      </c>
      <c r="F1151" s="2">
        <v>142</v>
      </c>
    </row>
    <row r="1152" spans="2:6" x14ac:dyDescent="0.25">
      <c r="B1152" t="s">
        <v>3</v>
      </c>
      <c r="C1152" t="s">
        <v>41</v>
      </c>
      <c r="D1152" t="s">
        <v>584</v>
      </c>
      <c r="E1152" t="s">
        <v>3487</v>
      </c>
      <c r="F1152" s="2">
        <v>288</v>
      </c>
    </row>
    <row r="1153" spans="2:6" x14ac:dyDescent="0.25">
      <c r="B1153" t="s">
        <v>3</v>
      </c>
      <c r="C1153" t="s">
        <v>41</v>
      </c>
      <c r="D1153" t="s">
        <v>585</v>
      </c>
      <c r="E1153" t="s">
        <v>3488</v>
      </c>
      <c r="F1153" s="2">
        <v>2</v>
      </c>
    </row>
    <row r="1154" spans="2:6" x14ac:dyDescent="0.25">
      <c r="B1154" t="s">
        <v>3</v>
      </c>
      <c r="C1154" t="s">
        <v>41</v>
      </c>
      <c r="D1154" t="s">
        <v>586</v>
      </c>
      <c r="E1154" t="s">
        <v>3488</v>
      </c>
      <c r="F1154" s="2">
        <v>4</v>
      </c>
    </row>
    <row r="1155" spans="2:6" x14ac:dyDescent="0.25">
      <c r="B1155" t="s">
        <v>3</v>
      </c>
      <c r="C1155" t="s">
        <v>41</v>
      </c>
      <c r="D1155" t="s">
        <v>587</v>
      </c>
      <c r="E1155" t="s">
        <v>3489</v>
      </c>
      <c r="F1155" s="2">
        <v>9</v>
      </c>
    </row>
    <row r="1156" spans="2:6" x14ac:dyDescent="0.25">
      <c r="B1156" t="s">
        <v>3</v>
      </c>
      <c r="C1156" t="s">
        <v>41</v>
      </c>
      <c r="D1156" t="s">
        <v>587</v>
      </c>
      <c r="E1156" t="s">
        <v>3489</v>
      </c>
      <c r="F1156" s="2">
        <v>5</v>
      </c>
    </row>
    <row r="1157" spans="2:6" x14ac:dyDescent="0.25">
      <c r="B1157" t="s">
        <v>3</v>
      </c>
      <c r="C1157" t="s">
        <v>41</v>
      </c>
      <c r="D1157" t="s">
        <v>588</v>
      </c>
      <c r="E1157" t="s">
        <v>3490</v>
      </c>
      <c r="F1157" s="2">
        <v>19</v>
      </c>
    </row>
    <row r="1158" spans="2:6" x14ac:dyDescent="0.25">
      <c r="B1158" t="s">
        <v>3</v>
      </c>
      <c r="C1158" t="s">
        <v>41</v>
      </c>
      <c r="D1158" t="s">
        <v>588</v>
      </c>
      <c r="E1158" t="s">
        <v>3490</v>
      </c>
      <c r="F1158" s="2">
        <v>1</v>
      </c>
    </row>
    <row r="1159" spans="2:6" x14ac:dyDescent="0.25">
      <c r="B1159" t="s">
        <v>3</v>
      </c>
      <c r="C1159" t="s">
        <v>41</v>
      </c>
      <c r="D1159" t="s">
        <v>589</v>
      </c>
      <c r="E1159" t="s">
        <v>3491</v>
      </c>
      <c r="F1159" s="2">
        <v>168</v>
      </c>
    </row>
    <row r="1160" spans="2:6" x14ac:dyDescent="0.25">
      <c r="B1160" t="s">
        <v>3</v>
      </c>
      <c r="C1160" t="s">
        <v>41</v>
      </c>
      <c r="D1160" t="s">
        <v>589</v>
      </c>
      <c r="E1160" t="s">
        <v>3491</v>
      </c>
      <c r="F1160" s="2">
        <v>2</v>
      </c>
    </row>
    <row r="1161" spans="2:6" x14ac:dyDescent="0.25">
      <c r="B1161" t="s">
        <v>3</v>
      </c>
      <c r="C1161" t="s">
        <v>41</v>
      </c>
      <c r="D1161" t="s">
        <v>589</v>
      </c>
      <c r="E1161" t="s">
        <v>3491</v>
      </c>
      <c r="F1161" s="2">
        <v>7</v>
      </c>
    </row>
    <row r="1162" spans="2:6" x14ac:dyDescent="0.25">
      <c r="B1162" t="s">
        <v>3</v>
      </c>
      <c r="C1162" t="s">
        <v>41</v>
      </c>
      <c r="D1162" t="s">
        <v>589</v>
      </c>
      <c r="E1162" t="s">
        <v>3491</v>
      </c>
      <c r="F1162" s="2">
        <v>6</v>
      </c>
    </row>
    <row r="1163" spans="2:6" x14ac:dyDescent="0.25">
      <c r="B1163" t="s">
        <v>3</v>
      </c>
      <c r="C1163" t="s">
        <v>41</v>
      </c>
      <c r="D1163" t="s">
        <v>590</v>
      </c>
      <c r="E1163" t="s">
        <v>3492</v>
      </c>
      <c r="F1163" s="2">
        <v>1</v>
      </c>
    </row>
    <row r="1164" spans="2:6" x14ac:dyDescent="0.25">
      <c r="B1164" t="s">
        <v>3</v>
      </c>
      <c r="C1164" t="s">
        <v>41</v>
      </c>
      <c r="D1164" t="s">
        <v>591</v>
      </c>
      <c r="E1164" t="s">
        <v>3493</v>
      </c>
      <c r="F1164" s="2">
        <v>5</v>
      </c>
    </row>
    <row r="1165" spans="2:6" x14ac:dyDescent="0.25">
      <c r="B1165" t="s">
        <v>3</v>
      </c>
      <c r="C1165" t="s">
        <v>41</v>
      </c>
      <c r="D1165" t="s">
        <v>591</v>
      </c>
      <c r="E1165" t="s">
        <v>3493</v>
      </c>
      <c r="F1165" s="2">
        <v>39</v>
      </c>
    </row>
    <row r="1166" spans="2:6" x14ac:dyDescent="0.25">
      <c r="B1166" t="s">
        <v>3</v>
      </c>
      <c r="C1166" t="s">
        <v>41</v>
      </c>
      <c r="D1166" t="s">
        <v>592</v>
      </c>
      <c r="E1166" t="s">
        <v>3493</v>
      </c>
      <c r="F1166" s="2">
        <v>11</v>
      </c>
    </row>
    <row r="1167" spans="2:6" x14ac:dyDescent="0.25">
      <c r="B1167" t="s">
        <v>3</v>
      </c>
      <c r="C1167" t="s">
        <v>41</v>
      </c>
      <c r="D1167" t="s">
        <v>592</v>
      </c>
      <c r="E1167" t="s">
        <v>3493</v>
      </c>
      <c r="F1167" s="2">
        <v>13</v>
      </c>
    </row>
    <row r="1168" spans="2:6" x14ac:dyDescent="0.25">
      <c r="B1168" t="s">
        <v>3</v>
      </c>
      <c r="C1168" t="s">
        <v>41</v>
      </c>
      <c r="D1168" t="s">
        <v>593</v>
      </c>
      <c r="E1168" t="s">
        <v>3493</v>
      </c>
      <c r="F1168" s="2">
        <v>2</v>
      </c>
    </row>
    <row r="1169" spans="2:6" x14ac:dyDescent="0.25">
      <c r="B1169" t="s">
        <v>3</v>
      </c>
      <c r="C1169" t="s">
        <v>41</v>
      </c>
      <c r="D1169" t="s">
        <v>593</v>
      </c>
      <c r="E1169" t="s">
        <v>3493</v>
      </c>
      <c r="F1169" s="2">
        <v>1</v>
      </c>
    </row>
    <row r="1170" spans="2:6" x14ac:dyDescent="0.25">
      <c r="B1170" t="s">
        <v>3</v>
      </c>
      <c r="C1170" t="s">
        <v>41</v>
      </c>
      <c r="D1170" t="s">
        <v>594</v>
      </c>
      <c r="E1170" t="s">
        <v>3493</v>
      </c>
      <c r="F1170" s="2">
        <v>14</v>
      </c>
    </row>
    <row r="1171" spans="2:6" x14ac:dyDescent="0.25">
      <c r="B1171" t="s">
        <v>3</v>
      </c>
      <c r="C1171" t="s">
        <v>41</v>
      </c>
      <c r="D1171" t="s">
        <v>594</v>
      </c>
      <c r="E1171" t="s">
        <v>3493</v>
      </c>
      <c r="F1171" s="2">
        <v>82</v>
      </c>
    </row>
    <row r="1172" spans="2:6" x14ac:dyDescent="0.25">
      <c r="B1172" t="s">
        <v>3</v>
      </c>
      <c r="C1172" t="s">
        <v>41</v>
      </c>
      <c r="D1172" t="s">
        <v>595</v>
      </c>
      <c r="E1172" t="s">
        <v>3494</v>
      </c>
      <c r="F1172" s="2">
        <v>927</v>
      </c>
    </row>
    <row r="1173" spans="2:6" x14ac:dyDescent="0.25">
      <c r="B1173" t="s">
        <v>3</v>
      </c>
      <c r="C1173" t="s">
        <v>41</v>
      </c>
      <c r="D1173" t="s">
        <v>595</v>
      </c>
      <c r="E1173" t="s">
        <v>3494</v>
      </c>
      <c r="F1173" s="2">
        <v>2016</v>
      </c>
    </row>
    <row r="1174" spans="2:6" x14ac:dyDescent="0.25">
      <c r="B1174" t="s">
        <v>3</v>
      </c>
      <c r="C1174" t="s">
        <v>41</v>
      </c>
      <c r="D1174" t="s">
        <v>595</v>
      </c>
      <c r="E1174" t="s">
        <v>3494</v>
      </c>
      <c r="F1174" s="2">
        <v>92</v>
      </c>
    </row>
    <row r="1175" spans="2:6" x14ac:dyDescent="0.25">
      <c r="B1175" t="s">
        <v>3</v>
      </c>
      <c r="C1175" t="s">
        <v>41</v>
      </c>
      <c r="D1175" t="s">
        <v>595</v>
      </c>
      <c r="E1175" t="s">
        <v>3494</v>
      </c>
      <c r="F1175" s="2">
        <v>7</v>
      </c>
    </row>
    <row r="1176" spans="2:6" x14ac:dyDescent="0.25">
      <c r="B1176" t="s">
        <v>3</v>
      </c>
      <c r="C1176" t="s">
        <v>41</v>
      </c>
      <c r="D1176" t="s">
        <v>596</v>
      </c>
      <c r="E1176" t="s">
        <v>3495</v>
      </c>
      <c r="F1176" s="2">
        <v>216</v>
      </c>
    </row>
    <row r="1177" spans="2:6" x14ac:dyDescent="0.25">
      <c r="B1177" t="s">
        <v>3</v>
      </c>
      <c r="C1177" t="s">
        <v>41</v>
      </c>
      <c r="D1177" t="s">
        <v>596</v>
      </c>
      <c r="E1177" t="s">
        <v>3495</v>
      </c>
      <c r="F1177" s="2">
        <v>96</v>
      </c>
    </row>
    <row r="1178" spans="2:6" x14ac:dyDescent="0.25">
      <c r="B1178" t="s">
        <v>3</v>
      </c>
      <c r="C1178" t="s">
        <v>41</v>
      </c>
      <c r="D1178" t="s">
        <v>596</v>
      </c>
      <c r="E1178" t="s">
        <v>3495</v>
      </c>
      <c r="F1178" s="2">
        <v>216</v>
      </c>
    </row>
    <row r="1179" spans="2:6" x14ac:dyDescent="0.25">
      <c r="B1179" t="s">
        <v>3</v>
      </c>
      <c r="C1179" t="s">
        <v>41</v>
      </c>
      <c r="D1179" t="s">
        <v>596</v>
      </c>
      <c r="E1179" t="s">
        <v>3495</v>
      </c>
      <c r="F1179" s="2">
        <v>144</v>
      </c>
    </row>
    <row r="1180" spans="2:6" x14ac:dyDescent="0.25">
      <c r="B1180" t="s">
        <v>3</v>
      </c>
      <c r="C1180" t="s">
        <v>41</v>
      </c>
      <c r="D1180" t="s">
        <v>596</v>
      </c>
      <c r="E1180" t="s">
        <v>3495</v>
      </c>
      <c r="F1180" s="2">
        <v>168</v>
      </c>
    </row>
    <row r="1181" spans="2:6" x14ac:dyDescent="0.25">
      <c r="B1181" t="s">
        <v>3</v>
      </c>
      <c r="C1181" t="s">
        <v>41</v>
      </c>
      <c r="D1181" t="s">
        <v>596</v>
      </c>
      <c r="E1181" t="s">
        <v>3495</v>
      </c>
      <c r="F1181" s="2">
        <v>216</v>
      </c>
    </row>
    <row r="1182" spans="2:6" x14ac:dyDescent="0.25">
      <c r="B1182" t="s">
        <v>3</v>
      </c>
      <c r="C1182" t="s">
        <v>41</v>
      </c>
      <c r="D1182" t="s">
        <v>596</v>
      </c>
      <c r="E1182" t="s">
        <v>3495</v>
      </c>
      <c r="F1182" s="2">
        <v>216</v>
      </c>
    </row>
    <row r="1183" spans="2:6" x14ac:dyDescent="0.25">
      <c r="B1183" t="s">
        <v>3</v>
      </c>
      <c r="C1183" t="s">
        <v>41</v>
      </c>
      <c r="D1183" t="s">
        <v>596</v>
      </c>
      <c r="E1183" t="s">
        <v>3495</v>
      </c>
      <c r="F1183" s="2">
        <v>216</v>
      </c>
    </row>
    <row r="1184" spans="2:6" x14ac:dyDescent="0.25">
      <c r="B1184" t="s">
        <v>3</v>
      </c>
      <c r="C1184" t="s">
        <v>41</v>
      </c>
      <c r="D1184" t="s">
        <v>596</v>
      </c>
      <c r="E1184" t="s">
        <v>3495</v>
      </c>
      <c r="F1184" s="2">
        <v>216</v>
      </c>
    </row>
    <row r="1185" spans="2:6" x14ac:dyDescent="0.25">
      <c r="B1185" t="s">
        <v>3</v>
      </c>
      <c r="C1185" t="s">
        <v>41</v>
      </c>
      <c r="D1185" t="s">
        <v>596</v>
      </c>
      <c r="E1185" t="s">
        <v>3495</v>
      </c>
      <c r="F1185" s="2">
        <v>216</v>
      </c>
    </row>
    <row r="1186" spans="2:6" x14ac:dyDescent="0.25">
      <c r="B1186" t="s">
        <v>3</v>
      </c>
      <c r="C1186" t="s">
        <v>41</v>
      </c>
      <c r="D1186" t="s">
        <v>596</v>
      </c>
      <c r="E1186" t="s">
        <v>3495</v>
      </c>
      <c r="F1186" s="2">
        <v>36</v>
      </c>
    </row>
    <row r="1187" spans="2:6" x14ac:dyDescent="0.25">
      <c r="B1187" t="s">
        <v>3</v>
      </c>
      <c r="C1187" t="s">
        <v>41</v>
      </c>
      <c r="D1187" t="s">
        <v>596</v>
      </c>
      <c r="E1187" t="s">
        <v>3495</v>
      </c>
      <c r="F1187" s="2">
        <v>8</v>
      </c>
    </row>
    <row r="1188" spans="2:6" x14ac:dyDescent="0.25">
      <c r="B1188" t="s">
        <v>3</v>
      </c>
      <c r="C1188" t="s">
        <v>41</v>
      </c>
      <c r="D1188" t="s">
        <v>597</v>
      </c>
      <c r="E1188" t="s">
        <v>3496</v>
      </c>
      <c r="F1188" s="2">
        <v>788</v>
      </c>
    </row>
    <row r="1189" spans="2:6" x14ac:dyDescent="0.25">
      <c r="B1189" t="s">
        <v>3</v>
      </c>
      <c r="C1189" t="s">
        <v>41</v>
      </c>
      <c r="D1189" t="s">
        <v>597</v>
      </c>
      <c r="E1189" t="s">
        <v>3496</v>
      </c>
      <c r="F1189" s="2">
        <v>425</v>
      </c>
    </row>
    <row r="1190" spans="2:6" x14ac:dyDescent="0.25">
      <c r="B1190" t="s">
        <v>3</v>
      </c>
      <c r="C1190" t="s">
        <v>41</v>
      </c>
      <c r="D1190" t="s">
        <v>598</v>
      </c>
      <c r="E1190" t="s">
        <v>3497</v>
      </c>
      <c r="F1190" s="2">
        <v>222</v>
      </c>
    </row>
    <row r="1191" spans="2:6" x14ac:dyDescent="0.25">
      <c r="B1191" t="s">
        <v>3</v>
      </c>
      <c r="C1191" t="s">
        <v>41</v>
      </c>
      <c r="D1191" t="s">
        <v>598</v>
      </c>
      <c r="E1191" t="s">
        <v>3497</v>
      </c>
      <c r="F1191" s="2">
        <v>864</v>
      </c>
    </row>
    <row r="1192" spans="2:6" x14ac:dyDescent="0.25">
      <c r="B1192" t="s">
        <v>3</v>
      </c>
      <c r="C1192" t="s">
        <v>41</v>
      </c>
      <c r="D1192" t="s">
        <v>598</v>
      </c>
      <c r="E1192" t="s">
        <v>3497</v>
      </c>
      <c r="F1192" s="2">
        <v>576</v>
      </c>
    </row>
    <row r="1193" spans="2:6" x14ac:dyDescent="0.25">
      <c r="B1193" t="s">
        <v>3</v>
      </c>
      <c r="C1193" t="s">
        <v>41</v>
      </c>
      <c r="D1193" t="s">
        <v>598</v>
      </c>
      <c r="E1193" t="s">
        <v>3497</v>
      </c>
      <c r="F1193" s="2">
        <v>1584</v>
      </c>
    </row>
    <row r="1194" spans="2:6" x14ac:dyDescent="0.25">
      <c r="B1194" t="s">
        <v>3</v>
      </c>
      <c r="C1194" t="s">
        <v>41</v>
      </c>
      <c r="D1194" t="s">
        <v>599</v>
      </c>
      <c r="E1194" t="s">
        <v>3498</v>
      </c>
      <c r="F1194" s="2">
        <v>270</v>
      </c>
    </row>
    <row r="1195" spans="2:6" x14ac:dyDescent="0.25">
      <c r="B1195" t="s">
        <v>3</v>
      </c>
      <c r="C1195" t="s">
        <v>41</v>
      </c>
      <c r="D1195" t="s">
        <v>599</v>
      </c>
      <c r="E1195" t="s">
        <v>3498</v>
      </c>
      <c r="F1195" s="2">
        <v>2592</v>
      </c>
    </row>
    <row r="1196" spans="2:6" x14ac:dyDescent="0.25">
      <c r="B1196" t="s">
        <v>3</v>
      </c>
      <c r="C1196" t="s">
        <v>41</v>
      </c>
      <c r="D1196" t="s">
        <v>600</v>
      </c>
      <c r="E1196" t="s">
        <v>3499</v>
      </c>
      <c r="F1196" s="2">
        <v>4</v>
      </c>
    </row>
    <row r="1197" spans="2:6" x14ac:dyDescent="0.25">
      <c r="B1197" t="s">
        <v>3</v>
      </c>
      <c r="C1197" t="s">
        <v>41</v>
      </c>
      <c r="D1197" t="s">
        <v>600</v>
      </c>
      <c r="E1197" t="s">
        <v>3499</v>
      </c>
      <c r="F1197" s="2">
        <v>1</v>
      </c>
    </row>
    <row r="1198" spans="2:6" x14ac:dyDescent="0.25">
      <c r="B1198" t="s">
        <v>3</v>
      </c>
      <c r="C1198" t="s">
        <v>41</v>
      </c>
      <c r="D1198" t="s">
        <v>601</v>
      </c>
      <c r="E1198" t="s">
        <v>3499</v>
      </c>
      <c r="F1198" s="2">
        <v>37</v>
      </c>
    </row>
    <row r="1199" spans="2:6" x14ac:dyDescent="0.25">
      <c r="B1199" t="s">
        <v>3</v>
      </c>
      <c r="C1199" t="s">
        <v>41</v>
      </c>
      <c r="D1199" t="s">
        <v>601</v>
      </c>
      <c r="E1199" t="s">
        <v>3499</v>
      </c>
      <c r="F1199" s="2">
        <v>1</v>
      </c>
    </row>
    <row r="1200" spans="2:6" x14ac:dyDescent="0.25">
      <c r="B1200" t="s">
        <v>3</v>
      </c>
      <c r="C1200" t="s">
        <v>41</v>
      </c>
      <c r="D1200" t="s">
        <v>602</v>
      </c>
      <c r="E1200" t="s">
        <v>3499</v>
      </c>
      <c r="F1200" s="2">
        <v>135</v>
      </c>
    </row>
    <row r="1201" spans="2:6" x14ac:dyDescent="0.25">
      <c r="B1201" t="s">
        <v>3</v>
      </c>
      <c r="C1201" t="s">
        <v>41</v>
      </c>
      <c r="D1201" t="s">
        <v>602</v>
      </c>
      <c r="E1201" t="s">
        <v>3499</v>
      </c>
      <c r="F1201" s="2">
        <v>1</v>
      </c>
    </row>
    <row r="1202" spans="2:6" x14ac:dyDescent="0.25">
      <c r="B1202" t="s">
        <v>3</v>
      </c>
      <c r="C1202" t="s">
        <v>41</v>
      </c>
      <c r="D1202" t="s">
        <v>603</v>
      </c>
      <c r="E1202" t="s">
        <v>3499</v>
      </c>
      <c r="F1202" s="2">
        <v>20</v>
      </c>
    </row>
    <row r="1203" spans="2:6" x14ac:dyDescent="0.25">
      <c r="B1203" t="s">
        <v>3</v>
      </c>
      <c r="C1203" t="s">
        <v>41</v>
      </c>
      <c r="D1203" t="s">
        <v>603</v>
      </c>
      <c r="E1203" t="s">
        <v>3499</v>
      </c>
      <c r="F1203" s="2">
        <v>108</v>
      </c>
    </row>
    <row r="1204" spans="2:6" x14ac:dyDescent="0.25">
      <c r="B1204" t="s">
        <v>3</v>
      </c>
      <c r="C1204" t="s">
        <v>41</v>
      </c>
      <c r="D1204" t="s">
        <v>603</v>
      </c>
      <c r="E1204" t="s">
        <v>3499</v>
      </c>
      <c r="F1204" s="2">
        <v>3</v>
      </c>
    </row>
    <row r="1205" spans="2:6" x14ac:dyDescent="0.25">
      <c r="B1205" t="s">
        <v>3</v>
      </c>
      <c r="C1205" t="s">
        <v>41</v>
      </c>
      <c r="D1205" t="s">
        <v>603</v>
      </c>
      <c r="E1205" t="s">
        <v>3499</v>
      </c>
      <c r="F1205" s="2">
        <v>4</v>
      </c>
    </row>
    <row r="1206" spans="2:6" x14ac:dyDescent="0.25">
      <c r="B1206" t="s">
        <v>3</v>
      </c>
      <c r="C1206" t="s">
        <v>41</v>
      </c>
      <c r="D1206" t="s">
        <v>604</v>
      </c>
      <c r="E1206" t="s">
        <v>3499</v>
      </c>
      <c r="F1206" s="2">
        <v>4</v>
      </c>
    </row>
    <row r="1207" spans="2:6" x14ac:dyDescent="0.25">
      <c r="B1207" t="s">
        <v>3</v>
      </c>
      <c r="C1207" t="s">
        <v>41</v>
      </c>
      <c r="D1207" t="s">
        <v>605</v>
      </c>
      <c r="E1207" t="s">
        <v>3500</v>
      </c>
      <c r="F1207" s="2">
        <v>12</v>
      </c>
    </row>
    <row r="1208" spans="2:6" x14ac:dyDescent="0.25">
      <c r="B1208" t="s">
        <v>3</v>
      </c>
      <c r="C1208" t="s">
        <v>41</v>
      </c>
      <c r="D1208" t="s">
        <v>605</v>
      </c>
      <c r="E1208" t="s">
        <v>3500</v>
      </c>
      <c r="F1208" s="2">
        <v>7</v>
      </c>
    </row>
    <row r="1209" spans="2:6" x14ac:dyDescent="0.25">
      <c r="B1209" t="s">
        <v>3</v>
      </c>
      <c r="C1209" t="s">
        <v>41</v>
      </c>
      <c r="D1209" t="s">
        <v>605</v>
      </c>
      <c r="E1209" t="s">
        <v>3500</v>
      </c>
      <c r="F1209" s="2">
        <v>36</v>
      </c>
    </row>
    <row r="1210" spans="2:6" x14ac:dyDescent="0.25">
      <c r="B1210" t="s">
        <v>3</v>
      </c>
      <c r="C1210" t="s">
        <v>41</v>
      </c>
      <c r="D1210" t="s">
        <v>606</v>
      </c>
      <c r="E1210" t="s">
        <v>3501</v>
      </c>
      <c r="F1210" s="2">
        <v>307</v>
      </c>
    </row>
    <row r="1211" spans="2:6" x14ac:dyDescent="0.25">
      <c r="B1211" t="s">
        <v>3</v>
      </c>
      <c r="C1211" t="s">
        <v>41</v>
      </c>
      <c r="D1211" t="s">
        <v>607</v>
      </c>
      <c r="E1211" t="s">
        <v>3502</v>
      </c>
      <c r="F1211" s="2">
        <v>366</v>
      </c>
    </row>
    <row r="1212" spans="2:6" x14ac:dyDescent="0.25">
      <c r="B1212" t="s">
        <v>3</v>
      </c>
      <c r="C1212" t="s">
        <v>41</v>
      </c>
      <c r="D1212" t="s">
        <v>607</v>
      </c>
      <c r="E1212" t="s">
        <v>3502</v>
      </c>
      <c r="F1212" s="2">
        <v>864</v>
      </c>
    </row>
    <row r="1213" spans="2:6" x14ac:dyDescent="0.25">
      <c r="B1213" t="s">
        <v>3</v>
      </c>
      <c r="C1213" t="s">
        <v>41</v>
      </c>
      <c r="D1213" t="s">
        <v>607</v>
      </c>
      <c r="E1213" t="s">
        <v>3502</v>
      </c>
      <c r="F1213" s="2">
        <v>864</v>
      </c>
    </row>
    <row r="1214" spans="2:6" x14ac:dyDescent="0.25">
      <c r="B1214" t="s">
        <v>3</v>
      </c>
      <c r="C1214" t="s">
        <v>41</v>
      </c>
      <c r="D1214" t="s">
        <v>607</v>
      </c>
      <c r="E1214" t="s">
        <v>3502</v>
      </c>
      <c r="F1214" s="2">
        <v>864</v>
      </c>
    </row>
    <row r="1215" spans="2:6" x14ac:dyDescent="0.25">
      <c r="B1215" t="s">
        <v>3</v>
      </c>
      <c r="C1215" t="s">
        <v>41</v>
      </c>
      <c r="D1215" t="s">
        <v>607</v>
      </c>
      <c r="E1215" t="s">
        <v>3502</v>
      </c>
      <c r="F1215" s="2">
        <v>864</v>
      </c>
    </row>
    <row r="1216" spans="2:6" x14ac:dyDescent="0.25">
      <c r="B1216" t="s">
        <v>3</v>
      </c>
      <c r="C1216" t="s">
        <v>41</v>
      </c>
      <c r="D1216" t="s">
        <v>607</v>
      </c>
      <c r="E1216" t="s">
        <v>3502</v>
      </c>
      <c r="F1216" s="2">
        <v>47</v>
      </c>
    </row>
    <row r="1217" spans="2:6" x14ac:dyDescent="0.25">
      <c r="B1217" t="s">
        <v>3</v>
      </c>
      <c r="C1217" t="s">
        <v>41</v>
      </c>
      <c r="D1217" t="s">
        <v>608</v>
      </c>
      <c r="E1217" t="s">
        <v>3503</v>
      </c>
      <c r="F1217" s="2">
        <v>134</v>
      </c>
    </row>
    <row r="1218" spans="2:6" x14ac:dyDescent="0.25">
      <c r="B1218" t="s">
        <v>3</v>
      </c>
      <c r="C1218" t="s">
        <v>41</v>
      </c>
      <c r="D1218" t="s">
        <v>609</v>
      </c>
      <c r="E1218" t="s">
        <v>3504</v>
      </c>
      <c r="F1218" s="2">
        <v>757</v>
      </c>
    </row>
    <row r="1219" spans="2:6" x14ac:dyDescent="0.25">
      <c r="B1219" t="s">
        <v>3</v>
      </c>
      <c r="C1219" t="s">
        <v>41</v>
      </c>
      <c r="D1219" t="s">
        <v>609</v>
      </c>
      <c r="E1219" t="s">
        <v>3504</v>
      </c>
      <c r="F1219" s="2">
        <v>65</v>
      </c>
    </row>
    <row r="1220" spans="2:6" x14ac:dyDescent="0.25">
      <c r="B1220" t="s">
        <v>3</v>
      </c>
      <c r="C1220" t="s">
        <v>41</v>
      </c>
      <c r="D1220" t="s">
        <v>609</v>
      </c>
      <c r="E1220" t="s">
        <v>3504</v>
      </c>
      <c r="F1220" s="2">
        <v>2</v>
      </c>
    </row>
    <row r="1221" spans="2:6" x14ac:dyDescent="0.25">
      <c r="B1221" t="s">
        <v>3</v>
      </c>
      <c r="C1221" t="s">
        <v>41</v>
      </c>
      <c r="D1221" t="s">
        <v>609</v>
      </c>
      <c r="E1221" t="s">
        <v>3504</v>
      </c>
      <c r="F1221" s="2">
        <v>12</v>
      </c>
    </row>
    <row r="1222" spans="2:6" x14ac:dyDescent="0.25">
      <c r="B1222" t="s">
        <v>3</v>
      </c>
      <c r="C1222" t="s">
        <v>41</v>
      </c>
      <c r="D1222" t="s">
        <v>610</v>
      </c>
      <c r="E1222" t="s">
        <v>3505</v>
      </c>
      <c r="F1222" s="2">
        <v>207</v>
      </c>
    </row>
    <row r="1223" spans="2:6" x14ac:dyDescent="0.25">
      <c r="B1223" t="s">
        <v>3</v>
      </c>
      <c r="C1223" t="s">
        <v>41</v>
      </c>
      <c r="D1223" t="s">
        <v>610</v>
      </c>
      <c r="E1223" t="s">
        <v>3505</v>
      </c>
      <c r="F1223" s="2">
        <v>82</v>
      </c>
    </row>
    <row r="1224" spans="2:6" x14ac:dyDescent="0.25">
      <c r="B1224" t="s">
        <v>3</v>
      </c>
      <c r="C1224" t="s">
        <v>41</v>
      </c>
      <c r="D1224" t="s">
        <v>610</v>
      </c>
      <c r="E1224" t="s">
        <v>3505</v>
      </c>
      <c r="F1224" s="2">
        <v>45</v>
      </c>
    </row>
    <row r="1225" spans="2:6" x14ac:dyDescent="0.25">
      <c r="B1225" t="s">
        <v>3</v>
      </c>
      <c r="C1225" t="s">
        <v>41</v>
      </c>
      <c r="D1225" t="s">
        <v>610</v>
      </c>
      <c r="E1225" t="s">
        <v>3505</v>
      </c>
      <c r="F1225" s="2">
        <v>1</v>
      </c>
    </row>
    <row r="1226" spans="2:6" x14ac:dyDescent="0.25">
      <c r="B1226" t="s">
        <v>3</v>
      </c>
      <c r="C1226" t="s">
        <v>41</v>
      </c>
      <c r="D1226" t="s">
        <v>611</v>
      </c>
      <c r="E1226" t="s">
        <v>3506</v>
      </c>
      <c r="F1226" s="2">
        <v>432</v>
      </c>
    </row>
    <row r="1227" spans="2:6" x14ac:dyDescent="0.25">
      <c r="B1227" t="s">
        <v>3</v>
      </c>
      <c r="C1227" t="s">
        <v>41</v>
      </c>
      <c r="D1227" t="s">
        <v>611</v>
      </c>
      <c r="E1227" t="s">
        <v>3506</v>
      </c>
      <c r="F1227" s="2">
        <v>6</v>
      </c>
    </row>
    <row r="1228" spans="2:6" x14ac:dyDescent="0.25">
      <c r="B1228" t="s">
        <v>3</v>
      </c>
      <c r="C1228" t="s">
        <v>41</v>
      </c>
      <c r="D1228" t="s">
        <v>611</v>
      </c>
      <c r="E1228" t="s">
        <v>3506</v>
      </c>
      <c r="F1228" s="2">
        <v>23</v>
      </c>
    </row>
    <row r="1229" spans="2:6" x14ac:dyDescent="0.25">
      <c r="B1229" t="s">
        <v>3</v>
      </c>
      <c r="C1229" t="s">
        <v>41</v>
      </c>
      <c r="D1229" t="s">
        <v>612</v>
      </c>
      <c r="E1229" t="s">
        <v>3507</v>
      </c>
      <c r="F1229" s="2">
        <v>252</v>
      </c>
    </row>
    <row r="1230" spans="2:6" x14ac:dyDescent="0.25">
      <c r="B1230" t="s">
        <v>3</v>
      </c>
      <c r="C1230" t="s">
        <v>41</v>
      </c>
      <c r="D1230" t="s">
        <v>612</v>
      </c>
      <c r="E1230" t="s">
        <v>3507</v>
      </c>
      <c r="F1230" s="2">
        <v>2</v>
      </c>
    </row>
    <row r="1231" spans="2:6" x14ac:dyDescent="0.25">
      <c r="B1231" t="s">
        <v>3</v>
      </c>
      <c r="C1231" t="s">
        <v>41</v>
      </c>
      <c r="D1231" t="s">
        <v>613</v>
      </c>
      <c r="E1231" t="s">
        <v>3506</v>
      </c>
      <c r="F1231" s="2">
        <v>471</v>
      </c>
    </row>
    <row r="1232" spans="2:6" x14ac:dyDescent="0.25">
      <c r="B1232" t="s">
        <v>3</v>
      </c>
      <c r="C1232" t="s">
        <v>41</v>
      </c>
      <c r="D1232" t="s">
        <v>613</v>
      </c>
      <c r="E1232" t="s">
        <v>3506</v>
      </c>
      <c r="F1232" s="2">
        <v>7</v>
      </c>
    </row>
    <row r="1233" spans="2:6" x14ac:dyDescent="0.25">
      <c r="B1233" t="s">
        <v>3</v>
      </c>
      <c r="C1233" t="s">
        <v>41</v>
      </c>
      <c r="D1233" t="s">
        <v>613</v>
      </c>
      <c r="E1233" t="s">
        <v>3506</v>
      </c>
      <c r="F1233" s="2">
        <v>12</v>
      </c>
    </row>
    <row r="1234" spans="2:6" x14ac:dyDescent="0.25">
      <c r="B1234" t="s">
        <v>3</v>
      </c>
      <c r="C1234" t="s">
        <v>41</v>
      </c>
      <c r="D1234" t="s">
        <v>614</v>
      </c>
      <c r="E1234" t="s">
        <v>3507</v>
      </c>
      <c r="F1234" s="2">
        <v>449</v>
      </c>
    </row>
    <row r="1235" spans="2:6" x14ac:dyDescent="0.25">
      <c r="B1235" t="s">
        <v>3</v>
      </c>
      <c r="C1235" t="s">
        <v>41</v>
      </c>
      <c r="D1235" t="s">
        <v>615</v>
      </c>
      <c r="E1235" t="s">
        <v>3506</v>
      </c>
      <c r="F1235" s="2">
        <v>470</v>
      </c>
    </row>
    <row r="1236" spans="2:6" x14ac:dyDescent="0.25">
      <c r="B1236" t="s">
        <v>3</v>
      </c>
      <c r="C1236" t="s">
        <v>41</v>
      </c>
      <c r="D1236" t="s">
        <v>615</v>
      </c>
      <c r="E1236" t="s">
        <v>3506</v>
      </c>
      <c r="F1236" s="2">
        <v>12</v>
      </c>
    </row>
    <row r="1237" spans="2:6" x14ac:dyDescent="0.25">
      <c r="B1237" t="s">
        <v>3</v>
      </c>
      <c r="C1237" t="s">
        <v>42</v>
      </c>
      <c r="D1237" t="s">
        <v>616</v>
      </c>
      <c r="E1237" t="s">
        <v>3508</v>
      </c>
      <c r="F1237" s="2">
        <v>1</v>
      </c>
    </row>
    <row r="1238" spans="2:6" x14ac:dyDescent="0.25">
      <c r="B1238" t="s">
        <v>3</v>
      </c>
      <c r="C1238" t="s">
        <v>42</v>
      </c>
      <c r="D1238" t="s">
        <v>617</v>
      </c>
      <c r="E1238" t="s">
        <v>3508</v>
      </c>
      <c r="F1238" s="2">
        <v>22</v>
      </c>
    </row>
    <row r="1239" spans="2:6" x14ac:dyDescent="0.25">
      <c r="B1239" t="s">
        <v>3</v>
      </c>
      <c r="C1239" t="s">
        <v>42</v>
      </c>
      <c r="D1239" t="s">
        <v>617</v>
      </c>
      <c r="E1239" t="s">
        <v>3508</v>
      </c>
      <c r="F1239" s="2">
        <v>4</v>
      </c>
    </row>
    <row r="1240" spans="2:6" x14ac:dyDescent="0.25">
      <c r="B1240" t="s">
        <v>3</v>
      </c>
      <c r="C1240" t="s">
        <v>42</v>
      </c>
      <c r="D1240" t="s">
        <v>618</v>
      </c>
      <c r="E1240" t="s">
        <v>3508</v>
      </c>
      <c r="F1240" s="2">
        <v>77</v>
      </c>
    </row>
    <row r="1241" spans="2:6" x14ac:dyDescent="0.25">
      <c r="B1241" t="s">
        <v>3</v>
      </c>
      <c r="C1241" t="s">
        <v>42</v>
      </c>
      <c r="D1241" t="s">
        <v>618</v>
      </c>
      <c r="E1241" t="s">
        <v>3508</v>
      </c>
      <c r="F1241" s="2">
        <v>96</v>
      </c>
    </row>
    <row r="1242" spans="2:6" x14ac:dyDescent="0.25">
      <c r="B1242" t="s">
        <v>3</v>
      </c>
      <c r="C1242" t="s">
        <v>42</v>
      </c>
      <c r="D1242" t="s">
        <v>618</v>
      </c>
      <c r="E1242" t="s">
        <v>3508</v>
      </c>
      <c r="F1242" s="2">
        <v>288</v>
      </c>
    </row>
    <row r="1243" spans="2:6" x14ac:dyDescent="0.25">
      <c r="B1243" t="s">
        <v>3</v>
      </c>
      <c r="C1243" t="s">
        <v>42</v>
      </c>
      <c r="D1243" t="s">
        <v>618</v>
      </c>
      <c r="E1243" t="s">
        <v>3508</v>
      </c>
      <c r="F1243" s="2">
        <v>5</v>
      </c>
    </row>
    <row r="1244" spans="2:6" x14ac:dyDescent="0.25">
      <c r="B1244" t="s">
        <v>3</v>
      </c>
      <c r="C1244" t="s">
        <v>42</v>
      </c>
      <c r="D1244" t="s">
        <v>618</v>
      </c>
      <c r="E1244" t="s">
        <v>3508</v>
      </c>
      <c r="F1244" s="2">
        <v>2</v>
      </c>
    </row>
    <row r="1245" spans="2:6" x14ac:dyDescent="0.25">
      <c r="B1245" t="s">
        <v>3</v>
      </c>
      <c r="C1245" t="s">
        <v>42</v>
      </c>
      <c r="D1245" t="s">
        <v>619</v>
      </c>
      <c r="E1245" t="s">
        <v>3508</v>
      </c>
      <c r="F1245" s="2">
        <v>50</v>
      </c>
    </row>
    <row r="1246" spans="2:6" x14ac:dyDescent="0.25">
      <c r="B1246" t="s">
        <v>3</v>
      </c>
      <c r="C1246" t="s">
        <v>42</v>
      </c>
      <c r="D1246" t="s">
        <v>619</v>
      </c>
      <c r="E1246" t="s">
        <v>3508</v>
      </c>
      <c r="F1246" s="2">
        <v>1</v>
      </c>
    </row>
    <row r="1247" spans="2:6" x14ac:dyDescent="0.25">
      <c r="B1247" t="s">
        <v>3</v>
      </c>
      <c r="C1247" t="s">
        <v>42</v>
      </c>
      <c r="D1247" t="s">
        <v>620</v>
      </c>
      <c r="E1247" t="s">
        <v>3509</v>
      </c>
      <c r="F1247" s="2">
        <v>661</v>
      </c>
    </row>
    <row r="1248" spans="2:6" x14ac:dyDescent="0.25">
      <c r="B1248" t="s">
        <v>3</v>
      </c>
      <c r="C1248" t="s">
        <v>42</v>
      </c>
      <c r="D1248" t="s">
        <v>620</v>
      </c>
      <c r="E1248" t="s">
        <v>3509</v>
      </c>
      <c r="F1248" s="2">
        <v>1900</v>
      </c>
    </row>
    <row r="1249" spans="2:6" x14ac:dyDescent="0.25">
      <c r="B1249" t="s">
        <v>3</v>
      </c>
      <c r="C1249" t="s">
        <v>42</v>
      </c>
      <c r="D1249" t="s">
        <v>620</v>
      </c>
      <c r="E1249" t="s">
        <v>3509</v>
      </c>
      <c r="F1249" s="2">
        <v>41</v>
      </c>
    </row>
    <row r="1250" spans="2:6" x14ac:dyDescent="0.25">
      <c r="B1250" t="s">
        <v>3</v>
      </c>
      <c r="C1250" t="s">
        <v>42</v>
      </c>
      <c r="D1250" t="s">
        <v>621</v>
      </c>
      <c r="E1250" t="s">
        <v>3509</v>
      </c>
      <c r="F1250" s="2">
        <v>525</v>
      </c>
    </row>
    <row r="1251" spans="2:6" x14ac:dyDescent="0.25">
      <c r="B1251" t="s">
        <v>3</v>
      </c>
      <c r="C1251" t="s">
        <v>42</v>
      </c>
      <c r="D1251" t="s">
        <v>621</v>
      </c>
      <c r="E1251" t="s">
        <v>3509</v>
      </c>
      <c r="F1251" s="2">
        <v>14</v>
      </c>
    </row>
    <row r="1252" spans="2:6" x14ac:dyDescent="0.25">
      <c r="B1252" t="s">
        <v>3</v>
      </c>
      <c r="C1252" t="s">
        <v>42</v>
      </c>
      <c r="D1252" t="s">
        <v>621</v>
      </c>
      <c r="E1252" t="s">
        <v>3509</v>
      </c>
      <c r="F1252" s="2">
        <v>12</v>
      </c>
    </row>
    <row r="1253" spans="2:6" x14ac:dyDescent="0.25">
      <c r="B1253" t="s">
        <v>3</v>
      </c>
      <c r="C1253" t="s">
        <v>42</v>
      </c>
      <c r="D1253" t="s">
        <v>622</v>
      </c>
      <c r="E1253" t="s">
        <v>3510</v>
      </c>
      <c r="F1253" s="2">
        <v>553</v>
      </c>
    </row>
    <row r="1254" spans="2:6" x14ac:dyDescent="0.25">
      <c r="B1254" t="s">
        <v>3</v>
      </c>
      <c r="C1254" t="s">
        <v>42</v>
      </c>
      <c r="D1254" t="s">
        <v>622</v>
      </c>
      <c r="E1254" t="s">
        <v>3510</v>
      </c>
      <c r="F1254" s="2">
        <v>61</v>
      </c>
    </row>
    <row r="1255" spans="2:6" x14ac:dyDescent="0.25">
      <c r="B1255" t="s">
        <v>3</v>
      </c>
      <c r="C1255" t="s">
        <v>42</v>
      </c>
      <c r="D1255" t="s">
        <v>622</v>
      </c>
      <c r="E1255" t="s">
        <v>3510</v>
      </c>
      <c r="F1255" s="2">
        <v>17</v>
      </c>
    </row>
    <row r="1256" spans="2:6" x14ac:dyDescent="0.25">
      <c r="B1256" t="s">
        <v>3</v>
      </c>
      <c r="C1256" t="s">
        <v>42</v>
      </c>
      <c r="D1256" t="s">
        <v>623</v>
      </c>
      <c r="E1256" t="s">
        <v>3510</v>
      </c>
      <c r="F1256" s="2">
        <v>84</v>
      </c>
    </row>
    <row r="1257" spans="2:6" x14ac:dyDescent="0.25">
      <c r="B1257" t="s">
        <v>3</v>
      </c>
      <c r="C1257" t="s">
        <v>42</v>
      </c>
      <c r="D1257" t="s">
        <v>624</v>
      </c>
      <c r="E1257" t="s">
        <v>3511</v>
      </c>
      <c r="F1257" s="2">
        <v>480</v>
      </c>
    </row>
    <row r="1258" spans="2:6" x14ac:dyDescent="0.25">
      <c r="B1258" t="s">
        <v>3</v>
      </c>
      <c r="C1258" t="s">
        <v>42</v>
      </c>
      <c r="D1258" t="s">
        <v>624</v>
      </c>
      <c r="E1258" t="s">
        <v>3511</v>
      </c>
      <c r="F1258" s="2">
        <v>7</v>
      </c>
    </row>
    <row r="1259" spans="2:6" x14ac:dyDescent="0.25">
      <c r="B1259" t="s">
        <v>3</v>
      </c>
      <c r="C1259" t="s">
        <v>42</v>
      </c>
      <c r="D1259" t="s">
        <v>625</v>
      </c>
      <c r="E1259" t="s">
        <v>3511</v>
      </c>
      <c r="F1259" s="2">
        <v>211</v>
      </c>
    </row>
    <row r="1260" spans="2:6" x14ac:dyDescent="0.25">
      <c r="B1260" t="s">
        <v>3</v>
      </c>
      <c r="C1260" t="s">
        <v>42</v>
      </c>
      <c r="D1260" t="s">
        <v>626</v>
      </c>
      <c r="E1260" t="s">
        <v>3512</v>
      </c>
      <c r="F1260" s="2">
        <v>247</v>
      </c>
    </row>
    <row r="1261" spans="2:6" x14ac:dyDescent="0.25">
      <c r="B1261" t="s">
        <v>3</v>
      </c>
      <c r="C1261" t="s">
        <v>42</v>
      </c>
      <c r="D1261" t="s">
        <v>627</v>
      </c>
      <c r="E1261" t="s">
        <v>3512</v>
      </c>
      <c r="F1261" s="2">
        <v>60</v>
      </c>
    </row>
    <row r="1262" spans="2:6" x14ac:dyDescent="0.25">
      <c r="B1262" t="s">
        <v>3</v>
      </c>
      <c r="C1262" t="s">
        <v>42</v>
      </c>
      <c r="D1262" t="s">
        <v>627</v>
      </c>
      <c r="E1262" t="s">
        <v>3512</v>
      </c>
      <c r="F1262" s="2">
        <v>192</v>
      </c>
    </row>
    <row r="1263" spans="2:6" x14ac:dyDescent="0.25">
      <c r="B1263" t="s">
        <v>3</v>
      </c>
      <c r="C1263" t="s">
        <v>42</v>
      </c>
      <c r="D1263" t="s">
        <v>627</v>
      </c>
      <c r="E1263" t="s">
        <v>3512</v>
      </c>
      <c r="F1263" s="2">
        <v>6</v>
      </c>
    </row>
    <row r="1264" spans="2:6" x14ac:dyDescent="0.25">
      <c r="B1264" t="s">
        <v>3</v>
      </c>
      <c r="C1264" t="s">
        <v>42</v>
      </c>
      <c r="D1264" t="s">
        <v>628</v>
      </c>
      <c r="E1264" t="s">
        <v>3513</v>
      </c>
      <c r="F1264" s="2">
        <v>170</v>
      </c>
    </row>
    <row r="1265" spans="2:6" x14ac:dyDescent="0.25">
      <c r="B1265" t="s">
        <v>3</v>
      </c>
      <c r="C1265" t="s">
        <v>42</v>
      </c>
      <c r="D1265" t="s">
        <v>628</v>
      </c>
      <c r="E1265" t="s">
        <v>3513</v>
      </c>
      <c r="F1265" s="2">
        <v>480</v>
      </c>
    </row>
    <row r="1266" spans="2:6" x14ac:dyDescent="0.25">
      <c r="B1266" t="s">
        <v>3</v>
      </c>
      <c r="C1266" t="s">
        <v>42</v>
      </c>
      <c r="D1266" t="s">
        <v>628</v>
      </c>
      <c r="E1266" t="s">
        <v>3513</v>
      </c>
      <c r="F1266" s="2">
        <v>7</v>
      </c>
    </row>
    <row r="1267" spans="2:6" x14ac:dyDescent="0.25">
      <c r="B1267" t="s">
        <v>3</v>
      </c>
      <c r="C1267" t="s">
        <v>42</v>
      </c>
      <c r="D1267" t="s">
        <v>629</v>
      </c>
      <c r="E1267" t="s">
        <v>3513</v>
      </c>
      <c r="F1267" s="2">
        <v>52</v>
      </c>
    </row>
    <row r="1268" spans="2:6" x14ac:dyDescent="0.25">
      <c r="B1268" t="s">
        <v>3</v>
      </c>
      <c r="C1268" t="s">
        <v>42</v>
      </c>
      <c r="D1268" t="s">
        <v>629</v>
      </c>
      <c r="E1268" t="s">
        <v>3513</v>
      </c>
      <c r="F1268" s="2">
        <v>288</v>
      </c>
    </row>
    <row r="1269" spans="2:6" x14ac:dyDescent="0.25">
      <c r="B1269" t="s">
        <v>3</v>
      </c>
      <c r="C1269" t="s">
        <v>42</v>
      </c>
      <c r="D1269" t="s">
        <v>629</v>
      </c>
      <c r="E1269" t="s">
        <v>3513</v>
      </c>
      <c r="F1269" s="2">
        <v>38</v>
      </c>
    </row>
    <row r="1270" spans="2:6" x14ac:dyDescent="0.25">
      <c r="B1270" t="s">
        <v>3</v>
      </c>
      <c r="C1270" t="s">
        <v>42</v>
      </c>
      <c r="D1270" t="s">
        <v>630</v>
      </c>
      <c r="E1270" t="s">
        <v>3514</v>
      </c>
      <c r="F1270" s="2">
        <v>127</v>
      </c>
    </row>
    <row r="1271" spans="2:6" x14ac:dyDescent="0.25">
      <c r="B1271" t="s">
        <v>3</v>
      </c>
      <c r="C1271" t="s">
        <v>42</v>
      </c>
      <c r="D1271" t="s">
        <v>630</v>
      </c>
      <c r="E1271" t="s">
        <v>3514</v>
      </c>
      <c r="F1271" s="2">
        <v>240</v>
      </c>
    </row>
    <row r="1272" spans="2:6" x14ac:dyDescent="0.25">
      <c r="B1272" t="s">
        <v>3</v>
      </c>
      <c r="C1272" t="s">
        <v>42</v>
      </c>
      <c r="D1272" t="s">
        <v>630</v>
      </c>
      <c r="E1272" t="s">
        <v>3514</v>
      </c>
      <c r="F1272" s="2">
        <v>240</v>
      </c>
    </row>
    <row r="1273" spans="2:6" x14ac:dyDescent="0.25">
      <c r="B1273" t="s">
        <v>3</v>
      </c>
      <c r="C1273" t="s">
        <v>42</v>
      </c>
      <c r="D1273" t="s">
        <v>631</v>
      </c>
      <c r="E1273" t="s">
        <v>3515</v>
      </c>
      <c r="F1273" s="2">
        <v>36</v>
      </c>
    </row>
    <row r="1274" spans="2:6" x14ac:dyDescent="0.25">
      <c r="B1274" t="s">
        <v>3</v>
      </c>
      <c r="C1274" t="s">
        <v>42</v>
      </c>
      <c r="D1274" t="s">
        <v>631</v>
      </c>
      <c r="E1274" t="s">
        <v>3515</v>
      </c>
      <c r="F1274" s="2">
        <v>12</v>
      </c>
    </row>
    <row r="1275" spans="2:6" x14ac:dyDescent="0.25">
      <c r="B1275" t="s">
        <v>3</v>
      </c>
      <c r="C1275" t="s">
        <v>42</v>
      </c>
      <c r="D1275" t="s">
        <v>631</v>
      </c>
      <c r="E1275" t="s">
        <v>3515</v>
      </c>
      <c r="F1275" s="2">
        <v>110</v>
      </c>
    </row>
    <row r="1276" spans="2:6" x14ac:dyDescent="0.25">
      <c r="B1276" t="s">
        <v>3</v>
      </c>
      <c r="C1276" t="s">
        <v>42</v>
      </c>
      <c r="D1276" t="s">
        <v>631</v>
      </c>
      <c r="E1276" t="s">
        <v>3515</v>
      </c>
      <c r="F1276" s="2">
        <v>12</v>
      </c>
    </row>
    <row r="1277" spans="2:6" x14ac:dyDescent="0.25">
      <c r="B1277" t="s">
        <v>3</v>
      </c>
      <c r="C1277" t="s">
        <v>42</v>
      </c>
      <c r="D1277" t="s">
        <v>632</v>
      </c>
      <c r="E1277" t="s">
        <v>3515</v>
      </c>
      <c r="F1277" s="2">
        <v>17</v>
      </c>
    </row>
    <row r="1278" spans="2:6" x14ac:dyDescent="0.25">
      <c r="B1278" t="s">
        <v>3</v>
      </c>
      <c r="C1278" t="s">
        <v>42</v>
      </c>
      <c r="D1278" t="s">
        <v>632</v>
      </c>
      <c r="E1278" t="s">
        <v>3515</v>
      </c>
      <c r="F1278" s="2">
        <v>1</v>
      </c>
    </row>
    <row r="1279" spans="2:6" x14ac:dyDescent="0.25">
      <c r="B1279" t="s">
        <v>3</v>
      </c>
      <c r="C1279" t="s">
        <v>42</v>
      </c>
      <c r="D1279" t="s">
        <v>632</v>
      </c>
      <c r="E1279" t="s">
        <v>3515</v>
      </c>
      <c r="F1279" s="2">
        <v>67</v>
      </c>
    </row>
    <row r="1280" spans="2:6" x14ac:dyDescent="0.25">
      <c r="B1280" t="s">
        <v>3</v>
      </c>
      <c r="C1280" t="s">
        <v>42</v>
      </c>
      <c r="D1280" t="s">
        <v>632</v>
      </c>
      <c r="E1280" t="s">
        <v>3515</v>
      </c>
      <c r="F1280" s="2">
        <v>40</v>
      </c>
    </row>
    <row r="1281" spans="2:6" x14ac:dyDescent="0.25">
      <c r="B1281" t="s">
        <v>3</v>
      </c>
      <c r="C1281" t="s">
        <v>42</v>
      </c>
      <c r="D1281" t="s">
        <v>633</v>
      </c>
      <c r="E1281" t="s">
        <v>3516</v>
      </c>
      <c r="F1281" s="2">
        <v>20</v>
      </c>
    </row>
    <row r="1282" spans="2:6" x14ac:dyDescent="0.25">
      <c r="B1282" t="s">
        <v>3</v>
      </c>
      <c r="C1282" t="s">
        <v>42</v>
      </c>
      <c r="D1282" t="s">
        <v>634</v>
      </c>
      <c r="E1282" t="s">
        <v>3517</v>
      </c>
      <c r="F1282" s="2">
        <v>72</v>
      </c>
    </row>
    <row r="1283" spans="2:6" x14ac:dyDescent="0.25">
      <c r="B1283" t="s">
        <v>3</v>
      </c>
      <c r="C1283" t="s">
        <v>42</v>
      </c>
      <c r="D1283" t="s">
        <v>634</v>
      </c>
      <c r="E1283" t="s">
        <v>3517</v>
      </c>
      <c r="F1283" s="2">
        <v>2</v>
      </c>
    </row>
    <row r="1284" spans="2:6" x14ac:dyDescent="0.25">
      <c r="B1284" t="s">
        <v>3</v>
      </c>
      <c r="C1284" t="s">
        <v>42</v>
      </c>
      <c r="D1284" t="s">
        <v>635</v>
      </c>
      <c r="E1284" t="s">
        <v>3518</v>
      </c>
      <c r="F1284" s="2">
        <v>38</v>
      </c>
    </row>
    <row r="1285" spans="2:6" x14ac:dyDescent="0.25">
      <c r="B1285" t="s">
        <v>3</v>
      </c>
      <c r="C1285" t="s">
        <v>42</v>
      </c>
      <c r="D1285" t="s">
        <v>635</v>
      </c>
      <c r="E1285" t="s">
        <v>3518</v>
      </c>
      <c r="F1285" s="2">
        <v>18</v>
      </c>
    </row>
    <row r="1286" spans="2:6" x14ac:dyDescent="0.25">
      <c r="B1286" t="s">
        <v>3</v>
      </c>
      <c r="C1286" t="s">
        <v>42</v>
      </c>
      <c r="D1286" t="s">
        <v>636</v>
      </c>
      <c r="E1286" t="s">
        <v>3519</v>
      </c>
      <c r="F1286" s="2">
        <v>109</v>
      </c>
    </row>
    <row r="1287" spans="2:6" x14ac:dyDescent="0.25">
      <c r="B1287" t="s">
        <v>3</v>
      </c>
      <c r="C1287" t="s">
        <v>42</v>
      </c>
      <c r="D1287" t="s">
        <v>636</v>
      </c>
      <c r="E1287" t="s">
        <v>3519</v>
      </c>
      <c r="F1287" s="2">
        <v>70</v>
      </c>
    </row>
    <row r="1288" spans="2:6" x14ac:dyDescent="0.25">
      <c r="B1288" t="s">
        <v>3</v>
      </c>
      <c r="C1288" t="s">
        <v>42</v>
      </c>
      <c r="D1288" t="s">
        <v>636</v>
      </c>
      <c r="E1288" t="s">
        <v>3519</v>
      </c>
      <c r="F1288" s="2">
        <v>26</v>
      </c>
    </row>
    <row r="1289" spans="2:6" x14ac:dyDescent="0.25">
      <c r="B1289" t="s">
        <v>3</v>
      </c>
      <c r="C1289" t="s">
        <v>42</v>
      </c>
      <c r="D1289" t="s">
        <v>636</v>
      </c>
      <c r="E1289" t="s">
        <v>3519</v>
      </c>
      <c r="F1289" s="2">
        <v>48</v>
      </c>
    </row>
    <row r="1290" spans="2:6" x14ac:dyDescent="0.25">
      <c r="B1290" t="s">
        <v>3</v>
      </c>
      <c r="C1290" t="s">
        <v>42</v>
      </c>
      <c r="D1290" t="s">
        <v>636</v>
      </c>
      <c r="E1290" t="s">
        <v>3519</v>
      </c>
      <c r="F1290" s="2">
        <v>48</v>
      </c>
    </row>
    <row r="1291" spans="2:6" x14ac:dyDescent="0.25">
      <c r="B1291" t="s">
        <v>3</v>
      </c>
      <c r="C1291" t="s">
        <v>42</v>
      </c>
      <c r="D1291" t="s">
        <v>637</v>
      </c>
      <c r="E1291" t="s">
        <v>3520</v>
      </c>
      <c r="F1291" s="2">
        <v>21</v>
      </c>
    </row>
    <row r="1292" spans="2:6" x14ac:dyDescent="0.25">
      <c r="B1292" t="s">
        <v>3</v>
      </c>
      <c r="C1292" t="s">
        <v>42</v>
      </c>
      <c r="D1292" t="s">
        <v>637</v>
      </c>
      <c r="E1292" t="s">
        <v>3520</v>
      </c>
      <c r="F1292" s="2">
        <v>2</v>
      </c>
    </row>
    <row r="1293" spans="2:6" x14ac:dyDescent="0.25">
      <c r="B1293" t="s">
        <v>3</v>
      </c>
      <c r="C1293" t="s">
        <v>42</v>
      </c>
      <c r="D1293" t="s">
        <v>638</v>
      </c>
      <c r="E1293" t="s">
        <v>3521</v>
      </c>
      <c r="F1293" s="2">
        <v>64</v>
      </c>
    </row>
    <row r="1294" spans="2:6" x14ac:dyDescent="0.25">
      <c r="B1294" t="s">
        <v>3</v>
      </c>
      <c r="C1294" t="s">
        <v>42</v>
      </c>
      <c r="D1294" t="s">
        <v>639</v>
      </c>
      <c r="E1294" t="s">
        <v>3522</v>
      </c>
      <c r="F1294" s="2">
        <v>41</v>
      </c>
    </row>
    <row r="1295" spans="2:6" x14ac:dyDescent="0.25">
      <c r="B1295" t="s">
        <v>3</v>
      </c>
      <c r="C1295" t="s">
        <v>42</v>
      </c>
      <c r="D1295" t="s">
        <v>639</v>
      </c>
      <c r="E1295" t="s">
        <v>3522</v>
      </c>
      <c r="F1295" s="2">
        <v>26</v>
      </c>
    </row>
    <row r="1296" spans="2:6" x14ac:dyDescent="0.25">
      <c r="B1296" t="s">
        <v>3</v>
      </c>
      <c r="C1296" t="s">
        <v>42</v>
      </c>
      <c r="D1296" t="s">
        <v>639</v>
      </c>
      <c r="E1296" t="s">
        <v>3522</v>
      </c>
      <c r="F1296" s="2">
        <v>2</v>
      </c>
    </row>
    <row r="1297" spans="2:6" x14ac:dyDescent="0.25">
      <c r="B1297" t="s">
        <v>3</v>
      </c>
      <c r="C1297" t="s">
        <v>42</v>
      </c>
      <c r="D1297" t="s">
        <v>640</v>
      </c>
      <c r="E1297" t="s">
        <v>3523</v>
      </c>
      <c r="F1297" s="2">
        <v>28</v>
      </c>
    </row>
    <row r="1298" spans="2:6" x14ac:dyDescent="0.25">
      <c r="B1298" t="s">
        <v>3</v>
      </c>
      <c r="C1298" t="s">
        <v>42</v>
      </c>
      <c r="D1298" t="s">
        <v>641</v>
      </c>
      <c r="E1298" t="s">
        <v>3524</v>
      </c>
      <c r="F1298" s="2">
        <v>19</v>
      </c>
    </row>
    <row r="1299" spans="2:6" x14ac:dyDescent="0.25">
      <c r="B1299" t="s">
        <v>3</v>
      </c>
      <c r="C1299" t="s">
        <v>42</v>
      </c>
      <c r="D1299" t="s">
        <v>642</v>
      </c>
      <c r="E1299" t="s">
        <v>3525</v>
      </c>
      <c r="F1299" s="2">
        <v>1</v>
      </c>
    </row>
    <row r="1300" spans="2:6" x14ac:dyDescent="0.25">
      <c r="B1300" t="s">
        <v>3</v>
      </c>
      <c r="C1300" t="s">
        <v>42</v>
      </c>
      <c r="D1300" t="s">
        <v>642</v>
      </c>
      <c r="E1300" t="s">
        <v>3525</v>
      </c>
      <c r="F1300" s="2">
        <v>5</v>
      </c>
    </row>
    <row r="1301" spans="2:6" x14ac:dyDescent="0.25">
      <c r="B1301" t="s">
        <v>3</v>
      </c>
      <c r="C1301" t="s">
        <v>42</v>
      </c>
      <c r="D1301" t="s">
        <v>643</v>
      </c>
      <c r="E1301" t="s">
        <v>3524</v>
      </c>
      <c r="F1301" s="2">
        <v>1</v>
      </c>
    </row>
    <row r="1302" spans="2:6" x14ac:dyDescent="0.25">
      <c r="B1302" t="s">
        <v>3</v>
      </c>
      <c r="C1302" t="s">
        <v>42</v>
      </c>
      <c r="D1302" t="s">
        <v>643</v>
      </c>
      <c r="E1302" t="s">
        <v>3524</v>
      </c>
      <c r="F1302" s="2">
        <v>34</v>
      </c>
    </row>
    <row r="1303" spans="2:6" x14ac:dyDescent="0.25">
      <c r="B1303" t="s">
        <v>3</v>
      </c>
      <c r="C1303" t="s">
        <v>42</v>
      </c>
      <c r="D1303" t="s">
        <v>644</v>
      </c>
      <c r="E1303" t="s">
        <v>3526</v>
      </c>
      <c r="F1303" s="2">
        <v>200</v>
      </c>
    </row>
    <row r="1304" spans="2:6" x14ac:dyDescent="0.25">
      <c r="B1304" t="s">
        <v>3</v>
      </c>
      <c r="C1304" t="s">
        <v>42</v>
      </c>
      <c r="D1304" t="s">
        <v>644</v>
      </c>
      <c r="E1304" t="s">
        <v>3526</v>
      </c>
      <c r="F1304" s="2">
        <v>200</v>
      </c>
    </row>
    <row r="1305" spans="2:6" x14ac:dyDescent="0.25">
      <c r="B1305" t="s">
        <v>3</v>
      </c>
      <c r="C1305" t="s">
        <v>42</v>
      </c>
      <c r="D1305" t="s">
        <v>644</v>
      </c>
      <c r="E1305" t="s">
        <v>3526</v>
      </c>
      <c r="F1305" s="2">
        <v>200</v>
      </c>
    </row>
    <row r="1306" spans="2:6" x14ac:dyDescent="0.25">
      <c r="B1306" t="s">
        <v>3</v>
      </c>
      <c r="C1306" t="s">
        <v>42</v>
      </c>
      <c r="D1306" t="s">
        <v>644</v>
      </c>
      <c r="E1306" t="s">
        <v>3526</v>
      </c>
      <c r="F1306" s="2">
        <v>400</v>
      </c>
    </row>
    <row r="1307" spans="2:6" x14ac:dyDescent="0.25">
      <c r="B1307" t="s">
        <v>3</v>
      </c>
      <c r="C1307" t="s">
        <v>42</v>
      </c>
      <c r="D1307" t="s">
        <v>645</v>
      </c>
      <c r="E1307" t="s">
        <v>3527</v>
      </c>
      <c r="F1307" s="2">
        <v>1880</v>
      </c>
    </row>
    <row r="1308" spans="2:6" x14ac:dyDescent="0.25">
      <c r="B1308" t="s">
        <v>3</v>
      </c>
      <c r="C1308" t="s">
        <v>42</v>
      </c>
      <c r="D1308" t="s">
        <v>646</v>
      </c>
      <c r="E1308" t="s">
        <v>3526</v>
      </c>
      <c r="F1308" s="2">
        <v>2000</v>
      </c>
    </row>
    <row r="1309" spans="2:6" x14ac:dyDescent="0.25">
      <c r="B1309" t="s">
        <v>3</v>
      </c>
      <c r="C1309" t="s">
        <v>42</v>
      </c>
      <c r="D1309" t="s">
        <v>647</v>
      </c>
      <c r="E1309" t="s">
        <v>3528</v>
      </c>
      <c r="F1309" s="2">
        <v>119</v>
      </c>
    </row>
    <row r="1310" spans="2:6" x14ac:dyDescent="0.25">
      <c r="B1310" t="s">
        <v>3</v>
      </c>
      <c r="C1310" t="s">
        <v>42</v>
      </c>
      <c r="D1310" t="s">
        <v>647</v>
      </c>
      <c r="E1310" t="s">
        <v>3528</v>
      </c>
      <c r="F1310" s="2">
        <v>1</v>
      </c>
    </row>
    <row r="1311" spans="2:6" x14ac:dyDescent="0.25">
      <c r="B1311" t="s">
        <v>3</v>
      </c>
      <c r="C1311" t="s">
        <v>42</v>
      </c>
      <c r="D1311" t="s">
        <v>648</v>
      </c>
      <c r="E1311" t="s">
        <v>3529</v>
      </c>
      <c r="F1311" s="2">
        <v>206</v>
      </c>
    </row>
    <row r="1312" spans="2:6" x14ac:dyDescent="0.25">
      <c r="B1312" t="s">
        <v>3</v>
      </c>
      <c r="C1312" t="s">
        <v>42</v>
      </c>
      <c r="D1312" t="s">
        <v>649</v>
      </c>
      <c r="E1312" t="s">
        <v>3530</v>
      </c>
      <c r="F1312" s="2">
        <v>1497</v>
      </c>
    </row>
    <row r="1313" spans="2:6" x14ac:dyDescent="0.25">
      <c r="B1313" t="s">
        <v>3</v>
      </c>
      <c r="C1313" t="s">
        <v>42</v>
      </c>
      <c r="D1313" t="s">
        <v>650</v>
      </c>
      <c r="E1313" t="s">
        <v>3531</v>
      </c>
      <c r="F1313" s="2">
        <v>57</v>
      </c>
    </row>
    <row r="1314" spans="2:6" x14ac:dyDescent="0.25">
      <c r="B1314" t="s">
        <v>3</v>
      </c>
      <c r="C1314" t="s">
        <v>42</v>
      </c>
      <c r="D1314" t="s">
        <v>651</v>
      </c>
      <c r="E1314" t="s">
        <v>3532</v>
      </c>
      <c r="F1314" s="2">
        <v>2</v>
      </c>
    </row>
    <row r="1315" spans="2:6" x14ac:dyDescent="0.25">
      <c r="B1315" t="s">
        <v>3</v>
      </c>
      <c r="C1315" t="s">
        <v>42</v>
      </c>
      <c r="D1315" t="s">
        <v>651</v>
      </c>
      <c r="E1315" t="s">
        <v>3532</v>
      </c>
      <c r="F1315" s="2">
        <v>2</v>
      </c>
    </row>
    <row r="1316" spans="2:6" x14ac:dyDescent="0.25">
      <c r="B1316" t="s">
        <v>3</v>
      </c>
      <c r="C1316" t="s">
        <v>42</v>
      </c>
      <c r="D1316" t="s">
        <v>652</v>
      </c>
      <c r="E1316" t="s">
        <v>3533</v>
      </c>
      <c r="F1316" s="2">
        <v>12</v>
      </c>
    </row>
    <row r="1317" spans="2:6" x14ac:dyDescent="0.25">
      <c r="B1317" t="s">
        <v>3</v>
      </c>
      <c r="C1317" t="s">
        <v>42</v>
      </c>
      <c r="D1317" t="s">
        <v>652</v>
      </c>
      <c r="E1317" t="s">
        <v>3533</v>
      </c>
      <c r="F1317" s="2">
        <v>12</v>
      </c>
    </row>
    <row r="1318" spans="2:6" x14ac:dyDescent="0.25">
      <c r="B1318" t="s">
        <v>3</v>
      </c>
      <c r="C1318" t="s">
        <v>42</v>
      </c>
      <c r="D1318" t="s">
        <v>653</v>
      </c>
      <c r="E1318" t="s">
        <v>3534</v>
      </c>
      <c r="F1318" s="2">
        <v>24</v>
      </c>
    </row>
    <row r="1319" spans="2:6" x14ac:dyDescent="0.25">
      <c r="B1319" t="s">
        <v>3</v>
      </c>
      <c r="C1319" t="s">
        <v>42</v>
      </c>
      <c r="D1319" t="s">
        <v>654</v>
      </c>
      <c r="E1319" t="s">
        <v>3535</v>
      </c>
      <c r="F1319" s="2">
        <v>176</v>
      </c>
    </row>
    <row r="1320" spans="2:6" x14ac:dyDescent="0.25">
      <c r="B1320" t="s">
        <v>3</v>
      </c>
      <c r="C1320" t="s">
        <v>42</v>
      </c>
      <c r="D1320" t="s">
        <v>654</v>
      </c>
      <c r="E1320" t="s">
        <v>3535</v>
      </c>
      <c r="F1320" s="2">
        <v>9</v>
      </c>
    </row>
    <row r="1321" spans="2:6" x14ac:dyDescent="0.25">
      <c r="B1321" t="s">
        <v>3</v>
      </c>
      <c r="C1321" t="s">
        <v>42</v>
      </c>
      <c r="D1321" t="s">
        <v>655</v>
      </c>
      <c r="E1321" t="s">
        <v>3536</v>
      </c>
      <c r="F1321" s="2">
        <v>417</v>
      </c>
    </row>
    <row r="1322" spans="2:6" x14ac:dyDescent="0.25">
      <c r="B1322" t="s">
        <v>3</v>
      </c>
      <c r="C1322" t="s">
        <v>42</v>
      </c>
      <c r="D1322" t="s">
        <v>655</v>
      </c>
      <c r="E1322" t="s">
        <v>3536</v>
      </c>
      <c r="F1322" s="2">
        <v>1</v>
      </c>
    </row>
    <row r="1323" spans="2:6" x14ac:dyDescent="0.25">
      <c r="B1323" t="s">
        <v>3</v>
      </c>
      <c r="C1323" t="s">
        <v>42</v>
      </c>
      <c r="D1323" t="s">
        <v>655</v>
      </c>
      <c r="E1323" t="s">
        <v>3536</v>
      </c>
      <c r="F1323" s="2">
        <v>7</v>
      </c>
    </row>
    <row r="1324" spans="2:6" x14ac:dyDescent="0.25">
      <c r="B1324" t="s">
        <v>3</v>
      </c>
      <c r="C1324" t="s">
        <v>42</v>
      </c>
      <c r="D1324" t="s">
        <v>656</v>
      </c>
      <c r="E1324" t="s">
        <v>3536</v>
      </c>
      <c r="F1324" s="2">
        <v>6</v>
      </c>
    </row>
    <row r="1325" spans="2:6" x14ac:dyDescent="0.25">
      <c r="B1325" t="s">
        <v>3</v>
      </c>
      <c r="C1325" t="s">
        <v>42</v>
      </c>
      <c r="D1325" t="s">
        <v>656</v>
      </c>
      <c r="E1325" t="s">
        <v>3536</v>
      </c>
      <c r="F1325" s="2">
        <v>150</v>
      </c>
    </row>
    <row r="1326" spans="2:6" x14ac:dyDescent="0.25">
      <c r="B1326" t="s">
        <v>3</v>
      </c>
      <c r="C1326" t="s">
        <v>42</v>
      </c>
      <c r="D1326" t="s">
        <v>657</v>
      </c>
      <c r="E1326" t="s">
        <v>3537</v>
      </c>
      <c r="F1326" s="2">
        <v>30</v>
      </c>
    </row>
    <row r="1327" spans="2:6" x14ac:dyDescent="0.25">
      <c r="B1327" t="s">
        <v>3</v>
      </c>
      <c r="C1327" t="s">
        <v>42</v>
      </c>
      <c r="D1327" t="s">
        <v>658</v>
      </c>
      <c r="E1327" t="s">
        <v>3537</v>
      </c>
      <c r="F1327" s="2">
        <v>28</v>
      </c>
    </row>
    <row r="1328" spans="2:6" x14ac:dyDescent="0.25">
      <c r="B1328" t="s">
        <v>3</v>
      </c>
      <c r="C1328" t="s">
        <v>42</v>
      </c>
      <c r="D1328" t="s">
        <v>658</v>
      </c>
      <c r="E1328" t="s">
        <v>3537</v>
      </c>
      <c r="F1328" s="2">
        <v>48</v>
      </c>
    </row>
    <row r="1329" spans="2:6" x14ac:dyDescent="0.25">
      <c r="B1329" t="s">
        <v>3</v>
      </c>
      <c r="C1329" t="s">
        <v>42</v>
      </c>
      <c r="D1329" t="s">
        <v>658</v>
      </c>
      <c r="E1329" t="s">
        <v>3537</v>
      </c>
      <c r="F1329" s="2">
        <v>5</v>
      </c>
    </row>
    <row r="1330" spans="2:6" x14ac:dyDescent="0.25">
      <c r="B1330" t="s">
        <v>3</v>
      </c>
      <c r="C1330" t="s">
        <v>42</v>
      </c>
      <c r="D1330" t="s">
        <v>659</v>
      </c>
      <c r="E1330" t="s">
        <v>3538</v>
      </c>
      <c r="F1330" s="2">
        <v>11</v>
      </c>
    </row>
    <row r="1331" spans="2:6" x14ac:dyDescent="0.25">
      <c r="B1331" t="s">
        <v>3</v>
      </c>
      <c r="C1331" t="s">
        <v>42</v>
      </c>
      <c r="D1331" t="s">
        <v>659</v>
      </c>
      <c r="E1331" t="s">
        <v>3538</v>
      </c>
      <c r="F1331" s="2">
        <v>432</v>
      </c>
    </row>
    <row r="1332" spans="2:6" x14ac:dyDescent="0.25">
      <c r="B1332" t="s">
        <v>3</v>
      </c>
      <c r="C1332" t="s">
        <v>42</v>
      </c>
      <c r="D1332" t="s">
        <v>659</v>
      </c>
      <c r="E1332" t="s">
        <v>3538</v>
      </c>
      <c r="F1332" s="2">
        <v>2</v>
      </c>
    </row>
    <row r="1333" spans="2:6" x14ac:dyDescent="0.25">
      <c r="B1333" t="s">
        <v>3</v>
      </c>
      <c r="C1333" t="s">
        <v>42</v>
      </c>
      <c r="D1333" t="s">
        <v>660</v>
      </c>
      <c r="E1333" t="s">
        <v>3538</v>
      </c>
      <c r="F1333" s="2">
        <v>2</v>
      </c>
    </row>
    <row r="1334" spans="2:6" x14ac:dyDescent="0.25">
      <c r="B1334" t="s">
        <v>3</v>
      </c>
      <c r="C1334" t="s">
        <v>42</v>
      </c>
      <c r="D1334" t="s">
        <v>660</v>
      </c>
      <c r="E1334" t="s">
        <v>3538</v>
      </c>
      <c r="F1334" s="2">
        <v>13</v>
      </c>
    </row>
    <row r="1335" spans="2:6" x14ac:dyDescent="0.25">
      <c r="B1335" t="s">
        <v>3</v>
      </c>
      <c r="C1335" t="s">
        <v>42</v>
      </c>
      <c r="D1335" t="s">
        <v>660</v>
      </c>
      <c r="E1335" t="s">
        <v>3538</v>
      </c>
      <c r="F1335" s="2">
        <v>13</v>
      </c>
    </row>
    <row r="1336" spans="2:6" x14ac:dyDescent="0.25">
      <c r="B1336" t="s">
        <v>3</v>
      </c>
      <c r="C1336" t="s">
        <v>42</v>
      </c>
      <c r="D1336" t="s">
        <v>661</v>
      </c>
      <c r="E1336" t="s">
        <v>3538</v>
      </c>
      <c r="F1336" s="2">
        <v>128</v>
      </c>
    </row>
    <row r="1337" spans="2:6" x14ac:dyDescent="0.25">
      <c r="B1337" t="s">
        <v>3</v>
      </c>
      <c r="C1337" t="s">
        <v>42</v>
      </c>
      <c r="D1337" t="s">
        <v>661</v>
      </c>
      <c r="E1337" t="s">
        <v>3538</v>
      </c>
      <c r="F1337" s="2">
        <v>216</v>
      </c>
    </row>
    <row r="1338" spans="2:6" x14ac:dyDescent="0.25">
      <c r="B1338" t="s">
        <v>3</v>
      </c>
      <c r="C1338" t="s">
        <v>42</v>
      </c>
      <c r="D1338" t="s">
        <v>661</v>
      </c>
      <c r="E1338" t="s">
        <v>3538</v>
      </c>
      <c r="F1338" s="2">
        <v>252</v>
      </c>
    </row>
    <row r="1339" spans="2:6" x14ac:dyDescent="0.25">
      <c r="B1339" t="s">
        <v>3</v>
      </c>
      <c r="C1339" t="s">
        <v>42</v>
      </c>
      <c r="D1339" t="s">
        <v>662</v>
      </c>
      <c r="E1339" t="s">
        <v>3538</v>
      </c>
      <c r="F1339" s="2">
        <v>18</v>
      </c>
    </row>
    <row r="1340" spans="2:6" x14ac:dyDescent="0.25">
      <c r="B1340" t="s">
        <v>3</v>
      </c>
      <c r="C1340" t="s">
        <v>42</v>
      </c>
      <c r="D1340" t="s">
        <v>662</v>
      </c>
      <c r="E1340" t="s">
        <v>3538</v>
      </c>
      <c r="F1340" s="2">
        <v>48</v>
      </c>
    </row>
    <row r="1341" spans="2:6" x14ac:dyDescent="0.25">
      <c r="B1341" t="s">
        <v>3</v>
      </c>
      <c r="C1341" t="s">
        <v>42</v>
      </c>
      <c r="D1341" t="s">
        <v>663</v>
      </c>
      <c r="E1341" t="s">
        <v>3539</v>
      </c>
      <c r="F1341" s="2">
        <v>17</v>
      </c>
    </row>
    <row r="1342" spans="2:6" x14ac:dyDescent="0.25">
      <c r="B1342" t="s">
        <v>3</v>
      </c>
      <c r="C1342" t="s">
        <v>42</v>
      </c>
      <c r="D1342" t="s">
        <v>663</v>
      </c>
      <c r="E1342" t="s">
        <v>3539</v>
      </c>
      <c r="F1342" s="2">
        <v>75</v>
      </c>
    </row>
    <row r="1343" spans="2:6" x14ac:dyDescent="0.25">
      <c r="B1343" t="s">
        <v>3</v>
      </c>
      <c r="C1343" t="s">
        <v>42</v>
      </c>
      <c r="D1343" t="s">
        <v>663</v>
      </c>
      <c r="E1343" t="s">
        <v>3539</v>
      </c>
      <c r="F1343" s="2">
        <v>36</v>
      </c>
    </row>
    <row r="1344" spans="2:6" x14ac:dyDescent="0.25">
      <c r="B1344" t="s">
        <v>3</v>
      </c>
      <c r="C1344" t="s">
        <v>42</v>
      </c>
      <c r="D1344" t="s">
        <v>663</v>
      </c>
      <c r="E1344" t="s">
        <v>3539</v>
      </c>
      <c r="F1344" s="2">
        <v>1</v>
      </c>
    </row>
    <row r="1345" spans="2:6" x14ac:dyDescent="0.25">
      <c r="B1345" t="s">
        <v>3</v>
      </c>
      <c r="C1345" t="s">
        <v>42</v>
      </c>
      <c r="D1345" t="s">
        <v>664</v>
      </c>
      <c r="E1345" t="s">
        <v>3540</v>
      </c>
      <c r="F1345" s="2">
        <v>29</v>
      </c>
    </row>
    <row r="1346" spans="2:6" x14ac:dyDescent="0.25">
      <c r="B1346" t="s">
        <v>3</v>
      </c>
      <c r="C1346" t="s">
        <v>43</v>
      </c>
      <c r="D1346" t="s">
        <v>665</v>
      </c>
      <c r="E1346" t="s">
        <v>3515</v>
      </c>
      <c r="F1346" s="2">
        <v>30</v>
      </c>
    </row>
    <row r="1347" spans="2:6" x14ac:dyDescent="0.25">
      <c r="B1347" t="s">
        <v>3</v>
      </c>
      <c r="C1347" t="s">
        <v>43</v>
      </c>
      <c r="D1347" t="s">
        <v>666</v>
      </c>
      <c r="E1347" t="s">
        <v>3515</v>
      </c>
      <c r="F1347" s="2">
        <v>21</v>
      </c>
    </row>
    <row r="1348" spans="2:6" x14ac:dyDescent="0.25">
      <c r="B1348" t="s">
        <v>3</v>
      </c>
      <c r="C1348" t="s">
        <v>43</v>
      </c>
      <c r="D1348" t="s">
        <v>666</v>
      </c>
      <c r="E1348" t="s">
        <v>3515</v>
      </c>
      <c r="F1348" s="2">
        <v>4</v>
      </c>
    </row>
    <row r="1349" spans="2:6" x14ac:dyDescent="0.25">
      <c r="B1349" t="s">
        <v>3</v>
      </c>
      <c r="C1349" t="s">
        <v>43</v>
      </c>
      <c r="D1349" t="s">
        <v>667</v>
      </c>
      <c r="E1349" t="s">
        <v>3541</v>
      </c>
      <c r="F1349" s="2">
        <v>62</v>
      </c>
    </row>
    <row r="1350" spans="2:6" x14ac:dyDescent="0.25">
      <c r="B1350" t="s">
        <v>3</v>
      </c>
      <c r="C1350" t="s">
        <v>43</v>
      </c>
      <c r="D1350" t="s">
        <v>668</v>
      </c>
      <c r="E1350" t="s">
        <v>3541</v>
      </c>
      <c r="F1350" s="2">
        <v>22</v>
      </c>
    </row>
    <row r="1351" spans="2:6" x14ac:dyDescent="0.25">
      <c r="B1351" t="s">
        <v>3</v>
      </c>
      <c r="C1351" t="s">
        <v>43</v>
      </c>
      <c r="D1351" t="s">
        <v>669</v>
      </c>
      <c r="E1351" t="s">
        <v>3542</v>
      </c>
      <c r="F1351" s="2">
        <v>7</v>
      </c>
    </row>
    <row r="1352" spans="2:6" x14ac:dyDescent="0.25">
      <c r="B1352" t="s">
        <v>3</v>
      </c>
      <c r="C1352" t="s">
        <v>43</v>
      </c>
      <c r="D1352" t="s">
        <v>669</v>
      </c>
      <c r="E1352" t="s">
        <v>3542</v>
      </c>
      <c r="F1352" s="2">
        <v>22</v>
      </c>
    </row>
    <row r="1353" spans="2:6" x14ac:dyDescent="0.25">
      <c r="B1353" t="s">
        <v>3</v>
      </c>
      <c r="C1353" t="s">
        <v>43</v>
      </c>
      <c r="D1353" t="s">
        <v>670</v>
      </c>
      <c r="E1353" t="s">
        <v>3542</v>
      </c>
      <c r="F1353" s="2">
        <v>24</v>
      </c>
    </row>
    <row r="1354" spans="2:6" x14ac:dyDescent="0.25">
      <c r="B1354" t="s">
        <v>3</v>
      </c>
      <c r="C1354" t="s">
        <v>43</v>
      </c>
      <c r="D1354" t="s">
        <v>670</v>
      </c>
      <c r="E1354" t="s">
        <v>3542</v>
      </c>
      <c r="F1354" s="2">
        <v>3</v>
      </c>
    </row>
    <row r="1355" spans="2:6" x14ac:dyDescent="0.25">
      <c r="B1355" t="s">
        <v>3</v>
      </c>
      <c r="C1355" t="s">
        <v>43</v>
      </c>
      <c r="D1355" t="s">
        <v>670</v>
      </c>
      <c r="E1355" t="s">
        <v>3542</v>
      </c>
      <c r="F1355" s="2">
        <v>7</v>
      </c>
    </row>
    <row r="1356" spans="2:6" x14ac:dyDescent="0.25">
      <c r="B1356" t="s">
        <v>3</v>
      </c>
      <c r="C1356" t="s">
        <v>43</v>
      </c>
      <c r="D1356" t="s">
        <v>671</v>
      </c>
      <c r="E1356" t="s">
        <v>3542</v>
      </c>
      <c r="F1356" s="2">
        <v>2</v>
      </c>
    </row>
    <row r="1357" spans="2:6" x14ac:dyDescent="0.25">
      <c r="B1357" t="s">
        <v>3</v>
      </c>
      <c r="C1357" t="s">
        <v>43</v>
      </c>
      <c r="D1357" t="s">
        <v>671</v>
      </c>
      <c r="E1357" t="s">
        <v>3542</v>
      </c>
      <c r="F1357" s="2">
        <v>1</v>
      </c>
    </row>
    <row r="1358" spans="2:6" x14ac:dyDescent="0.25">
      <c r="B1358" t="s">
        <v>3</v>
      </c>
      <c r="C1358" t="s">
        <v>43</v>
      </c>
      <c r="D1358" t="s">
        <v>672</v>
      </c>
      <c r="E1358" t="s">
        <v>3543</v>
      </c>
      <c r="F1358" s="2">
        <v>55</v>
      </c>
    </row>
    <row r="1359" spans="2:6" x14ac:dyDescent="0.25">
      <c r="B1359" t="s">
        <v>3</v>
      </c>
      <c r="C1359" t="s">
        <v>43</v>
      </c>
      <c r="D1359" t="s">
        <v>672</v>
      </c>
      <c r="E1359" t="s">
        <v>3543</v>
      </c>
      <c r="F1359" s="2">
        <v>3</v>
      </c>
    </row>
    <row r="1360" spans="2:6" x14ac:dyDescent="0.25">
      <c r="B1360" t="s">
        <v>3</v>
      </c>
      <c r="C1360" t="s">
        <v>43</v>
      </c>
      <c r="D1360" t="s">
        <v>673</v>
      </c>
      <c r="E1360" t="s">
        <v>3543</v>
      </c>
      <c r="F1360" s="2">
        <v>34</v>
      </c>
    </row>
    <row r="1361" spans="2:6" x14ac:dyDescent="0.25">
      <c r="B1361" t="s">
        <v>3</v>
      </c>
      <c r="C1361" t="s">
        <v>43</v>
      </c>
      <c r="D1361" t="s">
        <v>674</v>
      </c>
      <c r="E1361" t="s">
        <v>3544</v>
      </c>
      <c r="F1361" s="2">
        <v>1</v>
      </c>
    </row>
    <row r="1362" spans="2:6" x14ac:dyDescent="0.25">
      <c r="B1362" t="s">
        <v>3</v>
      </c>
      <c r="C1362" t="s">
        <v>43</v>
      </c>
      <c r="D1362" t="s">
        <v>675</v>
      </c>
      <c r="E1362" t="s">
        <v>3545</v>
      </c>
      <c r="F1362" s="2">
        <v>10</v>
      </c>
    </row>
    <row r="1363" spans="2:6" x14ac:dyDescent="0.25">
      <c r="B1363" t="s">
        <v>3</v>
      </c>
      <c r="C1363" t="s">
        <v>43</v>
      </c>
      <c r="D1363" t="s">
        <v>676</v>
      </c>
      <c r="E1363" t="s">
        <v>3546</v>
      </c>
      <c r="F1363" s="2">
        <v>3</v>
      </c>
    </row>
    <row r="1364" spans="2:6" x14ac:dyDescent="0.25">
      <c r="B1364" t="s">
        <v>3</v>
      </c>
      <c r="C1364" t="s">
        <v>43</v>
      </c>
      <c r="D1364" t="s">
        <v>677</v>
      </c>
      <c r="E1364" t="s">
        <v>3546</v>
      </c>
      <c r="F1364" s="2">
        <v>94</v>
      </c>
    </row>
    <row r="1365" spans="2:6" x14ac:dyDescent="0.25">
      <c r="B1365" t="s">
        <v>3</v>
      </c>
      <c r="C1365" t="s">
        <v>43</v>
      </c>
      <c r="D1365" t="s">
        <v>677</v>
      </c>
      <c r="E1365" t="s">
        <v>3546</v>
      </c>
      <c r="F1365" s="2">
        <v>3</v>
      </c>
    </row>
    <row r="1366" spans="2:6" x14ac:dyDescent="0.25">
      <c r="B1366" t="s">
        <v>3</v>
      </c>
      <c r="C1366" t="s">
        <v>43</v>
      </c>
      <c r="D1366" t="s">
        <v>677</v>
      </c>
      <c r="E1366" t="s">
        <v>3546</v>
      </c>
      <c r="F1366" s="2">
        <v>1</v>
      </c>
    </row>
    <row r="1367" spans="2:6" x14ac:dyDescent="0.25">
      <c r="B1367" t="s">
        <v>3</v>
      </c>
      <c r="C1367" t="s">
        <v>43</v>
      </c>
      <c r="D1367" t="s">
        <v>678</v>
      </c>
      <c r="E1367" t="s">
        <v>3546</v>
      </c>
      <c r="F1367" s="2">
        <v>14</v>
      </c>
    </row>
    <row r="1368" spans="2:6" x14ac:dyDescent="0.25">
      <c r="B1368" t="s">
        <v>3</v>
      </c>
      <c r="C1368" t="s">
        <v>43</v>
      </c>
      <c r="D1368" t="s">
        <v>678</v>
      </c>
      <c r="E1368" t="s">
        <v>3546</v>
      </c>
      <c r="F1368" s="2">
        <v>3</v>
      </c>
    </row>
    <row r="1369" spans="2:6" x14ac:dyDescent="0.25">
      <c r="B1369" t="s">
        <v>3</v>
      </c>
      <c r="C1369" t="s">
        <v>43</v>
      </c>
      <c r="D1369" t="s">
        <v>678</v>
      </c>
      <c r="E1369" t="s">
        <v>3546</v>
      </c>
      <c r="F1369" s="2">
        <v>2</v>
      </c>
    </row>
    <row r="1370" spans="2:6" x14ac:dyDescent="0.25">
      <c r="B1370" t="s">
        <v>3</v>
      </c>
      <c r="C1370" t="s">
        <v>43</v>
      </c>
      <c r="D1370" t="s">
        <v>679</v>
      </c>
      <c r="E1370" t="s">
        <v>3546</v>
      </c>
      <c r="F1370" s="2">
        <v>3</v>
      </c>
    </row>
    <row r="1371" spans="2:6" x14ac:dyDescent="0.25">
      <c r="B1371" t="s">
        <v>3</v>
      </c>
      <c r="C1371" t="s">
        <v>43</v>
      </c>
      <c r="D1371" t="s">
        <v>679</v>
      </c>
      <c r="E1371" t="s">
        <v>3546</v>
      </c>
      <c r="F1371" s="2">
        <v>7</v>
      </c>
    </row>
    <row r="1372" spans="2:6" x14ac:dyDescent="0.25">
      <c r="B1372" t="s">
        <v>3</v>
      </c>
      <c r="C1372" t="s">
        <v>43</v>
      </c>
      <c r="D1372" t="s">
        <v>680</v>
      </c>
      <c r="E1372" t="s">
        <v>3546</v>
      </c>
      <c r="F1372" s="2">
        <v>6</v>
      </c>
    </row>
    <row r="1373" spans="2:6" x14ac:dyDescent="0.25">
      <c r="B1373" t="s">
        <v>3</v>
      </c>
      <c r="C1373" t="s">
        <v>43</v>
      </c>
      <c r="D1373" t="s">
        <v>680</v>
      </c>
      <c r="E1373" t="s">
        <v>3546</v>
      </c>
      <c r="F1373" s="2">
        <v>1</v>
      </c>
    </row>
    <row r="1374" spans="2:6" x14ac:dyDescent="0.25">
      <c r="B1374" t="s">
        <v>3</v>
      </c>
      <c r="C1374" t="s">
        <v>43</v>
      </c>
      <c r="D1374" t="s">
        <v>680</v>
      </c>
      <c r="E1374" t="s">
        <v>3546</v>
      </c>
      <c r="F1374" s="2">
        <v>5</v>
      </c>
    </row>
    <row r="1375" spans="2:6" x14ac:dyDescent="0.25">
      <c r="B1375" t="s">
        <v>3</v>
      </c>
      <c r="C1375" t="s">
        <v>43</v>
      </c>
      <c r="D1375" t="s">
        <v>681</v>
      </c>
      <c r="E1375" t="s">
        <v>3546</v>
      </c>
      <c r="F1375" s="2">
        <v>5</v>
      </c>
    </row>
    <row r="1376" spans="2:6" x14ac:dyDescent="0.25">
      <c r="B1376" t="s">
        <v>3</v>
      </c>
      <c r="C1376" t="s">
        <v>43</v>
      </c>
      <c r="D1376" t="s">
        <v>681</v>
      </c>
      <c r="E1376" t="s">
        <v>3546</v>
      </c>
      <c r="F1376" s="2">
        <v>12</v>
      </c>
    </row>
    <row r="1377" spans="2:6" x14ac:dyDescent="0.25">
      <c r="B1377" t="s">
        <v>3</v>
      </c>
      <c r="C1377" t="s">
        <v>43</v>
      </c>
      <c r="D1377" t="s">
        <v>682</v>
      </c>
      <c r="E1377" t="s">
        <v>3546</v>
      </c>
      <c r="F1377" s="2">
        <v>33</v>
      </c>
    </row>
    <row r="1378" spans="2:6" x14ac:dyDescent="0.25">
      <c r="B1378" t="s">
        <v>3</v>
      </c>
      <c r="C1378" t="s">
        <v>43</v>
      </c>
      <c r="D1378" t="s">
        <v>682</v>
      </c>
      <c r="E1378" t="s">
        <v>3546</v>
      </c>
      <c r="F1378" s="2">
        <v>1</v>
      </c>
    </row>
    <row r="1379" spans="2:6" x14ac:dyDescent="0.25">
      <c r="B1379" t="s">
        <v>3</v>
      </c>
      <c r="C1379" t="s">
        <v>43</v>
      </c>
      <c r="D1379" t="s">
        <v>683</v>
      </c>
      <c r="E1379" t="s">
        <v>3546</v>
      </c>
      <c r="F1379" s="2">
        <v>57</v>
      </c>
    </row>
    <row r="1380" spans="2:6" x14ac:dyDescent="0.25">
      <c r="B1380" t="s">
        <v>3</v>
      </c>
      <c r="C1380" t="s">
        <v>43</v>
      </c>
      <c r="D1380" t="s">
        <v>683</v>
      </c>
      <c r="E1380" t="s">
        <v>3546</v>
      </c>
      <c r="F1380" s="2">
        <v>61</v>
      </c>
    </row>
    <row r="1381" spans="2:6" x14ac:dyDescent="0.25">
      <c r="B1381" t="s">
        <v>3</v>
      </c>
      <c r="C1381" t="s">
        <v>43</v>
      </c>
      <c r="D1381" t="s">
        <v>683</v>
      </c>
      <c r="E1381" t="s">
        <v>3546</v>
      </c>
      <c r="F1381" s="2">
        <v>11</v>
      </c>
    </row>
    <row r="1382" spans="2:6" x14ac:dyDescent="0.25">
      <c r="B1382" t="s">
        <v>3</v>
      </c>
      <c r="C1382" t="s">
        <v>43</v>
      </c>
      <c r="D1382" t="s">
        <v>684</v>
      </c>
      <c r="E1382" t="s">
        <v>3546</v>
      </c>
      <c r="F1382" s="2">
        <v>25</v>
      </c>
    </row>
    <row r="1383" spans="2:6" x14ac:dyDescent="0.25">
      <c r="B1383" t="s">
        <v>3</v>
      </c>
      <c r="C1383" t="s">
        <v>44</v>
      </c>
      <c r="D1383" t="s">
        <v>685</v>
      </c>
      <c r="E1383" t="s">
        <v>3547</v>
      </c>
      <c r="F1383" s="2">
        <v>325</v>
      </c>
    </row>
    <row r="1384" spans="2:6" x14ac:dyDescent="0.25">
      <c r="B1384" t="s">
        <v>3</v>
      </c>
      <c r="C1384" t="s">
        <v>44</v>
      </c>
      <c r="D1384" t="s">
        <v>685</v>
      </c>
      <c r="E1384" t="s">
        <v>3547</v>
      </c>
      <c r="F1384" s="2">
        <v>17</v>
      </c>
    </row>
    <row r="1385" spans="2:6" x14ac:dyDescent="0.25">
      <c r="B1385" t="s">
        <v>3</v>
      </c>
      <c r="C1385" t="s">
        <v>44</v>
      </c>
      <c r="D1385" t="s">
        <v>686</v>
      </c>
      <c r="E1385" t="s">
        <v>3548</v>
      </c>
      <c r="F1385" s="2">
        <v>22</v>
      </c>
    </row>
    <row r="1386" spans="2:6" x14ac:dyDescent="0.25">
      <c r="B1386" t="s">
        <v>3</v>
      </c>
      <c r="C1386" t="s">
        <v>44</v>
      </c>
      <c r="D1386" t="s">
        <v>687</v>
      </c>
      <c r="E1386" t="s">
        <v>3549</v>
      </c>
      <c r="F1386" s="2">
        <v>68</v>
      </c>
    </row>
    <row r="1387" spans="2:6" x14ac:dyDescent="0.25">
      <c r="B1387" t="s">
        <v>3</v>
      </c>
      <c r="C1387" t="s">
        <v>44</v>
      </c>
      <c r="D1387" t="s">
        <v>688</v>
      </c>
      <c r="E1387" t="s">
        <v>3550</v>
      </c>
      <c r="F1387" s="2">
        <v>65</v>
      </c>
    </row>
    <row r="1388" spans="2:6" x14ac:dyDescent="0.25">
      <c r="B1388" t="s">
        <v>3</v>
      </c>
      <c r="C1388" t="s">
        <v>44</v>
      </c>
      <c r="D1388" t="s">
        <v>689</v>
      </c>
      <c r="E1388" t="s">
        <v>3550</v>
      </c>
      <c r="F1388" s="2">
        <v>14</v>
      </c>
    </row>
    <row r="1389" spans="2:6" x14ac:dyDescent="0.25">
      <c r="B1389" t="s">
        <v>3</v>
      </c>
      <c r="C1389" t="s">
        <v>44</v>
      </c>
      <c r="D1389" t="s">
        <v>689</v>
      </c>
      <c r="E1389" t="s">
        <v>3550</v>
      </c>
      <c r="F1389" s="2">
        <v>50</v>
      </c>
    </row>
    <row r="1390" spans="2:6" x14ac:dyDescent="0.25">
      <c r="B1390" t="s">
        <v>3</v>
      </c>
      <c r="C1390" t="s">
        <v>44</v>
      </c>
      <c r="D1390" t="s">
        <v>690</v>
      </c>
      <c r="E1390" t="s">
        <v>3550</v>
      </c>
      <c r="F1390" s="2">
        <v>63</v>
      </c>
    </row>
    <row r="1391" spans="2:6" x14ac:dyDescent="0.25">
      <c r="B1391" t="s">
        <v>3</v>
      </c>
      <c r="C1391" t="s">
        <v>44</v>
      </c>
      <c r="D1391" t="s">
        <v>691</v>
      </c>
      <c r="E1391" t="s">
        <v>3550</v>
      </c>
      <c r="F1391" s="2">
        <v>32</v>
      </c>
    </row>
    <row r="1392" spans="2:6" x14ac:dyDescent="0.25">
      <c r="B1392" t="s">
        <v>3</v>
      </c>
      <c r="C1392" t="s">
        <v>44</v>
      </c>
      <c r="D1392" t="s">
        <v>692</v>
      </c>
      <c r="E1392" t="s">
        <v>3550</v>
      </c>
      <c r="F1392" s="2">
        <v>62</v>
      </c>
    </row>
    <row r="1393" spans="2:6" x14ac:dyDescent="0.25">
      <c r="B1393" t="s">
        <v>3</v>
      </c>
      <c r="C1393" t="s">
        <v>44</v>
      </c>
      <c r="D1393" t="s">
        <v>693</v>
      </c>
      <c r="E1393" t="s">
        <v>3550</v>
      </c>
      <c r="F1393" s="2">
        <v>26</v>
      </c>
    </row>
    <row r="1394" spans="2:6" x14ac:dyDescent="0.25">
      <c r="B1394" t="s">
        <v>3</v>
      </c>
      <c r="C1394" t="s">
        <v>44</v>
      </c>
      <c r="D1394" t="s">
        <v>693</v>
      </c>
      <c r="E1394" t="s">
        <v>3550</v>
      </c>
      <c r="F1394" s="2">
        <v>24</v>
      </c>
    </row>
    <row r="1395" spans="2:6" x14ac:dyDescent="0.25">
      <c r="B1395" t="s">
        <v>3</v>
      </c>
      <c r="C1395" t="s">
        <v>44</v>
      </c>
      <c r="D1395" t="s">
        <v>694</v>
      </c>
      <c r="E1395" t="s">
        <v>3550</v>
      </c>
      <c r="F1395" s="2">
        <v>38</v>
      </c>
    </row>
    <row r="1396" spans="2:6" x14ac:dyDescent="0.25">
      <c r="B1396" t="s">
        <v>3</v>
      </c>
      <c r="C1396" t="s">
        <v>44</v>
      </c>
      <c r="D1396" t="s">
        <v>695</v>
      </c>
      <c r="E1396" t="s">
        <v>3550</v>
      </c>
      <c r="F1396" s="2">
        <v>22</v>
      </c>
    </row>
    <row r="1397" spans="2:6" x14ac:dyDescent="0.25">
      <c r="B1397" t="s">
        <v>3</v>
      </c>
      <c r="C1397" t="s">
        <v>44</v>
      </c>
      <c r="D1397" t="s">
        <v>696</v>
      </c>
      <c r="E1397" t="s">
        <v>3550</v>
      </c>
      <c r="F1397" s="2">
        <v>43</v>
      </c>
    </row>
    <row r="1398" spans="2:6" x14ac:dyDescent="0.25">
      <c r="B1398" t="s">
        <v>3</v>
      </c>
      <c r="C1398" t="s">
        <v>44</v>
      </c>
      <c r="D1398" t="s">
        <v>697</v>
      </c>
      <c r="E1398" t="s">
        <v>3550</v>
      </c>
      <c r="F1398" s="2">
        <v>34</v>
      </c>
    </row>
    <row r="1399" spans="2:6" x14ac:dyDescent="0.25">
      <c r="B1399" t="s">
        <v>3</v>
      </c>
      <c r="C1399" t="s">
        <v>44</v>
      </c>
      <c r="D1399" t="s">
        <v>697</v>
      </c>
      <c r="E1399" t="s">
        <v>3550</v>
      </c>
      <c r="F1399" s="2">
        <v>27</v>
      </c>
    </row>
    <row r="1400" spans="2:6" x14ac:dyDescent="0.25">
      <c r="B1400" t="s">
        <v>3</v>
      </c>
      <c r="C1400" t="s">
        <v>44</v>
      </c>
      <c r="D1400" t="s">
        <v>698</v>
      </c>
      <c r="E1400" t="s">
        <v>3551</v>
      </c>
      <c r="F1400" s="2">
        <v>66</v>
      </c>
    </row>
    <row r="1401" spans="2:6" x14ac:dyDescent="0.25">
      <c r="B1401" t="s">
        <v>3</v>
      </c>
      <c r="C1401" t="s">
        <v>44</v>
      </c>
      <c r="D1401" t="s">
        <v>698</v>
      </c>
      <c r="E1401" t="s">
        <v>3551</v>
      </c>
      <c r="F1401" s="2">
        <v>1</v>
      </c>
    </row>
    <row r="1402" spans="2:6" x14ac:dyDescent="0.25">
      <c r="B1402" t="s">
        <v>3</v>
      </c>
      <c r="C1402" t="s">
        <v>44</v>
      </c>
      <c r="D1402" t="s">
        <v>699</v>
      </c>
      <c r="E1402" t="s">
        <v>3551</v>
      </c>
      <c r="F1402" s="2">
        <v>7</v>
      </c>
    </row>
    <row r="1403" spans="2:6" x14ac:dyDescent="0.25">
      <c r="B1403" t="s">
        <v>3</v>
      </c>
      <c r="C1403" t="s">
        <v>44</v>
      </c>
      <c r="D1403" t="s">
        <v>699</v>
      </c>
      <c r="E1403" t="s">
        <v>3551</v>
      </c>
      <c r="F1403" s="2">
        <v>39</v>
      </c>
    </row>
    <row r="1404" spans="2:6" x14ac:dyDescent="0.25">
      <c r="B1404" t="s">
        <v>3</v>
      </c>
      <c r="C1404" t="s">
        <v>44</v>
      </c>
      <c r="D1404" t="s">
        <v>700</v>
      </c>
      <c r="E1404" t="s">
        <v>3551</v>
      </c>
      <c r="F1404" s="2">
        <v>53</v>
      </c>
    </row>
    <row r="1405" spans="2:6" x14ac:dyDescent="0.25">
      <c r="B1405" t="s">
        <v>3</v>
      </c>
      <c r="C1405" t="s">
        <v>44</v>
      </c>
      <c r="D1405" t="s">
        <v>701</v>
      </c>
      <c r="E1405" t="s">
        <v>3551</v>
      </c>
      <c r="F1405" s="2">
        <v>78</v>
      </c>
    </row>
    <row r="1406" spans="2:6" x14ac:dyDescent="0.25">
      <c r="B1406" t="s">
        <v>3</v>
      </c>
      <c r="C1406" t="s">
        <v>44</v>
      </c>
      <c r="D1406" t="s">
        <v>701</v>
      </c>
      <c r="E1406" t="s">
        <v>3551</v>
      </c>
      <c r="F1406" s="2">
        <v>8</v>
      </c>
    </row>
    <row r="1407" spans="2:6" x14ac:dyDescent="0.25">
      <c r="B1407" t="s">
        <v>3</v>
      </c>
      <c r="C1407" t="s">
        <v>44</v>
      </c>
      <c r="D1407" t="s">
        <v>702</v>
      </c>
      <c r="E1407" t="s">
        <v>3551</v>
      </c>
      <c r="F1407" s="2">
        <v>47</v>
      </c>
    </row>
    <row r="1408" spans="2:6" x14ac:dyDescent="0.25">
      <c r="B1408" t="s">
        <v>3</v>
      </c>
      <c r="C1408" t="s">
        <v>44</v>
      </c>
      <c r="D1408" t="s">
        <v>703</v>
      </c>
      <c r="E1408" t="s">
        <v>3551</v>
      </c>
      <c r="F1408" s="2">
        <v>25</v>
      </c>
    </row>
    <row r="1409" spans="2:6" x14ac:dyDescent="0.25">
      <c r="B1409" t="s">
        <v>3</v>
      </c>
      <c r="C1409" t="s">
        <v>44</v>
      </c>
      <c r="D1409" t="s">
        <v>703</v>
      </c>
      <c r="E1409" t="s">
        <v>3551</v>
      </c>
      <c r="F1409" s="2">
        <v>10</v>
      </c>
    </row>
    <row r="1410" spans="2:6" x14ac:dyDescent="0.25">
      <c r="B1410" t="s">
        <v>3</v>
      </c>
      <c r="C1410" t="s">
        <v>44</v>
      </c>
      <c r="D1410" t="s">
        <v>704</v>
      </c>
      <c r="E1410" t="s">
        <v>3551</v>
      </c>
      <c r="F1410" s="2">
        <v>66</v>
      </c>
    </row>
    <row r="1411" spans="2:6" x14ac:dyDescent="0.25">
      <c r="B1411" t="s">
        <v>3</v>
      </c>
      <c r="C1411" t="s">
        <v>44</v>
      </c>
      <c r="D1411" t="s">
        <v>705</v>
      </c>
      <c r="E1411" t="s">
        <v>3551</v>
      </c>
      <c r="F1411" s="2">
        <v>5</v>
      </c>
    </row>
    <row r="1412" spans="2:6" x14ac:dyDescent="0.25">
      <c r="B1412" t="s">
        <v>3</v>
      </c>
      <c r="C1412" t="s">
        <v>44</v>
      </c>
      <c r="D1412" t="s">
        <v>705</v>
      </c>
      <c r="E1412" t="s">
        <v>3551</v>
      </c>
      <c r="F1412" s="2">
        <v>76</v>
      </c>
    </row>
    <row r="1413" spans="2:6" x14ac:dyDescent="0.25">
      <c r="B1413" t="s">
        <v>3</v>
      </c>
      <c r="C1413" t="s">
        <v>44</v>
      </c>
      <c r="D1413" t="s">
        <v>706</v>
      </c>
      <c r="E1413" t="s">
        <v>3551</v>
      </c>
      <c r="F1413" s="2">
        <v>114</v>
      </c>
    </row>
    <row r="1414" spans="2:6" x14ac:dyDescent="0.25">
      <c r="B1414" t="s">
        <v>3</v>
      </c>
      <c r="C1414" t="s">
        <v>44</v>
      </c>
      <c r="D1414" t="s">
        <v>707</v>
      </c>
      <c r="E1414" t="s">
        <v>3552</v>
      </c>
      <c r="F1414" s="2">
        <v>4</v>
      </c>
    </row>
    <row r="1415" spans="2:6" x14ac:dyDescent="0.25">
      <c r="B1415" t="s">
        <v>3</v>
      </c>
      <c r="C1415" t="s">
        <v>44</v>
      </c>
      <c r="D1415" t="s">
        <v>707</v>
      </c>
      <c r="E1415" t="s">
        <v>3552</v>
      </c>
      <c r="F1415" s="2">
        <v>1</v>
      </c>
    </row>
    <row r="1416" spans="2:6" x14ac:dyDescent="0.25">
      <c r="B1416" t="s">
        <v>3</v>
      </c>
      <c r="C1416" t="s">
        <v>44</v>
      </c>
      <c r="D1416" t="s">
        <v>707</v>
      </c>
      <c r="E1416" t="s">
        <v>3552</v>
      </c>
      <c r="F1416" s="2">
        <v>1</v>
      </c>
    </row>
    <row r="1417" spans="2:6" x14ac:dyDescent="0.25">
      <c r="B1417" t="s">
        <v>3</v>
      </c>
      <c r="C1417" t="s">
        <v>44</v>
      </c>
      <c r="D1417" t="s">
        <v>708</v>
      </c>
      <c r="E1417" t="s">
        <v>3553</v>
      </c>
      <c r="F1417" s="2">
        <v>6</v>
      </c>
    </row>
    <row r="1418" spans="2:6" x14ac:dyDescent="0.25">
      <c r="B1418" t="s">
        <v>3</v>
      </c>
      <c r="C1418" t="s">
        <v>44</v>
      </c>
      <c r="D1418" t="s">
        <v>709</v>
      </c>
      <c r="E1418" t="s">
        <v>3554</v>
      </c>
      <c r="F1418" s="2">
        <v>1</v>
      </c>
    </row>
    <row r="1419" spans="2:6" x14ac:dyDescent="0.25">
      <c r="B1419" t="s">
        <v>3</v>
      </c>
      <c r="C1419" t="s">
        <v>44</v>
      </c>
      <c r="D1419" t="s">
        <v>710</v>
      </c>
      <c r="E1419" t="s">
        <v>3554</v>
      </c>
      <c r="F1419" s="2">
        <v>6</v>
      </c>
    </row>
    <row r="1420" spans="2:6" x14ac:dyDescent="0.25">
      <c r="B1420" t="s">
        <v>3</v>
      </c>
      <c r="C1420" t="s">
        <v>44</v>
      </c>
      <c r="D1420" t="s">
        <v>710</v>
      </c>
      <c r="E1420" t="s">
        <v>3554</v>
      </c>
      <c r="F1420" s="2">
        <v>10</v>
      </c>
    </row>
    <row r="1421" spans="2:6" x14ac:dyDescent="0.25">
      <c r="B1421" t="s">
        <v>3</v>
      </c>
      <c r="C1421" t="s">
        <v>44</v>
      </c>
      <c r="D1421" t="s">
        <v>711</v>
      </c>
      <c r="E1421" t="s">
        <v>3555</v>
      </c>
      <c r="F1421" s="2">
        <v>12</v>
      </c>
    </row>
    <row r="1422" spans="2:6" x14ac:dyDescent="0.25">
      <c r="B1422" t="s">
        <v>3</v>
      </c>
      <c r="C1422" t="s">
        <v>44</v>
      </c>
      <c r="D1422" t="s">
        <v>711</v>
      </c>
      <c r="E1422" t="s">
        <v>3555</v>
      </c>
      <c r="F1422" s="2">
        <v>6</v>
      </c>
    </row>
    <row r="1423" spans="2:6" x14ac:dyDescent="0.25">
      <c r="B1423" t="s">
        <v>3</v>
      </c>
      <c r="C1423" t="s">
        <v>44</v>
      </c>
      <c r="D1423" t="s">
        <v>711</v>
      </c>
      <c r="E1423" t="s">
        <v>3555</v>
      </c>
      <c r="F1423" s="2">
        <v>180</v>
      </c>
    </row>
    <row r="1424" spans="2:6" x14ac:dyDescent="0.25">
      <c r="B1424" t="s">
        <v>3</v>
      </c>
      <c r="C1424" t="s">
        <v>44</v>
      </c>
      <c r="D1424" t="s">
        <v>712</v>
      </c>
      <c r="E1424" t="s">
        <v>3555</v>
      </c>
      <c r="F1424" s="2">
        <v>174</v>
      </c>
    </row>
    <row r="1425" spans="2:6" x14ac:dyDescent="0.25">
      <c r="B1425" t="s">
        <v>3</v>
      </c>
      <c r="C1425" t="s">
        <v>44</v>
      </c>
      <c r="D1425" t="s">
        <v>712</v>
      </c>
      <c r="E1425" t="s">
        <v>3555</v>
      </c>
      <c r="F1425" s="2">
        <v>13</v>
      </c>
    </row>
    <row r="1426" spans="2:6" x14ac:dyDescent="0.25">
      <c r="B1426" t="s">
        <v>3</v>
      </c>
      <c r="C1426" t="s">
        <v>44</v>
      </c>
      <c r="D1426" t="s">
        <v>713</v>
      </c>
      <c r="E1426" t="s">
        <v>3555</v>
      </c>
      <c r="F1426" s="2">
        <v>461</v>
      </c>
    </row>
    <row r="1427" spans="2:6" x14ac:dyDescent="0.25">
      <c r="B1427" t="s">
        <v>3</v>
      </c>
      <c r="C1427" t="s">
        <v>44</v>
      </c>
      <c r="D1427" t="s">
        <v>714</v>
      </c>
      <c r="E1427" t="s">
        <v>3555</v>
      </c>
      <c r="F1427" s="2">
        <v>884</v>
      </c>
    </row>
    <row r="1428" spans="2:6" x14ac:dyDescent="0.25">
      <c r="B1428" t="s">
        <v>3</v>
      </c>
      <c r="C1428" t="s">
        <v>44</v>
      </c>
      <c r="D1428" t="s">
        <v>714</v>
      </c>
      <c r="E1428" t="s">
        <v>3555</v>
      </c>
      <c r="F1428" s="2">
        <v>1</v>
      </c>
    </row>
    <row r="1429" spans="2:6" x14ac:dyDescent="0.25">
      <c r="B1429" t="s">
        <v>3</v>
      </c>
      <c r="C1429" t="s">
        <v>44</v>
      </c>
      <c r="D1429" t="s">
        <v>714</v>
      </c>
      <c r="E1429" t="s">
        <v>3555</v>
      </c>
      <c r="F1429" s="2">
        <v>12</v>
      </c>
    </row>
    <row r="1430" spans="2:6" x14ac:dyDescent="0.25">
      <c r="B1430" t="s">
        <v>3</v>
      </c>
      <c r="C1430" t="s">
        <v>44</v>
      </c>
      <c r="D1430" t="s">
        <v>715</v>
      </c>
      <c r="E1430" t="s">
        <v>3555</v>
      </c>
      <c r="F1430" s="2">
        <v>232</v>
      </c>
    </row>
    <row r="1431" spans="2:6" x14ac:dyDescent="0.25">
      <c r="B1431" t="s">
        <v>3</v>
      </c>
      <c r="C1431" t="s">
        <v>44</v>
      </c>
      <c r="D1431" t="s">
        <v>716</v>
      </c>
      <c r="E1431" t="s">
        <v>3555</v>
      </c>
      <c r="F1431" s="2">
        <v>170</v>
      </c>
    </row>
    <row r="1432" spans="2:6" x14ac:dyDescent="0.25">
      <c r="B1432" t="s">
        <v>3</v>
      </c>
      <c r="C1432" t="s">
        <v>44</v>
      </c>
      <c r="D1432" t="s">
        <v>717</v>
      </c>
      <c r="E1432" t="s">
        <v>3555</v>
      </c>
      <c r="F1432" s="2">
        <v>263</v>
      </c>
    </row>
    <row r="1433" spans="2:6" x14ac:dyDescent="0.25">
      <c r="B1433" t="s">
        <v>3</v>
      </c>
      <c r="C1433" t="s">
        <v>44</v>
      </c>
      <c r="D1433" t="s">
        <v>718</v>
      </c>
      <c r="E1433" t="s">
        <v>3555</v>
      </c>
      <c r="F1433" s="2">
        <v>366</v>
      </c>
    </row>
    <row r="1434" spans="2:6" x14ac:dyDescent="0.25">
      <c r="B1434" t="s">
        <v>3</v>
      </c>
      <c r="C1434" t="s">
        <v>44</v>
      </c>
      <c r="D1434" t="s">
        <v>719</v>
      </c>
      <c r="E1434" t="s">
        <v>3555</v>
      </c>
      <c r="F1434" s="2">
        <v>125</v>
      </c>
    </row>
    <row r="1435" spans="2:6" x14ac:dyDescent="0.25">
      <c r="B1435" t="s">
        <v>3</v>
      </c>
      <c r="C1435" t="s">
        <v>44</v>
      </c>
      <c r="D1435" t="s">
        <v>719</v>
      </c>
      <c r="E1435" t="s">
        <v>3555</v>
      </c>
      <c r="F1435" s="2">
        <v>278</v>
      </c>
    </row>
    <row r="1436" spans="2:6" x14ac:dyDescent="0.25">
      <c r="B1436" t="s">
        <v>3</v>
      </c>
      <c r="C1436" t="s">
        <v>44</v>
      </c>
      <c r="D1436" t="s">
        <v>719</v>
      </c>
      <c r="E1436" t="s">
        <v>3555</v>
      </c>
      <c r="F1436" s="2">
        <v>5</v>
      </c>
    </row>
    <row r="1437" spans="2:6" x14ac:dyDescent="0.25">
      <c r="B1437" t="s">
        <v>3</v>
      </c>
      <c r="C1437" t="s">
        <v>44</v>
      </c>
      <c r="D1437" t="s">
        <v>720</v>
      </c>
      <c r="E1437" t="s">
        <v>3555</v>
      </c>
      <c r="F1437" s="2">
        <v>102</v>
      </c>
    </row>
    <row r="1438" spans="2:6" x14ac:dyDescent="0.25">
      <c r="B1438" t="s">
        <v>3</v>
      </c>
      <c r="C1438" t="s">
        <v>44</v>
      </c>
      <c r="D1438" t="s">
        <v>720</v>
      </c>
      <c r="E1438" t="s">
        <v>3555</v>
      </c>
      <c r="F1438" s="2">
        <v>4</v>
      </c>
    </row>
    <row r="1439" spans="2:6" x14ac:dyDescent="0.25">
      <c r="B1439" t="s">
        <v>3</v>
      </c>
      <c r="C1439" t="s">
        <v>45</v>
      </c>
      <c r="D1439" t="s">
        <v>721</v>
      </c>
      <c r="E1439" t="s">
        <v>3556</v>
      </c>
      <c r="F1439" s="2">
        <v>1</v>
      </c>
    </row>
    <row r="1440" spans="2:6" x14ac:dyDescent="0.25">
      <c r="B1440" t="s">
        <v>3</v>
      </c>
      <c r="C1440" t="s">
        <v>45</v>
      </c>
      <c r="D1440" t="s">
        <v>722</v>
      </c>
      <c r="E1440" t="s">
        <v>3557</v>
      </c>
      <c r="F1440" s="2">
        <v>1</v>
      </c>
    </row>
    <row r="1441" spans="2:6" x14ac:dyDescent="0.25">
      <c r="B1441" t="s">
        <v>3</v>
      </c>
      <c r="C1441" t="s">
        <v>45</v>
      </c>
      <c r="D1441" t="s">
        <v>723</v>
      </c>
      <c r="E1441" t="s">
        <v>3558</v>
      </c>
      <c r="F1441" s="2">
        <v>3</v>
      </c>
    </row>
    <row r="1442" spans="2:6" x14ac:dyDescent="0.25">
      <c r="B1442" t="s">
        <v>3</v>
      </c>
      <c r="C1442" t="s">
        <v>45</v>
      </c>
      <c r="D1442" t="s">
        <v>724</v>
      </c>
      <c r="E1442" t="s">
        <v>3556</v>
      </c>
      <c r="F1442" s="2">
        <v>1</v>
      </c>
    </row>
    <row r="1443" spans="2:6" x14ac:dyDescent="0.25">
      <c r="B1443" t="s">
        <v>3</v>
      </c>
      <c r="C1443" t="s">
        <v>45</v>
      </c>
      <c r="D1443" t="s">
        <v>725</v>
      </c>
      <c r="E1443" t="s">
        <v>3556</v>
      </c>
      <c r="F1443" s="2">
        <v>12</v>
      </c>
    </row>
    <row r="1444" spans="2:6" x14ac:dyDescent="0.25">
      <c r="B1444" t="s">
        <v>3</v>
      </c>
      <c r="C1444" t="s">
        <v>45</v>
      </c>
      <c r="D1444" t="s">
        <v>726</v>
      </c>
      <c r="E1444" t="s">
        <v>3559</v>
      </c>
      <c r="F1444" s="2">
        <v>165</v>
      </c>
    </row>
    <row r="1445" spans="2:6" x14ac:dyDescent="0.25">
      <c r="B1445" t="s">
        <v>3</v>
      </c>
      <c r="C1445" t="s">
        <v>45</v>
      </c>
      <c r="D1445" t="s">
        <v>726</v>
      </c>
      <c r="E1445" t="s">
        <v>3559</v>
      </c>
      <c r="F1445" s="2">
        <v>150</v>
      </c>
    </row>
    <row r="1446" spans="2:6" x14ac:dyDescent="0.25">
      <c r="B1446" t="s">
        <v>3</v>
      </c>
      <c r="C1446" t="s">
        <v>45</v>
      </c>
      <c r="D1446" t="s">
        <v>726</v>
      </c>
      <c r="E1446" t="s">
        <v>3559</v>
      </c>
      <c r="F1446" s="2">
        <v>97</v>
      </c>
    </row>
    <row r="1447" spans="2:6" x14ac:dyDescent="0.25">
      <c r="B1447" t="s">
        <v>3</v>
      </c>
      <c r="C1447" t="s">
        <v>45</v>
      </c>
      <c r="D1447" t="s">
        <v>726</v>
      </c>
      <c r="E1447" t="s">
        <v>3559</v>
      </c>
      <c r="F1447" s="2">
        <v>11</v>
      </c>
    </row>
    <row r="1448" spans="2:6" x14ac:dyDescent="0.25">
      <c r="B1448" t="s">
        <v>3</v>
      </c>
      <c r="C1448" t="s">
        <v>45</v>
      </c>
      <c r="D1448" t="s">
        <v>726</v>
      </c>
      <c r="E1448" t="s">
        <v>3559</v>
      </c>
      <c r="F1448" s="2">
        <v>2</v>
      </c>
    </row>
    <row r="1449" spans="2:6" x14ac:dyDescent="0.25">
      <c r="B1449" t="s">
        <v>3</v>
      </c>
      <c r="C1449" t="s">
        <v>45</v>
      </c>
      <c r="D1449" t="s">
        <v>727</v>
      </c>
      <c r="E1449" t="s">
        <v>3560</v>
      </c>
      <c r="F1449" s="2">
        <v>18</v>
      </c>
    </row>
    <row r="1450" spans="2:6" x14ac:dyDescent="0.25">
      <c r="B1450" t="s">
        <v>3</v>
      </c>
      <c r="C1450" t="s">
        <v>45</v>
      </c>
      <c r="D1450" t="s">
        <v>728</v>
      </c>
      <c r="E1450" t="s">
        <v>3561</v>
      </c>
      <c r="F1450" s="2">
        <v>296</v>
      </c>
    </row>
    <row r="1451" spans="2:6" x14ac:dyDescent="0.25">
      <c r="B1451" t="s">
        <v>3</v>
      </c>
      <c r="C1451" t="s">
        <v>45</v>
      </c>
      <c r="D1451" t="s">
        <v>728</v>
      </c>
      <c r="E1451" t="s">
        <v>3561</v>
      </c>
      <c r="F1451" s="2">
        <v>6</v>
      </c>
    </row>
    <row r="1452" spans="2:6" x14ac:dyDescent="0.25">
      <c r="B1452" t="s">
        <v>3</v>
      </c>
      <c r="C1452" t="s">
        <v>45</v>
      </c>
      <c r="D1452" t="s">
        <v>728</v>
      </c>
      <c r="E1452" t="s">
        <v>3561</v>
      </c>
      <c r="F1452" s="2">
        <v>336</v>
      </c>
    </row>
    <row r="1453" spans="2:6" x14ac:dyDescent="0.25">
      <c r="B1453" t="s">
        <v>3</v>
      </c>
      <c r="C1453" t="s">
        <v>45</v>
      </c>
      <c r="D1453" t="s">
        <v>728</v>
      </c>
      <c r="E1453" t="s">
        <v>3561</v>
      </c>
      <c r="F1453" s="2">
        <v>288</v>
      </c>
    </row>
    <row r="1454" spans="2:6" x14ac:dyDescent="0.25">
      <c r="B1454" t="s">
        <v>3</v>
      </c>
      <c r="C1454" t="s">
        <v>45</v>
      </c>
      <c r="D1454" t="s">
        <v>728</v>
      </c>
      <c r="E1454" t="s">
        <v>3561</v>
      </c>
      <c r="F1454" s="2">
        <v>6</v>
      </c>
    </row>
    <row r="1455" spans="2:6" x14ac:dyDescent="0.25">
      <c r="B1455" t="s">
        <v>3</v>
      </c>
      <c r="C1455" t="s">
        <v>45</v>
      </c>
      <c r="D1455" t="s">
        <v>729</v>
      </c>
      <c r="E1455" t="s">
        <v>3562</v>
      </c>
      <c r="F1455" s="2">
        <v>12</v>
      </c>
    </row>
    <row r="1456" spans="2:6" x14ac:dyDescent="0.25">
      <c r="B1456" t="s">
        <v>3</v>
      </c>
      <c r="C1456" t="s">
        <v>45</v>
      </c>
      <c r="D1456" t="s">
        <v>730</v>
      </c>
      <c r="E1456" t="s">
        <v>3563</v>
      </c>
      <c r="F1456" s="2">
        <v>64</v>
      </c>
    </row>
    <row r="1457" spans="2:6" x14ac:dyDescent="0.25">
      <c r="B1457" t="s">
        <v>3</v>
      </c>
      <c r="C1457" t="s">
        <v>45</v>
      </c>
      <c r="D1457" t="s">
        <v>730</v>
      </c>
      <c r="E1457" t="s">
        <v>3563</v>
      </c>
      <c r="F1457" s="2">
        <v>2</v>
      </c>
    </row>
    <row r="1458" spans="2:6" x14ac:dyDescent="0.25">
      <c r="B1458" t="s">
        <v>3</v>
      </c>
      <c r="C1458" t="s">
        <v>45</v>
      </c>
      <c r="D1458" t="s">
        <v>730</v>
      </c>
      <c r="E1458" t="s">
        <v>3563</v>
      </c>
      <c r="F1458" s="2">
        <v>6</v>
      </c>
    </row>
    <row r="1459" spans="2:6" x14ac:dyDescent="0.25">
      <c r="B1459" t="s">
        <v>3</v>
      </c>
      <c r="C1459" t="s">
        <v>45</v>
      </c>
      <c r="D1459" t="s">
        <v>731</v>
      </c>
      <c r="E1459" t="s">
        <v>3564</v>
      </c>
      <c r="F1459" s="2">
        <v>1455</v>
      </c>
    </row>
    <row r="1460" spans="2:6" x14ac:dyDescent="0.25">
      <c r="B1460" t="s">
        <v>3</v>
      </c>
      <c r="C1460" t="s">
        <v>45</v>
      </c>
      <c r="D1460" t="s">
        <v>732</v>
      </c>
      <c r="E1460" t="s">
        <v>3565</v>
      </c>
      <c r="F1460" s="2">
        <v>1294</v>
      </c>
    </row>
    <row r="1461" spans="2:6" x14ac:dyDescent="0.25">
      <c r="B1461" t="s">
        <v>3</v>
      </c>
      <c r="C1461" t="s">
        <v>45</v>
      </c>
      <c r="D1461" t="s">
        <v>732</v>
      </c>
      <c r="E1461" t="s">
        <v>3565</v>
      </c>
      <c r="F1461" s="2">
        <v>28</v>
      </c>
    </row>
    <row r="1462" spans="2:6" x14ac:dyDescent="0.25">
      <c r="B1462" t="s">
        <v>3</v>
      </c>
      <c r="C1462" t="s">
        <v>45</v>
      </c>
      <c r="D1462" t="s">
        <v>733</v>
      </c>
      <c r="E1462" t="s">
        <v>3566</v>
      </c>
      <c r="F1462" s="2">
        <v>705</v>
      </c>
    </row>
    <row r="1463" spans="2:6" x14ac:dyDescent="0.25">
      <c r="B1463" t="s">
        <v>3</v>
      </c>
      <c r="C1463" t="s">
        <v>45</v>
      </c>
      <c r="D1463" t="s">
        <v>734</v>
      </c>
      <c r="E1463" t="s">
        <v>3567</v>
      </c>
      <c r="F1463" s="2">
        <v>54</v>
      </c>
    </row>
    <row r="1464" spans="2:6" x14ac:dyDescent="0.25">
      <c r="B1464" t="s">
        <v>3</v>
      </c>
      <c r="C1464" t="s">
        <v>45</v>
      </c>
      <c r="D1464" t="s">
        <v>734</v>
      </c>
      <c r="E1464" t="s">
        <v>3567</v>
      </c>
      <c r="F1464" s="2">
        <v>1056</v>
      </c>
    </row>
    <row r="1465" spans="2:6" x14ac:dyDescent="0.25">
      <c r="B1465" t="s">
        <v>3</v>
      </c>
      <c r="C1465" t="s">
        <v>45</v>
      </c>
      <c r="D1465" t="s">
        <v>735</v>
      </c>
      <c r="E1465" t="s">
        <v>3568</v>
      </c>
      <c r="F1465" s="2">
        <v>936</v>
      </c>
    </row>
    <row r="1466" spans="2:6" x14ac:dyDescent="0.25">
      <c r="B1466" t="s">
        <v>3</v>
      </c>
      <c r="C1466" t="s">
        <v>45</v>
      </c>
      <c r="D1466" t="s">
        <v>736</v>
      </c>
      <c r="E1466" t="s">
        <v>3569</v>
      </c>
      <c r="F1466" s="2">
        <v>144</v>
      </c>
    </row>
    <row r="1467" spans="2:6" x14ac:dyDescent="0.25">
      <c r="B1467" t="s">
        <v>3</v>
      </c>
      <c r="C1467" t="s">
        <v>45</v>
      </c>
      <c r="D1467" t="s">
        <v>737</v>
      </c>
      <c r="E1467" t="s">
        <v>3570</v>
      </c>
      <c r="F1467" s="2">
        <v>13</v>
      </c>
    </row>
    <row r="1468" spans="2:6" x14ac:dyDescent="0.25">
      <c r="B1468" t="s">
        <v>3</v>
      </c>
      <c r="C1468" t="s">
        <v>45</v>
      </c>
      <c r="D1468" t="s">
        <v>738</v>
      </c>
      <c r="E1468" t="s">
        <v>3571</v>
      </c>
      <c r="F1468" s="2">
        <v>2136</v>
      </c>
    </row>
    <row r="1469" spans="2:6" x14ac:dyDescent="0.25">
      <c r="B1469" t="s">
        <v>3</v>
      </c>
      <c r="C1469" t="s">
        <v>45</v>
      </c>
      <c r="D1469" t="s">
        <v>738</v>
      </c>
      <c r="E1469" t="s">
        <v>3571</v>
      </c>
      <c r="F1469" s="2">
        <v>2880</v>
      </c>
    </row>
    <row r="1470" spans="2:6" x14ac:dyDescent="0.25">
      <c r="B1470" t="s">
        <v>3</v>
      </c>
      <c r="C1470" t="s">
        <v>45</v>
      </c>
      <c r="D1470" t="s">
        <v>739</v>
      </c>
      <c r="E1470" t="s">
        <v>3572</v>
      </c>
      <c r="F1470" s="2">
        <v>2160</v>
      </c>
    </row>
    <row r="1471" spans="2:6" x14ac:dyDescent="0.25">
      <c r="B1471" t="s">
        <v>3</v>
      </c>
      <c r="C1471" t="s">
        <v>45</v>
      </c>
      <c r="D1471" t="s">
        <v>739</v>
      </c>
      <c r="E1471" t="s">
        <v>3572</v>
      </c>
      <c r="F1471" s="2">
        <v>135</v>
      </c>
    </row>
    <row r="1472" spans="2:6" x14ac:dyDescent="0.25">
      <c r="B1472" t="s">
        <v>3</v>
      </c>
      <c r="C1472" t="s">
        <v>45</v>
      </c>
      <c r="D1472" t="s">
        <v>739</v>
      </c>
      <c r="E1472" t="s">
        <v>3572</v>
      </c>
      <c r="F1472" s="2">
        <v>156</v>
      </c>
    </row>
    <row r="1473" spans="2:6" x14ac:dyDescent="0.25">
      <c r="B1473" t="s">
        <v>3</v>
      </c>
      <c r="C1473" t="s">
        <v>45</v>
      </c>
      <c r="D1473" t="s">
        <v>740</v>
      </c>
      <c r="E1473" t="s">
        <v>3573</v>
      </c>
      <c r="F1473" s="2">
        <v>1128</v>
      </c>
    </row>
    <row r="1474" spans="2:6" x14ac:dyDescent="0.25">
      <c r="B1474" t="s">
        <v>3</v>
      </c>
      <c r="C1474" t="s">
        <v>45</v>
      </c>
      <c r="D1474" t="s">
        <v>740</v>
      </c>
      <c r="E1474" t="s">
        <v>3573</v>
      </c>
      <c r="F1474" s="2">
        <v>12</v>
      </c>
    </row>
    <row r="1475" spans="2:6" x14ac:dyDescent="0.25">
      <c r="B1475" t="s">
        <v>3</v>
      </c>
      <c r="C1475" t="s">
        <v>45</v>
      </c>
      <c r="D1475" t="s">
        <v>740</v>
      </c>
      <c r="E1475" t="s">
        <v>3573</v>
      </c>
      <c r="F1475" s="2">
        <v>155</v>
      </c>
    </row>
    <row r="1476" spans="2:6" x14ac:dyDescent="0.25">
      <c r="B1476" t="s">
        <v>3</v>
      </c>
      <c r="C1476" t="s">
        <v>45</v>
      </c>
      <c r="D1476" t="s">
        <v>740</v>
      </c>
      <c r="E1476" t="s">
        <v>3573</v>
      </c>
      <c r="F1476" s="2">
        <v>157</v>
      </c>
    </row>
    <row r="1477" spans="2:6" x14ac:dyDescent="0.25">
      <c r="B1477" t="s">
        <v>3</v>
      </c>
      <c r="C1477" t="s">
        <v>45</v>
      </c>
      <c r="D1477" t="s">
        <v>741</v>
      </c>
      <c r="E1477" t="s">
        <v>3573</v>
      </c>
      <c r="F1477" s="2">
        <v>1113</v>
      </c>
    </row>
    <row r="1478" spans="2:6" x14ac:dyDescent="0.25">
      <c r="B1478" t="s">
        <v>3</v>
      </c>
      <c r="C1478" t="s">
        <v>45</v>
      </c>
      <c r="D1478" t="s">
        <v>741</v>
      </c>
      <c r="E1478" t="s">
        <v>3573</v>
      </c>
      <c r="F1478" s="2">
        <v>59</v>
      </c>
    </row>
    <row r="1479" spans="2:6" x14ac:dyDescent="0.25">
      <c r="B1479" t="s">
        <v>3</v>
      </c>
      <c r="C1479" t="s">
        <v>45</v>
      </c>
      <c r="D1479" t="s">
        <v>742</v>
      </c>
      <c r="E1479" t="s">
        <v>3573</v>
      </c>
      <c r="F1479" s="2">
        <v>431</v>
      </c>
    </row>
    <row r="1480" spans="2:6" x14ac:dyDescent="0.25">
      <c r="B1480" t="s">
        <v>3</v>
      </c>
      <c r="C1480" t="s">
        <v>45</v>
      </c>
      <c r="D1480" t="s">
        <v>742</v>
      </c>
      <c r="E1480" t="s">
        <v>3573</v>
      </c>
      <c r="F1480" s="2">
        <v>6000</v>
      </c>
    </row>
    <row r="1481" spans="2:6" x14ac:dyDescent="0.25">
      <c r="B1481" t="s">
        <v>3</v>
      </c>
      <c r="C1481" t="s">
        <v>45</v>
      </c>
      <c r="D1481" t="s">
        <v>742</v>
      </c>
      <c r="E1481" t="s">
        <v>3573</v>
      </c>
      <c r="F1481" s="2">
        <v>1380</v>
      </c>
    </row>
    <row r="1482" spans="2:6" x14ac:dyDescent="0.25">
      <c r="B1482" t="s">
        <v>3</v>
      </c>
      <c r="C1482" t="s">
        <v>45</v>
      </c>
      <c r="D1482" t="s">
        <v>742</v>
      </c>
      <c r="E1482" t="s">
        <v>3573</v>
      </c>
      <c r="F1482" s="2">
        <v>3360</v>
      </c>
    </row>
    <row r="1483" spans="2:6" x14ac:dyDescent="0.25">
      <c r="B1483" t="s">
        <v>3</v>
      </c>
      <c r="C1483" t="s">
        <v>45</v>
      </c>
      <c r="D1483" t="s">
        <v>743</v>
      </c>
      <c r="E1483" t="s">
        <v>3573</v>
      </c>
      <c r="F1483" s="2">
        <v>17</v>
      </c>
    </row>
    <row r="1484" spans="2:6" x14ac:dyDescent="0.25">
      <c r="B1484" t="s">
        <v>3</v>
      </c>
      <c r="C1484" t="s">
        <v>45</v>
      </c>
      <c r="D1484" t="s">
        <v>743</v>
      </c>
      <c r="E1484" t="s">
        <v>3573</v>
      </c>
      <c r="F1484" s="2">
        <v>417</v>
      </c>
    </row>
    <row r="1485" spans="2:6" x14ac:dyDescent="0.25">
      <c r="B1485" t="s">
        <v>3</v>
      </c>
      <c r="C1485" t="s">
        <v>45</v>
      </c>
      <c r="D1485" t="s">
        <v>743</v>
      </c>
      <c r="E1485" t="s">
        <v>3573</v>
      </c>
      <c r="F1485" s="2">
        <v>644</v>
      </c>
    </row>
    <row r="1486" spans="2:6" x14ac:dyDescent="0.25">
      <c r="B1486" t="s">
        <v>3</v>
      </c>
      <c r="C1486" t="s">
        <v>45</v>
      </c>
      <c r="D1486" t="s">
        <v>744</v>
      </c>
      <c r="E1486" t="s">
        <v>3573</v>
      </c>
      <c r="F1486" s="2">
        <v>1488</v>
      </c>
    </row>
    <row r="1487" spans="2:6" x14ac:dyDescent="0.25">
      <c r="B1487" t="s">
        <v>3</v>
      </c>
      <c r="C1487" t="s">
        <v>45</v>
      </c>
      <c r="D1487" t="s">
        <v>744</v>
      </c>
      <c r="E1487" t="s">
        <v>3573</v>
      </c>
      <c r="F1487" s="2">
        <v>2400</v>
      </c>
    </row>
    <row r="1488" spans="2:6" x14ac:dyDescent="0.25">
      <c r="B1488" t="s">
        <v>3</v>
      </c>
      <c r="C1488" t="s">
        <v>45</v>
      </c>
      <c r="D1488" t="s">
        <v>744</v>
      </c>
      <c r="E1488" t="s">
        <v>3573</v>
      </c>
      <c r="F1488" s="2">
        <v>960</v>
      </c>
    </row>
    <row r="1489" spans="2:6" x14ac:dyDescent="0.25">
      <c r="B1489" t="s">
        <v>3</v>
      </c>
      <c r="C1489" t="s">
        <v>45</v>
      </c>
      <c r="D1489" t="s">
        <v>744</v>
      </c>
      <c r="E1489" t="s">
        <v>3573</v>
      </c>
      <c r="F1489" s="2">
        <v>57</v>
      </c>
    </row>
    <row r="1490" spans="2:6" x14ac:dyDescent="0.25">
      <c r="B1490" t="s">
        <v>3</v>
      </c>
      <c r="C1490" t="s">
        <v>45</v>
      </c>
      <c r="D1490" t="s">
        <v>745</v>
      </c>
      <c r="E1490" t="s">
        <v>3573</v>
      </c>
      <c r="F1490" s="2">
        <v>294</v>
      </c>
    </row>
    <row r="1491" spans="2:6" x14ac:dyDescent="0.25">
      <c r="B1491" t="s">
        <v>3</v>
      </c>
      <c r="C1491" t="s">
        <v>45</v>
      </c>
      <c r="D1491" t="s">
        <v>746</v>
      </c>
      <c r="E1491" t="s">
        <v>3574</v>
      </c>
      <c r="F1491" s="2">
        <v>4</v>
      </c>
    </row>
    <row r="1492" spans="2:6" x14ac:dyDescent="0.25">
      <c r="B1492" t="s">
        <v>3</v>
      </c>
      <c r="C1492" t="s">
        <v>45</v>
      </c>
      <c r="D1492" t="s">
        <v>746</v>
      </c>
      <c r="E1492" t="s">
        <v>3574</v>
      </c>
      <c r="F1492" s="2">
        <v>1</v>
      </c>
    </row>
    <row r="1493" spans="2:6" x14ac:dyDescent="0.25">
      <c r="B1493" t="s">
        <v>4</v>
      </c>
      <c r="C1493" t="s">
        <v>4</v>
      </c>
      <c r="D1493" t="s">
        <v>747</v>
      </c>
      <c r="E1493" t="s">
        <v>3575</v>
      </c>
      <c r="F1493" s="2">
        <v>630</v>
      </c>
    </row>
    <row r="1494" spans="2:6" x14ac:dyDescent="0.25">
      <c r="B1494" t="s">
        <v>4</v>
      </c>
      <c r="C1494" t="s">
        <v>4</v>
      </c>
      <c r="D1494" t="s">
        <v>747</v>
      </c>
      <c r="E1494" t="s">
        <v>3575</v>
      </c>
      <c r="F1494" s="2">
        <v>1</v>
      </c>
    </row>
    <row r="1495" spans="2:6" x14ac:dyDescent="0.25">
      <c r="B1495" t="s">
        <v>4</v>
      </c>
      <c r="C1495" t="s">
        <v>4</v>
      </c>
      <c r="D1495" t="s">
        <v>747</v>
      </c>
      <c r="E1495" t="s">
        <v>3575</v>
      </c>
      <c r="F1495" s="2">
        <v>4</v>
      </c>
    </row>
    <row r="1496" spans="2:6" x14ac:dyDescent="0.25">
      <c r="B1496" t="s">
        <v>4</v>
      </c>
      <c r="C1496" t="s">
        <v>4</v>
      </c>
      <c r="D1496" t="s">
        <v>748</v>
      </c>
      <c r="E1496" t="s">
        <v>3576</v>
      </c>
      <c r="F1496" s="2">
        <v>20</v>
      </c>
    </row>
    <row r="1497" spans="2:6" x14ac:dyDescent="0.25">
      <c r="B1497" t="s">
        <v>4</v>
      </c>
      <c r="C1497" t="s">
        <v>4</v>
      </c>
      <c r="D1497" t="s">
        <v>749</v>
      </c>
      <c r="E1497" t="s">
        <v>3577</v>
      </c>
      <c r="F1497" s="2">
        <v>28</v>
      </c>
    </row>
    <row r="1498" spans="2:6" x14ac:dyDescent="0.25">
      <c r="B1498" t="s">
        <v>4</v>
      </c>
      <c r="C1498" t="s">
        <v>4</v>
      </c>
      <c r="D1498" t="s">
        <v>750</v>
      </c>
      <c r="E1498" t="s">
        <v>3578</v>
      </c>
      <c r="F1498" s="2">
        <v>3</v>
      </c>
    </row>
    <row r="1499" spans="2:6" x14ac:dyDescent="0.25">
      <c r="B1499" t="s">
        <v>4</v>
      </c>
      <c r="C1499" t="s">
        <v>4</v>
      </c>
      <c r="D1499" t="s">
        <v>751</v>
      </c>
      <c r="E1499" t="s">
        <v>3579</v>
      </c>
      <c r="F1499" s="2">
        <v>10</v>
      </c>
    </row>
    <row r="1500" spans="2:6" x14ac:dyDescent="0.25">
      <c r="B1500" t="s">
        <v>4</v>
      </c>
      <c r="C1500" t="s">
        <v>4</v>
      </c>
      <c r="D1500" t="s">
        <v>752</v>
      </c>
      <c r="E1500" t="s">
        <v>3580</v>
      </c>
      <c r="F1500" s="2">
        <v>14</v>
      </c>
    </row>
    <row r="1501" spans="2:6" x14ac:dyDescent="0.25">
      <c r="B1501" t="s">
        <v>4</v>
      </c>
      <c r="C1501" t="s">
        <v>4</v>
      </c>
      <c r="D1501" t="s">
        <v>753</v>
      </c>
      <c r="E1501" t="s">
        <v>3581</v>
      </c>
      <c r="F1501" s="2">
        <v>17</v>
      </c>
    </row>
    <row r="1502" spans="2:6" x14ac:dyDescent="0.25">
      <c r="B1502" t="s">
        <v>4</v>
      </c>
      <c r="C1502" t="s">
        <v>4</v>
      </c>
      <c r="D1502" t="s">
        <v>754</v>
      </c>
      <c r="E1502" t="s">
        <v>3582</v>
      </c>
      <c r="F1502" s="2">
        <v>2</v>
      </c>
    </row>
    <row r="1503" spans="2:6" x14ac:dyDescent="0.25">
      <c r="B1503" t="s">
        <v>4</v>
      </c>
      <c r="C1503" t="s">
        <v>4</v>
      </c>
      <c r="D1503" t="s">
        <v>755</v>
      </c>
      <c r="E1503" t="s">
        <v>3583</v>
      </c>
      <c r="F1503" s="2">
        <v>4</v>
      </c>
    </row>
    <row r="1504" spans="2:6" x14ac:dyDescent="0.25">
      <c r="B1504" t="s">
        <v>4</v>
      </c>
      <c r="C1504" t="s">
        <v>4</v>
      </c>
      <c r="D1504" t="s">
        <v>756</v>
      </c>
      <c r="E1504" t="s">
        <v>3584</v>
      </c>
      <c r="F1504" s="2">
        <v>7</v>
      </c>
    </row>
    <row r="1505" spans="2:6" x14ac:dyDescent="0.25">
      <c r="B1505" t="s">
        <v>4</v>
      </c>
      <c r="C1505" t="s">
        <v>4</v>
      </c>
      <c r="D1505" t="s">
        <v>757</v>
      </c>
      <c r="E1505" t="s">
        <v>3585</v>
      </c>
      <c r="F1505" s="2">
        <v>2</v>
      </c>
    </row>
    <row r="1506" spans="2:6" x14ac:dyDescent="0.25">
      <c r="B1506" t="s">
        <v>4</v>
      </c>
      <c r="C1506" t="s">
        <v>4</v>
      </c>
      <c r="D1506" t="s">
        <v>758</v>
      </c>
      <c r="E1506" t="s">
        <v>3586</v>
      </c>
      <c r="F1506" s="2">
        <v>1</v>
      </c>
    </row>
    <row r="1507" spans="2:6" x14ac:dyDescent="0.25">
      <c r="B1507" t="s">
        <v>4</v>
      </c>
      <c r="C1507" t="s">
        <v>4</v>
      </c>
      <c r="D1507" t="s">
        <v>759</v>
      </c>
      <c r="E1507" t="s">
        <v>3587</v>
      </c>
      <c r="F1507" s="2">
        <v>5</v>
      </c>
    </row>
    <row r="1508" spans="2:6" x14ac:dyDescent="0.25">
      <c r="B1508" t="s">
        <v>4</v>
      </c>
      <c r="C1508" t="s">
        <v>4</v>
      </c>
      <c r="D1508" t="s">
        <v>760</v>
      </c>
      <c r="E1508" t="s">
        <v>3588</v>
      </c>
      <c r="F1508" s="2">
        <v>26</v>
      </c>
    </row>
    <row r="1509" spans="2:6" x14ac:dyDescent="0.25">
      <c r="B1509" t="s">
        <v>4</v>
      </c>
      <c r="C1509" t="s">
        <v>4</v>
      </c>
      <c r="D1509" t="s">
        <v>761</v>
      </c>
      <c r="E1509" t="s">
        <v>3589</v>
      </c>
      <c r="F1509" s="2">
        <v>2</v>
      </c>
    </row>
    <row r="1510" spans="2:6" x14ac:dyDescent="0.25">
      <c r="B1510" t="s">
        <v>4</v>
      </c>
      <c r="C1510" t="s">
        <v>4</v>
      </c>
      <c r="D1510" t="s">
        <v>762</v>
      </c>
      <c r="E1510" t="s">
        <v>3575</v>
      </c>
      <c r="F1510" s="2">
        <v>536</v>
      </c>
    </row>
    <row r="1511" spans="2:6" x14ac:dyDescent="0.25">
      <c r="B1511" t="s">
        <v>4</v>
      </c>
      <c r="C1511" t="s">
        <v>4</v>
      </c>
      <c r="D1511" t="s">
        <v>763</v>
      </c>
      <c r="E1511" t="s">
        <v>3575</v>
      </c>
      <c r="F1511" s="2">
        <v>2050</v>
      </c>
    </row>
    <row r="1512" spans="2:6" x14ac:dyDescent="0.25">
      <c r="B1512" t="s">
        <v>4</v>
      </c>
      <c r="C1512" t="s">
        <v>4</v>
      </c>
      <c r="D1512" t="s">
        <v>763</v>
      </c>
      <c r="E1512" t="s">
        <v>3575</v>
      </c>
      <c r="F1512" s="2">
        <v>115</v>
      </c>
    </row>
    <row r="1513" spans="2:6" x14ac:dyDescent="0.25">
      <c r="B1513" t="s">
        <v>4</v>
      </c>
      <c r="C1513" t="s">
        <v>4</v>
      </c>
      <c r="D1513" t="s">
        <v>764</v>
      </c>
      <c r="E1513" t="s">
        <v>3590</v>
      </c>
      <c r="F1513" s="2">
        <v>97</v>
      </c>
    </row>
    <row r="1514" spans="2:6" x14ac:dyDescent="0.25">
      <c r="B1514" t="s">
        <v>4</v>
      </c>
      <c r="C1514" t="s">
        <v>4</v>
      </c>
      <c r="D1514" t="s">
        <v>764</v>
      </c>
      <c r="E1514" t="s">
        <v>3590</v>
      </c>
      <c r="F1514" s="2">
        <v>157</v>
      </c>
    </row>
    <row r="1515" spans="2:6" x14ac:dyDescent="0.25">
      <c r="B1515" t="s">
        <v>4</v>
      </c>
      <c r="C1515" t="s">
        <v>4</v>
      </c>
      <c r="D1515" t="s">
        <v>765</v>
      </c>
      <c r="E1515" t="s">
        <v>3590</v>
      </c>
      <c r="F1515" s="2">
        <v>703</v>
      </c>
    </row>
    <row r="1516" spans="2:6" x14ac:dyDescent="0.25">
      <c r="B1516" t="s">
        <v>4</v>
      </c>
      <c r="C1516" t="s">
        <v>4</v>
      </c>
      <c r="D1516" t="s">
        <v>765</v>
      </c>
      <c r="E1516" t="s">
        <v>3590</v>
      </c>
      <c r="F1516" s="2">
        <v>26</v>
      </c>
    </row>
    <row r="1517" spans="2:6" x14ac:dyDescent="0.25">
      <c r="B1517" t="s">
        <v>4</v>
      </c>
      <c r="C1517" t="s">
        <v>4</v>
      </c>
      <c r="D1517" t="s">
        <v>765</v>
      </c>
      <c r="E1517" t="s">
        <v>3590</v>
      </c>
      <c r="F1517" s="2">
        <v>28</v>
      </c>
    </row>
    <row r="1518" spans="2:6" x14ac:dyDescent="0.25">
      <c r="B1518" t="s">
        <v>4</v>
      </c>
      <c r="C1518" t="s">
        <v>4</v>
      </c>
      <c r="D1518" t="s">
        <v>766</v>
      </c>
      <c r="E1518" t="s">
        <v>3575</v>
      </c>
      <c r="F1518" s="2">
        <v>510</v>
      </c>
    </row>
    <row r="1519" spans="2:6" x14ac:dyDescent="0.25">
      <c r="B1519" t="s">
        <v>4</v>
      </c>
      <c r="C1519" t="s">
        <v>4</v>
      </c>
      <c r="D1519" t="s">
        <v>766</v>
      </c>
      <c r="E1519" t="s">
        <v>3575</v>
      </c>
      <c r="F1519" s="2">
        <v>1</v>
      </c>
    </row>
    <row r="1520" spans="2:6" x14ac:dyDescent="0.25">
      <c r="B1520" t="s">
        <v>4</v>
      </c>
      <c r="C1520" t="s">
        <v>4</v>
      </c>
      <c r="D1520" t="s">
        <v>767</v>
      </c>
      <c r="E1520" t="s">
        <v>3575</v>
      </c>
      <c r="F1520" s="2">
        <v>201</v>
      </c>
    </row>
    <row r="1521" spans="2:6" x14ac:dyDescent="0.25">
      <c r="B1521" t="s">
        <v>4</v>
      </c>
      <c r="C1521" t="s">
        <v>4</v>
      </c>
      <c r="D1521" t="s">
        <v>768</v>
      </c>
      <c r="E1521" t="s">
        <v>3575</v>
      </c>
      <c r="F1521" s="2">
        <v>82</v>
      </c>
    </row>
    <row r="1522" spans="2:6" x14ac:dyDescent="0.25">
      <c r="B1522" t="s">
        <v>4</v>
      </c>
      <c r="C1522" t="s">
        <v>4</v>
      </c>
      <c r="D1522" t="s">
        <v>769</v>
      </c>
      <c r="E1522" t="s">
        <v>3575</v>
      </c>
      <c r="F1522" s="2">
        <v>70</v>
      </c>
    </row>
    <row r="1523" spans="2:6" x14ac:dyDescent="0.25">
      <c r="B1523" t="s">
        <v>4</v>
      </c>
      <c r="C1523" t="s">
        <v>4</v>
      </c>
      <c r="D1523" t="s">
        <v>770</v>
      </c>
      <c r="E1523" t="s">
        <v>3591</v>
      </c>
      <c r="F1523" s="2">
        <v>705</v>
      </c>
    </row>
    <row r="1524" spans="2:6" x14ac:dyDescent="0.25">
      <c r="B1524" t="s">
        <v>4</v>
      </c>
      <c r="C1524" t="s">
        <v>4</v>
      </c>
      <c r="D1524" t="s">
        <v>770</v>
      </c>
      <c r="E1524" t="s">
        <v>3591</v>
      </c>
      <c r="F1524" s="2">
        <v>3</v>
      </c>
    </row>
    <row r="1525" spans="2:6" x14ac:dyDescent="0.25">
      <c r="B1525" t="s">
        <v>4</v>
      </c>
      <c r="C1525" t="s">
        <v>4</v>
      </c>
      <c r="D1525" t="s">
        <v>771</v>
      </c>
      <c r="E1525" t="s">
        <v>3592</v>
      </c>
      <c r="F1525" s="2">
        <v>306</v>
      </c>
    </row>
    <row r="1526" spans="2:6" x14ac:dyDescent="0.25">
      <c r="B1526" t="s">
        <v>4</v>
      </c>
      <c r="C1526" t="s">
        <v>4</v>
      </c>
      <c r="D1526" t="s">
        <v>771</v>
      </c>
      <c r="E1526" t="s">
        <v>3592</v>
      </c>
      <c r="F1526" s="2">
        <v>280</v>
      </c>
    </row>
    <row r="1527" spans="2:6" x14ac:dyDescent="0.25">
      <c r="B1527" t="s">
        <v>4</v>
      </c>
      <c r="C1527" t="s">
        <v>4</v>
      </c>
      <c r="D1527" t="s">
        <v>772</v>
      </c>
      <c r="E1527" t="s">
        <v>3593</v>
      </c>
      <c r="F1527" s="2">
        <v>4</v>
      </c>
    </row>
    <row r="1528" spans="2:6" x14ac:dyDescent="0.25">
      <c r="B1528" t="s">
        <v>4</v>
      </c>
      <c r="C1528" t="s">
        <v>4</v>
      </c>
      <c r="D1528" t="s">
        <v>772</v>
      </c>
      <c r="E1528" t="s">
        <v>3593</v>
      </c>
      <c r="F1528" s="2">
        <v>1</v>
      </c>
    </row>
    <row r="1529" spans="2:6" x14ac:dyDescent="0.25">
      <c r="B1529" t="s">
        <v>4</v>
      </c>
      <c r="C1529" t="s">
        <v>4</v>
      </c>
      <c r="D1529" t="s">
        <v>772</v>
      </c>
      <c r="E1529" t="s">
        <v>3593</v>
      </c>
      <c r="F1529" s="2">
        <v>14</v>
      </c>
    </row>
    <row r="1530" spans="2:6" x14ac:dyDescent="0.25">
      <c r="B1530" t="s">
        <v>4</v>
      </c>
      <c r="C1530" t="s">
        <v>4</v>
      </c>
      <c r="D1530" t="s">
        <v>773</v>
      </c>
      <c r="E1530" t="s">
        <v>3593</v>
      </c>
      <c r="F1530" s="2">
        <v>9</v>
      </c>
    </row>
    <row r="1531" spans="2:6" x14ac:dyDescent="0.25">
      <c r="B1531" t="s">
        <v>4</v>
      </c>
      <c r="C1531" t="s">
        <v>4</v>
      </c>
      <c r="D1531" t="s">
        <v>774</v>
      </c>
      <c r="E1531" t="s">
        <v>3594</v>
      </c>
      <c r="F1531" s="2">
        <v>20</v>
      </c>
    </row>
    <row r="1532" spans="2:6" x14ac:dyDescent="0.25">
      <c r="B1532" t="s">
        <v>4</v>
      </c>
      <c r="C1532" t="s">
        <v>4</v>
      </c>
      <c r="D1532" t="s">
        <v>775</v>
      </c>
      <c r="E1532" t="s">
        <v>101</v>
      </c>
      <c r="F1532" s="2">
        <v>1450</v>
      </c>
    </row>
    <row r="1533" spans="2:6" x14ac:dyDescent="0.25">
      <c r="B1533" t="s">
        <v>4</v>
      </c>
      <c r="C1533" t="s">
        <v>46</v>
      </c>
      <c r="D1533" t="s">
        <v>776</v>
      </c>
      <c r="E1533" t="s">
        <v>3595</v>
      </c>
      <c r="F1533" s="2">
        <v>24</v>
      </c>
    </row>
    <row r="1534" spans="2:6" x14ac:dyDescent="0.25">
      <c r="B1534" t="s">
        <v>4</v>
      </c>
      <c r="C1534" t="s">
        <v>46</v>
      </c>
      <c r="D1534" t="s">
        <v>776</v>
      </c>
      <c r="E1534" t="s">
        <v>3595</v>
      </c>
      <c r="F1534" s="2">
        <v>72</v>
      </c>
    </row>
    <row r="1535" spans="2:6" x14ac:dyDescent="0.25">
      <c r="B1535" t="s">
        <v>4</v>
      </c>
      <c r="C1535" t="s">
        <v>46</v>
      </c>
      <c r="D1535" t="s">
        <v>776</v>
      </c>
      <c r="E1535" t="s">
        <v>3595</v>
      </c>
      <c r="F1535" s="2">
        <v>72</v>
      </c>
    </row>
    <row r="1536" spans="2:6" x14ac:dyDescent="0.25">
      <c r="B1536" t="s">
        <v>4</v>
      </c>
      <c r="C1536" t="s">
        <v>46</v>
      </c>
      <c r="D1536" t="s">
        <v>776</v>
      </c>
      <c r="E1536" t="s">
        <v>3595</v>
      </c>
      <c r="F1536" s="2">
        <v>75</v>
      </c>
    </row>
    <row r="1537" spans="2:6" x14ac:dyDescent="0.25">
      <c r="B1537" t="s">
        <v>4</v>
      </c>
      <c r="C1537" t="s">
        <v>46</v>
      </c>
      <c r="D1537" t="s">
        <v>776</v>
      </c>
      <c r="E1537" t="s">
        <v>3595</v>
      </c>
      <c r="F1537" s="2">
        <v>1</v>
      </c>
    </row>
    <row r="1538" spans="2:6" x14ac:dyDescent="0.25">
      <c r="B1538" t="s">
        <v>4</v>
      </c>
      <c r="C1538" t="s">
        <v>46</v>
      </c>
      <c r="D1538" t="s">
        <v>777</v>
      </c>
      <c r="E1538" t="s">
        <v>3596</v>
      </c>
      <c r="F1538" s="2">
        <v>145</v>
      </c>
    </row>
    <row r="1539" spans="2:6" x14ac:dyDescent="0.25">
      <c r="B1539" t="s">
        <v>4</v>
      </c>
      <c r="C1539" t="s">
        <v>46</v>
      </c>
      <c r="D1539" t="s">
        <v>777</v>
      </c>
      <c r="E1539" t="s">
        <v>3596</v>
      </c>
      <c r="F1539" s="2">
        <v>118</v>
      </c>
    </row>
    <row r="1540" spans="2:6" x14ac:dyDescent="0.25">
      <c r="B1540" t="s">
        <v>4</v>
      </c>
      <c r="C1540" t="s">
        <v>46</v>
      </c>
      <c r="D1540" t="s">
        <v>777</v>
      </c>
      <c r="E1540" t="s">
        <v>3596</v>
      </c>
      <c r="F1540" s="2">
        <v>1</v>
      </c>
    </row>
    <row r="1541" spans="2:6" x14ac:dyDescent="0.25">
      <c r="B1541" t="s">
        <v>4</v>
      </c>
      <c r="C1541" t="s">
        <v>46</v>
      </c>
      <c r="D1541" t="s">
        <v>777</v>
      </c>
      <c r="E1541" t="s">
        <v>3596</v>
      </c>
      <c r="F1541" s="2">
        <v>144</v>
      </c>
    </row>
    <row r="1542" spans="2:6" x14ac:dyDescent="0.25">
      <c r="B1542" t="s">
        <v>4</v>
      </c>
      <c r="C1542" t="s">
        <v>46</v>
      </c>
      <c r="D1542" t="s">
        <v>778</v>
      </c>
      <c r="E1542" t="s">
        <v>3597</v>
      </c>
      <c r="F1542" s="2">
        <v>141</v>
      </c>
    </row>
    <row r="1543" spans="2:6" x14ac:dyDescent="0.25">
      <c r="B1543" t="s">
        <v>4</v>
      </c>
      <c r="C1543" t="s">
        <v>46</v>
      </c>
      <c r="D1543" t="s">
        <v>778</v>
      </c>
      <c r="E1543" t="s">
        <v>3597</v>
      </c>
      <c r="F1543" s="2">
        <v>2</v>
      </c>
    </row>
    <row r="1544" spans="2:6" x14ac:dyDescent="0.25">
      <c r="B1544" t="s">
        <v>4</v>
      </c>
      <c r="C1544" t="s">
        <v>46</v>
      </c>
      <c r="D1544" t="s">
        <v>779</v>
      </c>
      <c r="E1544" t="s">
        <v>3598</v>
      </c>
      <c r="F1544" s="2">
        <v>217</v>
      </c>
    </row>
    <row r="1545" spans="2:6" x14ac:dyDescent="0.25">
      <c r="B1545" t="s">
        <v>4</v>
      </c>
      <c r="C1545" t="s">
        <v>46</v>
      </c>
      <c r="D1545" t="s">
        <v>779</v>
      </c>
      <c r="E1545" t="s">
        <v>3598</v>
      </c>
      <c r="F1545" s="2">
        <v>1</v>
      </c>
    </row>
    <row r="1546" spans="2:6" x14ac:dyDescent="0.25">
      <c r="B1546" t="s">
        <v>4</v>
      </c>
      <c r="C1546" t="s">
        <v>46</v>
      </c>
      <c r="D1546" t="s">
        <v>779</v>
      </c>
      <c r="E1546" t="s">
        <v>3598</v>
      </c>
      <c r="F1546" s="2">
        <v>1</v>
      </c>
    </row>
    <row r="1547" spans="2:6" x14ac:dyDescent="0.25">
      <c r="B1547" t="s">
        <v>4</v>
      </c>
      <c r="C1547" t="s">
        <v>46</v>
      </c>
      <c r="D1547" t="s">
        <v>780</v>
      </c>
      <c r="E1547" t="s">
        <v>3599</v>
      </c>
      <c r="F1547" s="2">
        <v>81</v>
      </c>
    </row>
    <row r="1548" spans="2:6" x14ac:dyDescent="0.25">
      <c r="B1548" t="s">
        <v>4</v>
      </c>
      <c r="C1548" t="s">
        <v>46</v>
      </c>
      <c r="D1548" t="s">
        <v>781</v>
      </c>
      <c r="E1548" t="s">
        <v>3600</v>
      </c>
      <c r="F1548" s="2">
        <v>63</v>
      </c>
    </row>
    <row r="1549" spans="2:6" x14ac:dyDescent="0.25">
      <c r="B1549" t="s">
        <v>4</v>
      </c>
      <c r="C1549" t="s">
        <v>46</v>
      </c>
      <c r="D1549" t="s">
        <v>782</v>
      </c>
      <c r="E1549" t="s">
        <v>3601</v>
      </c>
      <c r="F1549" s="2">
        <v>18</v>
      </c>
    </row>
    <row r="1550" spans="2:6" x14ac:dyDescent="0.25">
      <c r="B1550" t="s">
        <v>4</v>
      </c>
      <c r="C1550" t="s">
        <v>46</v>
      </c>
      <c r="D1550" t="s">
        <v>782</v>
      </c>
      <c r="E1550" t="s">
        <v>3601</v>
      </c>
      <c r="F1550" s="2">
        <v>240</v>
      </c>
    </row>
    <row r="1551" spans="2:6" x14ac:dyDescent="0.25">
      <c r="B1551" t="s">
        <v>4</v>
      </c>
      <c r="C1551" t="s">
        <v>46</v>
      </c>
      <c r="D1551" t="s">
        <v>783</v>
      </c>
      <c r="E1551" t="s">
        <v>3602</v>
      </c>
      <c r="F1551" s="2">
        <v>121</v>
      </c>
    </row>
    <row r="1552" spans="2:6" x14ac:dyDescent="0.25">
      <c r="B1552" t="s">
        <v>4</v>
      </c>
      <c r="C1552" t="s">
        <v>46</v>
      </c>
      <c r="D1552" t="s">
        <v>783</v>
      </c>
      <c r="E1552" t="s">
        <v>3602</v>
      </c>
      <c r="F1552" s="2">
        <v>2</v>
      </c>
    </row>
    <row r="1553" spans="2:6" x14ac:dyDescent="0.25">
      <c r="B1553" t="s">
        <v>4</v>
      </c>
      <c r="C1553" t="s">
        <v>46</v>
      </c>
      <c r="D1553" t="s">
        <v>783</v>
      </c>
      <c r="E1553" t="s">
        <v>3602</v>
      </c>
      <c r="F1553" s="2">
        <v>1</v>
      </c>
    </row>
    <row r="1554" spans="2:6" x14ac:dyDescent="0.25">
      <c r="B1554" t="s">
        <v>4</v>
      </c>
      <c r="C1554" t="s">
        <v>46</v>
      </c>
      <c r="D1554" t="s">
        <v>784</v>
      </c>
      <c r="E1554" t="s">
        <v>3603</v>
      </c>
      <c r="F1554" s="2">
        <v>7</v>
      </c>
    </row>
    <row r="1555" spans="2:6" x14ac:dyDescent="0.25">
      <c r="B1555" t="s">
        <v>4</v>
      </c>
      <c r="C1555" t="s">
        <v>46</v>
      </c>
      <c r="D1555" t="s">
        <v>784</v>
      </c>
      <c r="E1555" t="s">
        <v>3603</v>
      </c>
      <c r="F1555" s="2">
        <v>120</v>
      </c>
    </row>
    <row r="1556" spans="2:6" x14ac:dyDescent="0.25">
      <c r="B1556" t="s">
        <v>4</v>
      </c>
      <c r="C1556" t="s">
        <v>46</v>
      </c>
      <c r="D1556" t="s">
        <v>784</v>
      </c>
      <c r="E1556" t="s">
        <v>3603</v>
      </c>
      <c r="F1556" s="2">
        <v>2</v>
      </c>
    </row>
    <row r="1557" spans="2:6" x14ac:dyDescent="0.25">
      <c r="B1557" t="s">
        <v>4</v>
      </c>
      <c r="C1557" t="s">
        <v>46</v>
      </c>
      <c r="D1557" t="s">
        <v>784</v>
      </c>
      <c r="E1557" t="s">
        <v>3603</v>
      </c>
      <c r="F1557" s="2">
        <v>1</v>
      </c>
    </row>
    <row r="1558" spans="2:6" x14ac:dyDescent="0.25">
      <c r="B1558" t="s">
        <v>4</v>
      </c>
      <c r="C1558" t="s">
        <v>46</v>
      </c>
      <c r="D1558" t="s">
        <v>785</v>
      </c>
      <c r="E1558" t="s">
        <v>3604</v>
      </c>
      <c r="F1558" s="2">
        <v>5</v>
      </c>
    </row>
    <row r="1559" spans="2:6" x14ac:dyDescent="0.25">
      <c r="B1559" t="s">
        <v>4</v>
      </c>
      <c r="C1559" t="s">
        <v>46</v>
      </c>
      <c r="D1559" t="s">
        <v>785</v>
      </c>
      <c r="E1559" t="s">
        <v>3604</v>
      </c>
      <c r="F1559" s="2">
        <v>84</v>
      </c>
    </row>
    <row r="1560" spans="2:6" x14ac:dyDescent="0.25">
      <c r="B1560" t="s">
        <v>4</v>
      </c>
      <c r="C1560" t="s">
        <v>46</v>
      </c>
      <c r="D1560" t="s">
        <v>785</v>
      </c>
      <c r="E1560" t="s">
        <v>3604</v>
      </c>
      <c r="F1560" s="2">
        <v>5</v>
      </c>
    </row>
    <row r="1561" spans="2:6" x14ac:dyDescent="0.25">
      <c r="B1561" t="s">
        <v>4</v>
      </c>
      <c r="C1561" t="s">
        <v>46</v>
      </c>
      <c r="D1561" t="s">
        <v>786</v>
      </c>
      <c r="E1561" t="s">
        <v>3605</v>
      </c>
      <c r="F1561" s="2">
        <v>30</v>
      </c>
    </row>
    <row r="1562" spans="2:6" x14ac:dyDescent="0.25">
      <c r="B1562" t="s">
        <v>4</v>
      </c>
      <c r="C1562" t="s">
        <v>46</v>
      </c>
      <c r="D1562" t="s">
        <v>786</v>
      </c>
      <c r="E1562" t="s">
        <v>3605</v>
      </c>
      <c r="F1562" s="2">
        <v>228</v>
      </c>
    </row>
    <row r="1563" spans="2:6" x14ac:dyDescent="0.25">
      <c r="B1563" t="s">
        <v>4</v>
      </c>
      <c r="C1563" t="s">
        <v>46</v>
      </c>
      <c r="D1563" t="s">
        <v>786</v>
      </c>
      <c r="E1563" t="s">
        <v>3605</v>
      </c>
      <c r="F1563" s="2">
        <v>144</v>
      </c>
    </row>
    <row r="1564" spans="2:6" x14ac:dyDescent="0.25">
      <c r="B1564" t="s">
        <v>4</v>
      </c>
      <c r="C1564" t="s">
        <v>46</v>
      </c>
      <c r="D1564" t="s">
        <v>786</v>
      </c>
      <c r="E1564" t="s">
        <v>3605</v>
      </c>
      <c r="F1564" s="2">
        <v>720</v>
      </c>
    </row>
    <row r="1565" spans="2:6" x14ac:dyDescent="0.25">
      <c r="B1565" t="s">
        <v>4</v>
      </c>
      <c r="C1565" t="s">
        <v>46</v>
      </c>
      <c r="D1565" t="s">
        <v>786</v>
      </c>
      <c r="E1565" t="s">
        <v>3605</v>
      </c>
      <c r="F1565" s="2">
        <v>2</v>
      </c>
    </row>
    <row r="1566" spans="2:6" x14ac:dyDescent="0.25">
      <c r="B1566" t="s">
        <v>4</v>
      </c>
      <c r="C1566" t="s">
        <v>46</v>
      </c>
      <c r="D1566" t="s">
        <v>787</v>
      </c>
      <c r="E1566" t="s">
        <v>3606</v>
      </c>
      <c r="F1566" s="2">
        <v>31</v>
      </c>
    </row>
    <row r="1567" spans="2:6" x14ac:dyDescent="0.25">
      <c r="B1567" t="s">
        <v>4</v>
      </c>
      <c r="C1567" t="s">
        <v>46</v>
      </c>
      <c r="D1567" t="s">
        <v>787</v>
      </c>
      <c r="E1567" t="s">
        <v>3606</v>
      </c>
      <c r="F1567" s="2">
        <v>36</v>
      </c>
    </row>
    <row r="1568" spans="2:6" x14ac:dyDescent="0.25">
      <c r="B1568" t="s">
        <v>4</v>
      </c>
      <c r="C1568" t="s">
        <v>46</v>
      </c>
      <c r="D1568" t="s">
        <v>787</v>
      </c>
      <c r="E1568" t="s">
        <v>3606</v>
      </c>
      <c r="F1568" s="2">
        <v>96</v>
      </c>
    </row>
    <row r="1569" spans="2:6" x14ac:dyDescent="0.25">
      <c r="B1569" t="s">
        <v>4</v>
      </c>
      <c r="C1569" t="s">
        <v>47</v>
      </c>
      <c r="D1569" t="s">
        <v>788</v>
      </c>
      <c r="E1569" t="s">
        <v>3607</v>
      </c>
      <c r="F1569" s="2">
        <v>232</v>
      </c>
    </row>
    <row r="1570" spans="2:6" x14ac:dyDescent="0.25">
      <c r="B1570" t="s">
        <v>4</v>
      </c>
      <c r="C1570" t="s">
        <v>47</v>
      </c>
      <c r="D1570" t="s">
        <v>788</v>
      </c>
      <c r="E1570" t="s">
        <v>3607</v>
      </c>
      <c r="F1570" s="2">
        <v>2</v>
      </c>
    </row>
    <row r="1571" spans="2:6" x14ac:dyDescent="0.25">
      <c r="B1571" t="s">
        <v>4</v>
      </c>
      <c r="C1571" t="s">
        <v>47</v>
      </c>
      <c r="D1571" t="s">
        <v>788</v>
      </c>
      <c r="E1571" t="s">
        <v>3607</v>
      </c>
      <c r="F1571" s="2">
        <v>2</v>
      </c>
    </row>
    <row r="1572" spans="2:6" x14ac:dyDescent="0.25">
      <c r="B1572" t="s">
        <v>4</v>
      </c>
      <c r="C1572" t="s">
        <v>47</v>
      </c>
      <c r="D1572" t="s">
        <v>789</v>
      </c>
      <c r="E1572" t="s">
        <v>3608</v>
      </c>
      <c r="F1572" s="2">
        <v>100</v>
      </c>
    </row>
    <row r="1573" spans="2:6" x14ac:dyDescent="0.25">
      <c r="B1573" t="s">
        <v>4</v>
      </c>
      <c r="C1573" t="s">
        <v>47</v>
      </c>
      <c r="D1573" t="s">
        <v>790</v>
      </c>
      <c r="E1573" t="s">
        <v>3609</v>
      </c>
      <c r="F1573" s="2">
        <v>6</v>
      </c>
    </row>
    <row r="1574" spans="2:6" x14ac:dyDescent="0.25">
      <c r="B1574" t="s">
        <v>4</v>
      </c>
      <c r="C1574" t="s">
        <v>47</v>
      </c>
      <c r="D1574" t="s">
        <v>790</v>
      </c>
      <c r="E1574" t="s">
        <v>3609</v>
      </c>
      <c r="F1574" s="2">
        <v>1</v>
      </c>
    </row>
    <row r="1575" spans="2:6" x14ac:dyDescent="0.25">
      <c r="B1575" t="s">
        <v>4</v>
      </c>
      <c r="C1575" t="s">
        <v>47</v>
      </c>
      <c r="D1575" t="s">
        <v>790</v>
      </c>
      <c r="E1575" t="s">
        <v>3609</v>
      </c>
      <c r="F1575" s="2">
        <v>10</v>
      </c>
    </row>
    <row r="1576" spans="2:6" x14ac:dyDescent="0.25">
      <c r="B1576" t="s">
        <v>4</v>
      </c>
      <c r="C1576" t="s">
        <v>47</v>
      </c>
      <c r="D1576" t="s">
        <v>791</v>
      </c>
      <c r="E1576" t="s">
        <v>3609</v>
      </c>
      <c r="F1576" s="2">
        <v>8</v>
      </c>
    </row>
    <row r="1577" spans="2:6" x14ac:dyDescent="0.25">
      <c r="B1577" t="s">
        <v>4</v>
      </c>
      <c r="C1577" t="s">
        <v>48</v>
      </c>
      <c r="D1577" t="s">
        <v>792</v>
      </c>
      <c r="E1577" t="s">
        <v>3610</v>
      </c>
      <c r="F1577" s="2">
        <v>304</v>
      </c>
    </row>
    <row r="1578" spans="2:6" x14ac:dyDescent="0.25">
      <c r="B1578" t="s">
        <v>4</v>
      </c>
      <c r="C1578" t="s">
        <v>48</v>
      </c>
      <c r="D1578" t="s">
        <v>792</v>
      </c>
      <c r="E1578" t="s">
        <v>3610</v>
      </c>
      <c r="F1578" s="2">
        <v>1093</v>
      </c>
    </row>
    <row r="1579" spans="2:6" x14ac:dyDescent="0.25">
      <c r="B1579" t="s">
        <v>4</v>
      </c>
      <c r="C1579" t="s">
        <v>48</v>
      </c>
      <c r="D1579" t="s">
        <v>792</v>
      </c>
      <c r="E1579" t="s">
        <v>3610</v>
      </c>
      <c r="F1579" s="2">
        <v>48</v>
      </c>
    </row>
    <row r="1580" spans="2:6" x14ac:dyDescent="0.25">
      <c r="B1580" t="s">
        <v>4</v>
      </c>
      <c r="C1580" t="s">
        <v>48</v>
      </c>
      <c r="D1580" t="s">
        <v>793</v>
      </c>
      <c r="E1580" t="s">
        <v>3611</v>
      </c>
      <c r="F1580" s="2">
        <v>847</v>
      </c>
    </row>
    <row r="1581" spans="2:6" x14ac:dyDescent="0.25">
      <c r="B1581" t="s">
        <v>4</v>
      </c>
      <c r="C1581" t="s">
        <v>48</v>
      </c>
      <c r="D1581" t="s">
        <v>793</v>
      </c>
      <c r="E1581" t="s">
        <v>3611</v>
      </c>
      <c r="F1581" s="2">
        <v>5400</v>
      </c>
    </row>
    <row r="1582" spans="2:6" x14ac:dyDescent="0.25">
      <c r="B1582" t="s">
        <v>4</v>
      </c>
      <c r="C1582" t="s">
        <v>48</v>
      </c>
      <c r="D1582" t="s">
        <v>794</v>
      </c>
      <c r="E1582" t="s">
        <v>3612</v>
      </c>
      <c r="F1582" s="2">
        <v>1200</v>
      </c>
    </row>
    <row r="1583" spans="2:6" x14ac:dyDescent="0.25">
      <c r="B1583" t="s">
        <v>4</v>
      </c>
      <c r="C1583" t="s">
        <v>48</v>
      </c>
      <c r="D1583" t="s">
        <v>794</v>
      </c>
      <c r="E1583" t="s">
        <v>3612</v>
      </c>
      <c r="F1583" s="2">
        <v>1103</v>
      </c>
    </row>
    <row r="1584" spans="2:6" x14ac:dyDescent="0.25">
      <c r="B1584" t="s">
        <v>4</v>
      </c>
      <c r="C1584" t="s">
        <v>48</v>
      </c>
      <c r="D1584" t="s">
        <v>794</v>
      </c>
      <c r="E1584" t="s">
        <v>3612</v>
      </c>
      <c r="F1584" s="2">
        <v>2</v>
      </c>
    </row>
    <row r="1585" spans="2:6" x14ac:dyDescent="0.25">
      <c r="B1585" t="s">
        <v>4</v>
      </c>
      <c r="C1585" t="s">
        <v>48</v>
      </c>
      <c r="D1585" t="s">
        <v>795</v>
      </c>
      <c r="E1585" t="s">
        <v>3613</v>
      </c>
      <c r="F1585" s="2">
        <v>396</v>
      </c>
    </row>
    <row r="1586" spans="2:6" x14ac:dyDescent="0.25">
      <c r="B1586" t="s">
        <v>4</v>
      </c>
      <c r="C1586" t="s">
        <v>48</v>
      </c>
      <c r="D1586" t="s">
        <v>795</v>
      </c>
      <c r="E1586" t="s">
        <v>3613</v>
      </c>
      <c r="F1586" s="2">
        <v>53</v>
      </c>
    </row>
    <row r="1587" spans="2:6" x14ac:dyDescent="0.25">
      <c r="B1587" t="s">
        <v>4</v>
      </c>
      <c r="C1587" t="s">
        <v>48</v>
      </c>
      <c r="D1587" t="s">
        <v>795</v>
      </c>
      <c r="E1587" t="s">
        <v>3613</v>
      </c>
      <c r="F1587" s="2">
        <v>21</v>
      </c>
    </row>
    <row r="1588" spans="2:6" x14ac:dyDescent="0.25">
      <c r="B1588" t="s">
        <v>4</v>
      </c>
      <c r="C1588" t="s">
        <v>48</v>
      </c>
      <c r="D1588" t="s">
        <v>795</v>
      </c>
      <c r="E1588" t="s">
        <v>3613</v>
      </c>
      <c r="F1588" s="2">
        <v>33</v>
      </c>
    </row>
    <row r="1589" spans="2:6" x14ac:dyDescent="0.25">
      <c r="B1589" t="s">
        <v>4</v>
      </c>
      <c r="C1589" t="s">
        <v>48</v>
      </c>
      <c r="D1589" t="s">
        <v>795</v>
      </c>
      <c r="E1589" t="s">
        <v>3613</v>
      </c>
      <c r="F1589" s="2">
        <v>114</v>
      </c>
    </row>
    <row r="1590" spans="2:6" x14ac:dyDescent="0.25">
      <c r="B1590" t="s">
        <v>4</v>
      </c>
      <c r="C1590" t="s">
        <v>48</v>
      </c>
      <c r="D1590" t="s">
        <v>795</v>
      </c>
      <c r="E1590" t="s">
        <v>3613</v>
      </c>
      <c r="F1590" s="2">
        <v>12</v>
      </c>
    </row>
    <row r="1591" spans="2:6" x14ac:dyDescent="0.25">
      <c r="B1591" t="s">
        <v>4</v>
      </c>
      <c r="C1591" t="s">
        <v>48</v>
      </c>
      <c r="D1591" t="s">
        <v>796</v>
      </c>
      <c r="E1591" t="s">
        <v>3614</v>
      </c>
      <c r="F1591" s="2">
        <v>577</v>
      </c>
    </row>
    <row r="1592" spans="2:6" x14ac:dyDescent="0.25">
      <c r="B1592" t="s">
        <v>4</v>
      </c>
      <c r="C1592" t="s">
        <v>48</v>
      </c>
      <c r="D1592" t="s">
        <v>796</v>
      </c>
      <c r="E1592" t="s">
        <v>3614</v>
      </c>
      <c r="F1592" s="2">
        <v>1200</v>
      </c>
    </row>
    <row r="1593" spans="2:6" x14ac:dyDescent="0.25">
      <c r="B1593" t="s">
        <v>4</v>
      </c>
      <c r="C1593" t="s">
        <v>48</v>
      </c>
      <c r="D1593" t="s">
        <v>796</v>
      </c>
      <c r="E1593" t="s">
        <v>3614</v>
      </c>
      <c r="F1593" s="2">
        <v>3300</v>
      </c>
    </row>
    <row r="1594" spans="2:6" x14ac:dyDescent="0.25">
      <c r="B1594" t="s">
        <v>4</v>
      </c>
      <c r="C1594" t="s">
        <v>48</v>
      </c>
      <c r="D1594" t="s">
        <v>796</v>
      </c>
      <c r="E1594" t="s">
        <v>3614</v>
      </c>
      <c r="F1594" s="2">
        <v>17</v>
      </c>
    </row>
    <row r="1595" spans="2:6" x14ac:dyDescent="0.25">
      <c r="B1595" t="s">
        <v>4</v>
      </c>
      <c r="C1595" t="s">
        <v>48</v>
      </c>
      <c r="D1595" t="s">
        <v>796</v>
      </c>
      <c r="E1595" t="s">
        <v>3614</v>
      </c>
      <c r="F1595" s="2">
        <v>2</v>
      </c>
    </row>
    <row r="1596" spans="2:6" x14ac:dyDescent="0.25">
      <c r="B1596" t="s">
        <v>4</v>
      </c>
      <c r="C1596" t="s">
        <v>48</v>
      </c>
      <c r="D1596" t="s">
        <v>796</v>
      </c>
      <c r="E1596" t="s">
        <v>3614</v>
      </c>
      <c r="F1596" s="2">
        <v>9</v>
      </c>
    </row>
    <row r="1597" spans="2:6" x14ac:dyDescent="0.25">
      <c r="B1597" t="s">
        <v>4</v>
      </c>
      <c r="C1597" t="s">
        <v>48</v>
      </c>
      <c r="D1597" t="s">
        <v>796</v>
      </c>
      <c r="E1597" t="s">
        <v>3614</v>
      </c>
      <c r="F1597" s="2">
        <v>5</v>
      </c>
    </row>
    <row r="1598" spans="2:6" x14ac:dyDescent="0.25">
      <c r="B1598" t="s">
        <v>4</v>
      </c>
      <c r="C1598" t="s">
        <v>48</v>
      </c>
      <c r="D1598" t="s">
        <v>797</v>
      </c>
      <c r="E1598" t="s">
        <v>3615</v>
      </c>
      <c r="F1598" s="2">
        <v>752</v>
      </c>
    </row>
    <row r="1599" spans="2:6" x14ac:dyDescent="0.25">
      <c r="B1599" t="s">
        <v>4</v>
      </c>
      <c r="C1599" t="s">
        <v>48</v>
      </c>
      <c r="D1599" t="s">
        <v>798</v>
      </c>
      <c r="E1599" t="s">
        <v>3616</v>
      </c>
      <c r="F1599" s="2">
        <v>3</v>
      </c>
    </row>
    <row r="1600" spans="2:6" x14ac:dyDescent="0.25">
      <c r="B1600" t="s">
        <v>4</v>
      </c>
      <c r="C1600" t="s">
        <v>48</v>
      </c>
      <c r="D1600" t="s">
        <v>798</v>
      </c>
      <c r="E1600" t="s">
        <v>3616</v>
      </c>
      <c r="F1600" s="2">
        <v>303</v>
      </c>
    </row>
    <row r="1601" spans="2:6" x14ac:dyDescent="0.25">
      <c r="B1601" t="s">
        <v>4</v>
      </c>
      <c r="C1601" t="s">
        <v>48</v>
      </c>
      <c r="D1601" t="s">
        <v>799</v>
      </c>
      <c r="E1601" t="s">
        <v>3617</v>
      </c>
      <c r="F1601" s="2">
        <v>600</v>
      </c>
    </row>
    <row r="1602" spans="2:6" x14ac:dyDescent="0.25">
      <c r="B1602" t="s">
        <v>4</v>
      </c>
      <c r="C1602" t="s">
        <v>48</v>
      </c>
      <c r="D1602" t="s">
        <v>799</v>
      </c>
      <c r="E1602" t="s">
        <v>3617</v>
      </c>
      <c r="F1602" s="2">
        <v>240</v>
      </c>
    </row>
    <row r="1603" spans="2:6" x14ac:dyDescent="0.25">
      <c r="B1603" t="s">
        <v>4</v>
      </c>
      <c r="C1603" t="s">
        <v>48</v>
      </c>
      <c r="D1603" t="s">
        <v>799</v>
      </c>
      <c r="E1603" t="s">
        <v>3617</v>
      </c>
      <c r="F1603" s="2">
        <v>52</v>
      </c>
    </row>
    <row r="1604" spans="2:6" x14ac:dyDescent="0.25">
      <c r="B1604" t="s">
        <v>4</v>
      </c>
      <c r="C1604" t="s">
        <v>48</v>
      </c>
      <c r="D1604" t="s">
        <v>799</v>
      </c>
      <c r="E1604" t="s">
        <v>3617</v>
      </c>
      <c r="F1604" s="2">
        <v>201</v>
      </c>
    </row>
    <row r="1605" spans="2:6" x14ac:dyDescent="0.25">
      <c r="B1605" t="s">
        <v>4</v>
      </c>
      <c r="C1605" t="s">
        <v>48</v>
      </c>
      <c r="D1605" t="s">
        <v>799</v>
      </c>
      <c r="E1605" t="s">
        <v>3617</v>
      </c>
      <c r="F1605" s="2">
        <v>956</v>
      </c>
    </row>
    <row r="1606" spans="2:6" x14ac:dyDescent="0.25">
      <c r="B1606" t="s">
        <v>4</v>
      </c>
      <c r="C1606" t="s">
        <v>48</v>
      </c>
      <c r="D1606" t="s">
        <v>799</v>
      </c>
      <c r="E1606" t="s">
        <v>3617</v>
      </c>
      <c r="F1606" s="2">
        <v>38</v>
      </c>
    </row>
    <row r="1607" spans="2:6" x14ac:dyDescent="0.25">
      <c r="B1607" t="s">
        <v>4</v>
      </c>
      <c r="C1607" t="s">
        <v>48</v>
      </c>
      <c r="D1607" t="s">
        <v>800</v>
      </c>
      <c r="E1607" t="s">
        <v>3618</v>
      </c>
      <c r="F1607" s="2">
        <v>2254</v>
      </c>
    </row>
    <row r="1608" spans="2:6" x14ac:dyDescent="0.25">
      <c r="B1608" t="s">
        <v>4</v>
      </c>
      <c r="C1608" t="s">
        <v>48</v>
      </c>
      <c r="D1608" t="s">
        <v>800</v>
      </c>
      <c r="E1608" t="s">
        <v>3618</v>
      </c>
      <c r="F1608" s="2">
        <v>993</v>
      </c>
    </row>
    <row r="1609" spans="2:6" x14ac:dyDescent="0.25">
      <c r="B1609" t="s">
        <v>4</v>
      </c>
      <c r="C1609" t="s">
        <v>48</v>
      </c>
      <c r="D1609" t="s">
        <v>801</v>
      </c>
      <c r="E1609" t="s">
        <v>3619</v>
      </c>
      <c r="F1609" s="2">
        <v>145</v>
      </c>
    </row>
    <row r="1610" spans="2:6" x14ac:dyDescent="0.25">
      <c r="B1610" t="s">
        <v>4</v>
      </c>
      <c r="C1610" t="s">
        <v>48</v>
      </c>
      <c r="D1610" t="s">
        <v>802</v>
      </c>
      <c r="E1610" t="s">
        <v>3620</v>
      </c>
      <c r="F1610" s="2">
        <v>36</v>
      </c>
    </row>
    <row r="1611" spans="2:6" x14ac:dyDescent="0.25">
      <c r="B1611" t="s">
        <v>4</v>
      </c>
      <c r="C1611" t="s">
        <v>48</v>
      </c>
      <c r="D1611" t="s">
        <v>802</v>
      </c>
      <c r="E1611" t="s">
        <v>3620</v>
      </c>
      <c r="F1611" s="2">
        <v>2</v>
      </c>
    </row>
    <row r="1612" spans="2:6" x14ac:dyDescent="0.25">
      <c r="B1612" t="s">
        <v>4</v>
      </c>
      <c r="C1612" t="s">
        <v>48</v>
      </c>
      <c r="D1612" t="s">
        <v>802</v>
      </c>
      <c r="E1612" t="s">
        <v>3620</v>
      </c>
      <c r="F1612" s="2">
        <v>2</v>
      </c>
    </row>
    <row r="1613" spans="2:6" x14ac:dyDescent="0.25">
      <c r="B1613" t="s">
        <v>4</v>
      </c>
      <c r="C1613" t="s">
        <v>48</v>
      </c>
      <c r="D1613" t="s">
        <v>803</v>
      </c>
      <c r="E1613" t="s">
        <v>3621</v>
      </c>
      <c r="F1613" s="2">
        <v>3516</v>
      </c>
    </row>
    <row r="1614" spans="2:6" x14ac:dyDescent="0.25">
      <c r="B1614" t="s">
        <v>4</v>
      </c>
      <c r="C1614" t="s">
        <v>48</v>
      </c>
      <c r="D1614" t="s">
        <v>803</v>
      </c>
      <c r="E1614" t="s">
        <v>3621</v>
      </c>
      <c r="F1614" s="2">
        <v>82</v>
      </c>
    </row>
    <row r="1615" spans="2:6" x14ac:dyDescent="0.25">
      <c r="B1615" t="s">
        <v>4</v>
      </c>
      <c r="C1615" t="s">
        <v>48</v>
      </c>
      <c r="D1615" t="s">
        <v>804</v>
      </c>
      <c r="E1615" t="s">
        <v>3622</v>
      </c>
      <c r="F1615" s="2">
        <v>72</v>
      </c>
    </row>
    <row r="1616" spans="2:6" x14ac:dyDescent="0.25">
      <c r="B1616" t="s">
        <v>4</v>
      </c>
      <c r="C1616" t="s">
        <v>48</v>
      </c>
      <c r="D1616" t="s">
        <v>805</v>
      </c>
      <c r="E1616" t="s">
        <v>3623</v>
      </c>
      <c r="F1616" s="2">
        <v>239</v>
      </c>
    </row>
    <row r="1617" spans="2:6" x14ac:dyDescent="0.25">
      <c r="B1617" t="s">
        <v>4</v>
      </c>
      <c r="C1617" t="s">
        <v>48</v>
      </c>
      <c r="D1617" t="s">
        <v>806</v>
      </c>
      <c r="E1617" t="s">
        <v>3624</v>
      </c>
      <c r="F1617" s="2">
        <v>14</v>
      </c>
    </row>
    <row r="1618" spans="2:6" x14ac:dyDescent="0.25">
      <c r="B1618" t="s">
        <v>4</v>
      </c>
      <c r="C1618" t="s">
        <v>48</v>
      </c>
      <c r="D1618" t="s">
        <v>806</v>
      </c>
      <c r="E1618" t="s">
        <v>3624</v>
      </c>
      <c r="F1618" s="2">
        <v>120</v>
      </c>
    </row>
    <row r="1619" spans="2:6" x14ac:dyDescent="0.25">
      <c r="B1619" t="s">
        <v>4</v>
      </c>
      <c r="C1619" t="s">
        <v>48</v>
      </c>
      <c r="D1619" t="s">
        <v>806</v>
      </c>
      <c r="E1619" t="s">
        <v>3624</v>
      </c>
      <c r="F1619" s="2">
        <v>216</v>
      </c>
    </row>
    <row r="1620" spans="2:6" x14ac:dyDescent="0.25">
      <c r="B1620" t="s">
        <v>4</v>
      </c>
      <c r="C1620" t="s">
        <v>48</v>
      </c>
      <c r="D1620" t="s">
        <v>806</v>
      </c>
      <c r="E1620" t="s">
        <v>3624</v>
      </c>
      <c r="F1620" s="2">
        <v>4</v>
      </c>
    </row>
    <row r="1621" spans="2:6" x14ac:dyDescent="0.25">
      <c r="B1621" t="s">
        <v>4</v>
      </c>
      <c r="C1621" t="s">
        <v>48</v>
      </c>
      <c r="D1621" t="s">
        <v>806</v>
      </c>
      <c r="E1621" t="s">
        <v>3624</v>
      </c>
      <c r="F1621" s="2">
        <v>1</v>
      </c>
    </row>
    <row r="1622" spans="2:6" x14ac:dyDescent="0.25">
      <c r="B1622" t="s">
        <v>4</v>
      </c>
      <c r="C1622" t="s">
        <v>48</v>
      </c>
      <c r="D1622" t="s">
        <v>807</v>
      </c>
      <c r="E1622" t="s">
        <v>3623</v>
      </c>
      <c r="F1622" s="2">
        <v>30</v>
      </c>
    </row>
    <row r="1623" spans="2:6" x14ac:dyDescent="0.25">
      <c r="B1623" t="s">
        <v>4</v>
      </c>
      <c r="C1623" t="s">
        <v>48</v>
      </c>
      <c r="D1623" t="s">
        <v>807</v>
      </c>
      <c r="E1623" t="s">
        <v>3623</v>
      </c>
      <c r="F1623" s="2">
        <v>54</v>
      </c>
    </row>
    <row r="1624" spans="2:6" x14ac:dyDescent="0.25">
      <c r="B1624" t="s">
        <v>4</v>
      </c>
      <c r="C1624" t="s">
        <v>48</v>
      </c>
      <c r="D1624" t="s">
        <v>807</v>
      </c>
      <c r="E1624" t="s">
        <v>3623</v>
      </c>
      <c r="F1624" s="2">
        <v>96</v>
      </c>
    </row>
    <row r="1625" spans="2:6" x14ac:dyDescent="0.25">
      <c r="B1625" t="s">
        <v>4</v>
      </c>
      <c r="C1625" t="s">
        <v>48</v>
      </c>
      <c r="D1625" t="s">
        <v>808</v>
      </c>
      <c r="E1625" t="s">
        <v>3625</v>
      </c>
      <c r="F1625" s="2">
        <v>10</v>
      </c>
    </row>
    <row r="1626" spans="2:6" x14ac:dyDescent="0.25">
      <c r="B1626" t="s">
        <v>4</v>
      </c>
      <c r="C1626" t="s">
        <v>48</v>
      </c>
      <c r="D1626" t="s">
        <v>808</v>
      </c>
      <c r="E1626" t="s">
        <v>3625</v>
      </c>
      <c r="F1626" s="2">
        <v>1</v>
      </c>
    </row>
    <row r="1627" spans="2:6" x14ac:dyDescent="0.25">
      <c r="B1627" t="s">
        <v>4</v>
      </c>
      <c r="C1627" t="s">
        <v>48</v>
      </c>
      <c r="D1627" t="s">
        <v>809</v>
      </c>
      <c r="E1627" t="s">
        <v>3626</v>
      </c>
      <c r="F1627" s="2">
        <v>66</v>
      </c>
    </row>
    <row r="1628" spans="2:6" x14ac:dyDescent="0.25">
      <c r="B1628" t="s">
        <v>4</v>
      </c>
      <c r="C1628" t="s">
        <v>48</v>
      </c>
      <c r="D1628" t="s">
        <v>810</v>
      </c>
      <c r="E1628" t="s">
        <v>3623</v>
      </c>
      <c r="F1628" s="2">
        <v>44</v>
      </c>
    </row>
    <row r="1629" spans="2:6" x14ac:dyDescent="0.25">
      <c r="B1629" t="s">
        <v>4</v>
      </c>
      <c r="C1629" t="s">
        <v>48</v>
      </c>
      <c r="D1629" t="s">
        <v>811</v>
      </c>
      <c r="E1629" t="s">
        <v>3627</v>
      </c>
      <c r="F1629" s="2">
        <v>528</v>
      </c>
    </row>
    <row r="1630" spans="2:6" x14ac:dyDescent="0.25">
      <c r="B1630" t="s">
        <v>4</v>
      </c>
      <c r="C1630" t="s">
        <v>48</v>
      </c>
      <c r="D1630" t="s">
        <v>811</v>
      </c>
      <c r="E1630" t="s">
        <v>3627</v>
      </c>
      <c r="F1630" s="2">
        <v>336</v>
      </c>
    </row>
    <row r="1631" spans="2:6" x14ac:dyDescent="0.25">
      <c r="B1631" t="s">
        <v>4</v>
      </c>
      <c r="C1631" t="s">
        <v>48</v>
      </c>
      <c r="D1631" t="s">
        <v>811</v>
      </c>
      <c r="E1631" t="s">
        <v>3627</v>
      </c>
      <c r="F1631" s="2">
        <v>12</v>
      </c>
    </row>
    <row r="1632" spans="2:6" x14ac:dyDescent="0.25">
      <c r="B1632" t="s">
        <v>4</v>
      </c>
      <c r="C1632" t="s">
        <v>48</v>
      </c>
      <c r="D1632" t="s">
        <v>811</v>
      </c>
      <c r="E1632" t="s">
        <v>3627</v>
      </c>
      <c r="F1632" s="2">
        <v>5</v>
      </c>
    </row>
    <row r="1633" spans="2:6" x14ac:dyDescent="0.25">
      <c r="B1633" t="s">
        <v>4</v>
      </c>
      <c r="C1633" t="s">
        <v>48</v>
      </c>
      <c r="D1633" t="s">
        <v>811</v>
      </c>
      <c r="E1633" t="s">
        <v>3627</v>
      </c>
      <c r="F1633" s="2">
        <v>14</v>
      </c>
    </row>
    <row r="1634" spans="2:6" x14ac:dyDescent="0.25">
      <c r="B1634" t="s">
        <v>4</v>
      </c>
      <c r="C1634" t="s">
        <v>48</v>
      </c>
      <c r="D1634" t="s">
        <v>812</v>
      </c>
      <c r="E1634" t="s">
        <v>3628</v>
      </c>
      <c r="F1634" s="2">
        <v>263</v>
      </c>
    </row>
    <row r="1635" spans="2:6" x14ac:dyDescent="0.25">
      <c r="B1635" t="s">
        <v>4</v>
      </c>
      <c r="C1635" t="s">
        <v>48</v>
      </c>
      <c r="D1635" t="s">
        <v>812</v>
      </c>
      <c r="E1635" t="s">
        <v>3628</v>
      </c>
      <c r="F1635" s="2">
        <v>25</v>
      </c>
    </row>
    <row r="1636" spans="2:6" x14ac:dyDescent="0.25">
      <c r="B1636" t="s">
        <v>4</v>
      </c>
      <c r="C1636" t="s">
        <v>48</v>
      </c>
      <c r="D1636" t="s">
        <v>813</v>
      </c>
      <c r="E1636" t="s">
        <v>3629</v>
      </c>
      <c r="F1636" s="2">
        <v>1018</v>
      </c>
    </row>
    <row r="1637" spans="2:6" x14ac:dyDescent="0.25">
      <c r="B1637" t="s">
        <v>4</v>
      </c>
      <c r="C1637" t="s">
        <v>48</v>
      </c>
      <c r="D1637" t="s">
        <v>813</v>
      </c>
      <c r="E1637" t="s">
        <v>3629</v>
      </c>
      <c r="F1637" s="2">
        <v>1146</v>
      </c>
    </row>
    <row r="1638" spans="2:6" x14ac:dyDescent="0.25">
      <c r="B1638" t="s">
        <v>4</v>
      </c>
      <c r="C1638" t="s">
        <v>48</v>
      </c>
      <c r="D1638" t="s">
        <v>813</v>
      </c>
      <c r="E1638" t="s">
        <v>3629</v>
      </c>
      <c r="F1638" s="2">
        <v>1056</v>
      </c>
    </row>
    <row r="1639" spans="2:6" x14ac:dyDescent="0.25">
      <c r="B1639" t="s">
        <v>4</v>
      </c>
      <c r="C1639" t="s">
        <v>48</v>
      </c>
      <c r="D1639" t="s">
        <v>813</v>
      </c>
      <c r="E1639" t="s">
        <v>3629</v>
      </c>
      <c r="F1639" s="2">
        <v>576</v>
      </c>
    </row>
    <row r="1640" spans="2:6" x14ac:dyDescent="0.25">
      <c r="B1640" t="s">
        <v>4</v>
      </c>
      <c r="C1640" t="s">
        <v>48</v>
      </c>
      <c r="D1640" t="s">
        <v>813</v>
      </c>
      <c r="E1640" t="s">
        <v>3629</v>
      </c>
      <c r="F1640" s="2">
        <v>1056</v>
      </c>
    </row>
    <row r="1641" spans="2:6" x14ac:dyDescent="0.25">
      <c r="B1641" t="s">
        <v>4</v>
      </c>
      <c r="C1641" t="s">
        <v>48</v>
      </c>
      <c r="D1641" t="s">
        <v>813</v>
      </c>
      <c r="E1641" t="s">
        <v>3629</v>
      </c>
      <c r="F1641" s="2">
        <v>1152</v>
      </c>
    </row>
    <row r="1642" spans="2:6" x14ac:dyDescent="0.25">
      <c r="B1642" t="s">
        <v>4</v>
      </c>
      <c r="C1642" t="s">
        <v>48</v>
      </c>
      <c r="D1642" t="s">
        <v>813</v>
      </c>
      <c r="E1642" t="s">
        <v>3629</v>
      </c>
      <c r="F1642" s="2">
        <v>1062</v>
      </c>
    </row>
    <row r="1643" spans="2:6" x14ac:dyDescent="0.25">
      <c r="B1643" t="s">
        <v>4</v>
      </c>
      <c r="C1643" t="s">
        <v>48</v>
      </c>
      <c r="D1643" t="s">
        <v>813</v>
      </c>
      <c r="E1643" t="s">
        <v>3629</v>
      </c>
      <c r="F1643" s="2">
        <v>1</v>
      </c>
    </row>
    <row r="1644" spans="2:6" x14ac:dyDescent="0.25">
      <c r="B1644" t="s">
        <v>4</v>
      </c>
      <c r="C1644" t="s">
        <v>48</v>
      </c>
      <c r="D1644" t="s">
        <v>813</v>
      </c>
      <c r="E1644" t="s">
        <v>3629</v>
      </c>
      <c r="F1644" s="2">
        <v>12</v>
      </c>
    </row>
    <row r="1645" spans="2:6" x14ac:dyDescent="0.25">
      <c r="B1645" t="s">
        <v>4</v>
      </c>
      <c r="C1645" t="s">
        <v>48</v>
      </c>
      <c r="D1645" t="s">
        <v>813</v>
      </c>
      <c r="E1645" t="s">
        <v>3629</v>
      </c>
      <c r="F1645" s="2">
        <v>44</v>
      </c>
    </row>
    <row r="1646" spans="2:6" x14ac:dyDescent="0.25">
      <c r="B1646" t="s">
        <v>4</v>
      </c>
      <c r="C1646" t="s">
        <v>48</v>
      </c>
      <c r="D1646" t="s">
        <v>813</v>
      </c>
      <c r="E1646" t="s">
        <v>3629</v>
      </c>
      <c r="F1646" s="2">
        <v>18</v>
      </c>
    </row>
    <row r="1647" spans="2:6" x14ac:dyDescent="0.25">
      <c r="B1647" t="s">
        <v>4</v>
      </c>
      <c r="C1647" t="s">
        <v>48</v>
      </c>
      <c r="D1647" t="s">
        <v>813</v>
      </c>
      <c r="E1647" t="s">
        <v>3629</v>
      </c>
      <c r="F1647" s="2">
        <v>26</v>
      </c>
    </row>
    <row r="1648" spans="2:6" x14ac:dyDescent="0.25">
      <c r="B1648" t="s">
        <v>4</v>
      </c>
      <c r="C1648" t="s">
        <v>48</v>
      </c>
      <c r="D1648" t="s">
        <v>813</v>
      </c>
      <c r="E1648" t="s">
        <v>3629</v>
      </c>
      <c r="F1648" s="2">
        <v>8</v>
      </c>
    </row>
    <row r="1649" spans="2:6" x14ac:dyDescent="0.25">
      <c r="B1649" t="s">
        <v>4</v>
      </c>
      <c r="C1649" t="s">
        <v>48</v>
      </c>
      <c r="D1649" t="s">
        <v>814</v>
      </c>
      <c r="E1649" t="s">
        <v>3630</v>
      </c>
      <c r="F1649" s="2">
        <v>97</v>
      </c>
    </row>
    <row r="1650" spans="2:6" x14ac:dyDescent="0.25">
      <c r="B1650" t="s">
        <v>4</v>
      </c>
      <c r="C1650" t="s">
        <v>48</v>
      </c>
      <c r="D1650" t="s">
        <v>814</v>
      </c>
      <c r="E1650" t="s">
        <v>3630</v>
      </c>
      <c r="F1650" s="2">
        <v>396</v>
      </c>
    </row>
    <row r="1651" spans="2:6" x14ac:dyDescent="0.25">
      <c r="B1651" t="s">
        <v>4</v>
      </c>
      <c r="C1651" t="s">
        <v>48</v>
      </c>
      <c r="D1651" t="s">
        <v>814</v>
      </c>
      <c r="E1651" t="s">
        <v>3630</v>
      </c>
      <c r="F1651" s="2">
        <v>24</v>
      </c>
    </row>
    <row r="1652" spans="2:6" x14ac:dyDescent="0.25">
      <c r="B1652" t="s">
        <v>4</v>
      </c>
      <c r="C1652" t="s">
        <v>48</v>
      </c>
      <c r="D1652" t="s">
        <v>815</v>
      </c>
      <c r="E1652" t="s">
        <v>3631</v>
      </c>
      <c r="F1652" s="2">
        <v>15</v>
      </c>
    </row>
    <row r="1653" spans="2:6" x14ac:dyDescent="0.25">
      <c r="B1653" t="s">
        <v>4</v>
      </c>
      <c r="C1653" t="s">
        <v>48</v>
      </c>
      <c r="D1653" t="s">
        <v>815</v>
      </c>
      <c r="E1653" t="s">
        <v>3631</v>
      </c>
      <c r="F1653" s="2">
        <v>1</v>
      </c>
    </row>
    <row r="1654" spans="2:6" x14ac:dyDescent="0.25">
      <c r="B1654" t="s">
        <v>4</v>
      </c>
      <c r="C1654" t="s">
        <v>48</v>
      </c>
      <c r="D1654" t="s">
        <v>815</v>
      </c>
      <c r="E1654" t="s">
        <v>3631</v>
      </c>
      <c r="F1654" s="2">
        <v>2</v>
      </c>
    </row>
    <row r="1655" spans="2:6" x14ac:dyDescent="0.25">
      <c r="B1655" t="s">
        <v>4</v>
      </c>
      <c r="C1655" t="s">
        <v>48</v>
      </c>
      <c r="D1655" t="s">
        <v>816</v>
      </c>
      <c r="E1655" t="s">
        <v>3632</v>
      </c>
      <c r="F1655" s="2">
        <v>40</v>
      </c>
    </row>
    <row r="1656" spans="2:6" x14ac:dyDescent="0.25">
      <c r="B1656" t="s">
        <v>4</v>
      </c>
      <c r="C1656" t="s">
        <v>48</v>
      </c>
      <c r="D1656" t="s">
        <v>816</v>
      </c>
      <c r="E1656" t="s">
        <v>3632</v>
      </c>
      <c r="F1656" s="2">
        <v>192</v>
      </c>
    </row>
    <row r="1657" spans="2:6" x14ac:dyDescent="0.25">
      <c r="B1657" t="s">
        <v>4</v>
      </c>
      <c r="C1657" t="s">
        <v>48</v>
      </c>
      <c r="D1657" t="s">
        <v>816</v>
      </c>
      <c r="E1657" t="s">
        <v>3632</v>
      </c>
      <c r="F1657" s="2">
        <v>248</v>
      </c>
    </row>
    <row r="1658" spans="2:6" x14ac:dyDescent="0.25">
      <c r="B1658" t="s">
        <v>4</v>
      </c>
      <c r="C1658" t="s">
        <v>48</v>
      </c>
      <c r="D1658" t="s">
        <v>816</v>
      </c>
      <c r="E1658" t="s">
        <v>3632</v>
      </c>
      <c r="F1658" s="2">
        <v>432</v>
      </c>
    </row>
    <row r="1659" spans="2:6" x14ac:dyDescent="0.25">
      <c r="B1659" t="s">
        <v>4</v>
      </c>
      <c r="C1659" t="s">
        <v>48</v>
      </c>
      <c r="D1659" t="s">
        <v>817</v>
      </c>
      <c r="E1659" t="s">
        <v>3633</v>
      </c>
      <c r="F1659" s="2">
        <v>21</v>
      </c>
    </row>
    <row r="1660" spans="2:6" x14ac:dyDescent="0.25">
      <c r="B1660" t="s">
        <v>4</v>
      </c>
      <c r="C1660" t="s">
        <v>48</v>
      </c>
      <c r="D1660" t="s">
        <v>818</v>
      </c>
      <c r="E1660" t="s">
        <v>3634</v>
      </c>
      <c r="F1660" s="2">
        <v>159</v>
      </c>
    </row>
    <row r="1661" spans="2:6" x14ac:dyDescent="0.25">
      <c r="B1661" t="s">
        <v>4</v>
      </c>
      <c r="C1661" t="s">
        <v>48</v>
      </c>
      <c r="D1661" t="s">
        <v>819</v>
      </c>
      <c r="E1661" t="s">
        <v>3635</v>
      </c>
      <c r="F1661" s="2">
        <v>275</v>
      </c>
    </row>
    <row r="1662" spans="2:6" x14ac:dyDescent="0.25">
      <c r="B1662" t="s">
        <v>4</v>
      </c>
      <c r="C1662" t="s">
        <v>48</v>
      </c>
      <c r="D1662" t="s">
        <v>820</v>
      </c>
      <c r="E1662" t="s">
        <v>3636</v>
      </c>
      <c r="F1662" s="2">
        <v>408</v>
      </c>
    </row>
    <row r="1663" spans="2:6" x14ac:dyDescent="0.25">
      <c r="B1663" t="s">
        <v>4</v>
      </c>
      <c r="C1663" t="s">
        <v>48</v>
      </c>
      <c r="D1663" t="s">
        <v>820</v>
      </c>
      <c r="E1663" t="s">
        <v>3636</v>
      </c>
      <c r="F1663" s="2">
        <v>6</v>
      </c>
    </row>
    <row r="1664" spans="2:6" x14ac:dyDescent="0.25">
      <c r="B1664" t="s">
        <v>4</v>
      </c>
      <c r="C1664" t="s">
        <v>48</v>
      </c>
      <c r="D1664" t="s">
        <v>821</v>
      </c>
      <c r="E1664" t="s">
        <v>3637</v>
      </c>
      <c r="F1664" s="2">
        <v>348</v>
      </c>
    </row>
    <row r="1665" spans="2:6" x14ac:dyDescent="0.25">
      <c r="B1665" t="s">
        <v>4</v>
      </c>
      <c r="C1665" t="s">
        <v>48</v>
      </c>
      <c r="D1665" t="s">
        <v>821</v>
      </c>
      <c r="E1665" t="s">
        <v>3637</v>
      </c>
      <c r="F1665" s="2">
        <v>4</v>
      </c>
    </row>
    <row r="1666" spans="2:6" x14ac:dyDescent="0.25">
      <c r="B1666" t="s">
        <v>4</v>
      </c>
      <c r="C1666" t="s">
        <v>48</v>
      </c>
      <c r="D1666" t="s">
        <v>822</v>
      </c>
      <c r="E1666" t="s">
        <v>3638</v>
      </c>
      <c r="F1666" s="2">
        <v>71</v>
      </c>
    </row>
    <row r="1667" spans="2:6" x14ac:dyDescent="0.25">
      <c r="B1667" t="s">
        <v>4</v>
      </c>
      <c r="C1667" t="s">
        <v>48</v>
      </c>
      <c r="D1667" t="s">
        <v>822</v>
      </c>
      <c r="E1667" t="s">
        <v>3638</v>
      </c>
      <c r="F1667" s="2">
        <v>64</v>
      </c>
    </row>
    <row r="1668" spans="2:6" x14ac:dyDescent="0.25">
      <c r="B1668" t="s">
        <v>4</v>
      </c>
      <c r="C1668" t="s">
        <v>48</v>
      </c>
      <c r="D1668" t="s">
        <v>822</v>
      </c>
      <c r="E1668" t="s">
        <v>3638</v>
      </c>
      <c r="F1668" s="2">
        <v>58</v>
      </c>
    </row>
    <row r="1669" spans="2:6" x14ac:dyDescent="0.25">
      <c r="B1669" t="s">
        <v>4</v>
      </c>
      <c r="C1669" t="s">
        <v>48</v>
      </c>
      <c r="D1669" t="s">
        <v>822</v>
      </c>
      <c r="E1669" t="s">
        <v>3638</v>
      </c>
      <c r="F1669" s="2">
        <v>216</v>
      </c>
    </row>
    <row r="1670" spans="2:6" x14ac:dyDescent="0.25">
      <c r="B1670" t="s">
        <v>4</v>
      </c>
      <c r="C1670" t="s">
        <v>48</v>
      </c>
      <c r="D1670" t="s">
        <v>822</v>
      </c>
      <c r="E1670" t="s">
        <v>3638</v>
      </c>
      <c r="F1670" s="2">
        <v>2</v>
      </c>
    </row>
    <row r="1671" spans="2:6" x14ac:dyDescent="0.25">
      <c r="B1671" t="s">
        <v>4</v>
      </c>
      <c r="C1671" t="s">
        <v>48</v>
      </c>
      <c r="D1671" t="s">
        <v>823</v>
      </c>
      <c r="E1671" t="s">
        <v>3639</v>
      </c>
      <c r="F1671" s="2">
        <v>295</v>
      </c>
    </row>
    <row r="1672" spans="2:6" x14ac:dyDescent="0.25">
      <c r="B1672" t="s">
        <v>4</v>
      </c>
      <c r="C1672" t="s">
        <v>48</v>
      </c>
      <c r="D1672" t="s">
        <v>824</v>
      </c>
      <c r="E1672" t="s">
        <v>3640</v>
      </c>
      <c r="F1672" s="2">
        <v>26</v>
      </c>
    </row>
    <row r="1673" spans="2:6" x14ac:dyDescent="0.25">
      <c r="B1673" t="s">
        <v>4</v>
      </c>
      <c r="C1673" t="s">
        <v>48</v>
      </c>
      <c r="D1673" t="s">
        <v>825</v>
      </c>
      <c r="E1673" t="s">
        <v>3371</v>
      </c>
      <c r="F1673" s="2">
        <v>2</v>
      </c>
    </row>
    <row r="1674" spans="2:6" x14ac:dyDescent="0.25">
      <c r="B1674" t="s">
        <v>4</v>
      </c>
      <c r="C1674" t="s">
        <v>48</v>
      </c>
      <c r="D1674" t="s">
        <v>825</v>
      </c>
      <c r="E1674" t="s">
        <v>3371</v>
      </c>
      <c r="F1674" s="2">
        <v>42</v>
      </c>
    </row>
    <row r="1675" spans="2:6" x14ac:dyDescent="0.25">
      <c r="B1675" t="s">
        <v>4</v>
      </c>
      <c r="C1675" t="s">
        <v>48</v>
      </c>
      <c r="D1675" t="s">
        <v>826</v>
      </c>
      <c r="E1675" t="s">
        <v>3641</v>
      </c>
      <c r="F1675" s="2">
        <v>132</v>
      </c>
    </row>
    <row r="1676" spans="2:6" x14ac:dyDescent="0.25">
      <c r="B1676" t="s">
        <v>4</v>
      </c>
      <c r="C1676" t="s">
        <v>48</v>
      </c>
      <c r="D1676" t="s">
        <v>826</v>
      </c>
      <c r="E1676" t="s">
        <v>3641</v>
      </c>
      <c r="F1676" s="2">
        <v>288</v>
      </c>
    </row>
    <row r="1677" spans="2:6" x14ac:dyDescent="0.25">
      <c r="B1677" t="s">
        <v>4</v>
      </c>
      <c r="C1677" t="s">
        <v>48</v>
      </c>
      <c r="D1677" t="s">
        <v>826</v>
      </c>
      <c r="E1677" t="s">
        <v>3641</v>
      </c>
      <c r="F1677" s="2">
        <v>144</v>
      </c>
    </row>
    <row r="1678" spans="2:6" x14ac:dyDescent="0.25">
      <c r="B1678" t="s">
        <v>4</v>
      </c>
      <c r="C1678" t="s">
        <v>48</v>
      </c>
      <c r="D1678" t="s">
        <v>827</v>
      </c>
      <c r="E1678" t="s">
        <v>3642</v>
      </c>
      <c r="F1678" s="2">
        <v>112</v>
      </c>
    </row>
    <row r="1679" spans="2:6" x14ac:dyDescent="0.25">
      <c r="B1679" t="s">
        <v>4</v>
      </c>
      <c r="C1679" t="s">
        <v>48</v>
      </c>
      <c r="D1679" t="s">
        <v>827</v>
      </c>
      <c r="E1679" t="s">
        <v>3642</v>
      </c>
      <c r="F1679" s="2">
        <v>10</v>
      </c>
    </row>
    <row r="1680" spans="2:6" x14ac:dyDescent="0.25">
      <c r="B1680" t="s">
        <v>4</v>
      </c>
      <c r="C1680" t="s">
        <v>48</v>
      </c>
      <c r="D1680" t="s">
        <v>828</v>
      </c>
      <c r="E1680" t="s">
        <v>3643</v>
      </c>
      <c r="F1680" s="2">
        <v>1</v>
      </c>
    </row>
    <row r="1681" spans="2:6" x14ac:dyDescent="0.25">
      <c r="B1681" t="s">
        <v>4</v>
      </c>
      <c r="C1681" t="s">
        <v>48</v>
      </c>
      <c r="D1681" t="s">
        <v>829</v>
      </c>
      <c r="E1681" t="s">
        <v>3644</v>
      </c>
      <c r="F1681" s="2">
        <v>8</v>
      </c>
    </row>
    <row r="1682" spans="2:6" x14ac:dyDescent="0.25">
      <c r="B1682" t="s">
        <v>4</v>
      </c>
      <c r="C1682" t="s">
        <v>48</v>
      </c>
      <c r="D1682" t="s">
        <v>830</v>
      </c>
      <c r="E1682" t="s">
        <v>3645</v>
      </c>
      <c r="F1682" s="2">
        <v>13</v>
      </c>
    </row>
    <row r="1683" spans="2:6" x14ac:dyDescent="0.25">
      <c r="B1683" t="s">
        <v>4</v>
      </c>
      <c r="C1683" t="s">
        <v>48</v>
      </c>
      <c r="D1683" t="s">
        <v>831</v>
      </c>
      <c r="E1683" t="s">
        <v>3646</v>
      </c>
      <c r="F1683" s="2">
        <v>1</v>
      </c>
    </row>
    <row r="1684" spans="2:6" x14ac:dyDescent="0.25">
      <c r="B1684" t="s">
        <v>4</v>
      </c>
      <c r="C1684" t="s">
        <v>48</v>
      </c>
      <c r="D1684" t="s">
        <v>831</v>
      </c>
      <c r="E1684" t="s">
        <v>3646</v>
      </c>
      <c r="F1684" s="2">
        <v>15</v>
      </c>
    </row>
    <row r="1685" spans="2:6" x14ac:dyDescent="0.25">
      <c r="B1685" t="s">
        <v>4</v>
      </c>
      <c r="C1685" t="s">
        <v>48</v>
      </c>
      <c r="D1685" t="s">
        <v>832</v>
      </c>
      <c r="E1685" t="s">
        <v>3647</v>
      </c>
      <c r="F1685" s="2">
        <v>10</v>
      </c>
    </row>
    <row r="1686" spans="2:6" x14ac:dyDescent="0.25">
      <c r="B1686" t="s">
        <v>4</v>
      </c>
      <c r="C1686" t="s">
        <v>48</v>
      </c>
      <c r="D1686" t="s">
        <v>833</v>
      </c>
      <c r="E1686" t="s">
        <v>3648</v>
      </c>
      <c r="F1686" s="2">
        <v>7</v>
      </c>
    </row>
    <row r="1687" spans="2:6" x14ac:dyDescent="0.25">
      <c r="B1687" t="s">
        <v>4</v>
      </c>
      <c r="C1687" t="s">
        <v>48</v>
      </c>
      <c r="D1687" t="s">
        <v>833</v>
      </c>
      <c r="E1687" t="s">
        <v>3648</v>
      </c>
      <c r="F1687" s="2">
        <v>10</v>
      </c>
    </row>
    <row r="1688" spans="2:6" x14ac:dyDescent="0.25">
      <c r="B1688" t="s">
        <v>4</v>
      </c>
      <c r="C1688" t="s">
        <v>48</v>
      </c>
      <c r="D1688" t="s">
        <v>834</v>
      </c>
      <c r="E1688" t="s">
        <v>3649</v>
      </c>
      <c r="F1688" s="2">
        <v>94</v>
      </c>
    </row>
    <row r="1689" spans="2:6" x14ac:dyDescent="0.25">
      <c r="B1689" t="s">
        <v>4</v>
      </c>
      <c r="C1689" t="s">
        <v>49</v>
      </c>
      <c r="D1689" t="s">
        <v>835</v>
      </c>
      <c r="E1689" t="s">
        <v>3650</v>
      </c>
      <c r="F1689" s="2">
        <v>53</v>
      </c>
    </row>
    <row r="1690" spans="2:6" x14ac:dyDescent="0.25">
      <c r="B1690" t="s">
        <v>4</v>
      </c>
      <c r="C1690" t="s">
        <v>49</v>
      </c>
      <c r="D1690" t="s">
        <v>836</v>
      </c>
      <c r="E1690" t="s">
        <v>3651</v>
      </c>
      <c r="F1690" s="2">
        <v>2826</v>
      </c>
    </row>
    <row r="1691" spans="2:6" x14ac:dyDescent="0.25">
      <c r="B1691" t="s">
        <v>4</v>
      </c>
      <c r="C1691" t="s">
        <v>49</v>
      </c>
      <c r="D1691" t="s">
        <v>836</v>
      </c>
      <c r="E1691" t="s">
        <v>3651</v>
      </c>
      <c r="F1691" s="2">
        <v>30</v>
      </c>
    </row>
    <row r="1692" spans="2:6" x14ac:dyDescent="0.25">
      <c r="B1692" t="s">
        <v>4</v>
      </c>
      <c r="C1692" t="s">
        <v>49</v>
      </c>
      <c r="D1692" t="s">
        <v>836</v>
      </c>
      <c r="E1692" t="s">
        <v>3651</v>
      </c>
      <c r="F1692" s="2">
        <v>144</v>
      </c>
    </row>
    <row r="1693" spans="2:6" x14ac:dyDescent="0.25">
      <c r="B1693" t="s">
        <v>4</v>
      </c>
      <c r="C1693" t="s">
        <v>49</v>
      </c>
      <c r="D1693" t="s">
        <v>836</v>
      </c>
      <c r="E1693" t="s">
        <v>3651</v>
      </c>
      <c r="F1693" s="2">
        <v>15</v>
      </c>
    </row>
    <row r="1694" spans="2:6" x14ac:dyDescent="0.25">
      <c r="B1694" t="s">
        <v>4</v>
      </c>
      <c r="C1694" t="s">
        <v>49</v>
      </c>
      <c r="D1694" t="s">
        <v>837</v>
      </c>
      <c r="E1694" t="s">
        <v>3651</v>
      </c>
      <c r="F1694" s="2">
        <v>2244</v>
      </c>
    </row>
    <row r="1695" spans="2:6" x14ac:dyDescent="0.25">
      <c r="B1695" t="s">
        <v>4</v>
      </c>
      <c r="C1695" t="s">
        <v>49</v>
      </c>
      <c r="D1695" t="s">
        <v>837</v>
      </c>
      <c r="E1695" t="s">
        <v>3651</v>
      </c>
      <c r="F1695" s="2">
        <v>2916</v>
      </c>
    </row>
    <row r="1696" spans="2:6" x14ac:dyDescent="0.25">
      <c r="B1696" t="s">
        <v>4</v>
      </c>
      <c r="C1696" t="s">
        <v>49</v>
      </c>
      <c r="D1696" t="s">
        <v>837</v>
      </c>
      <c r="E1696" t="s">
        <v>3651</v>
      </c>
      <c r="F1696" s="2">
        <v>120</v>
      </c>
    </row>
    <row r="1697" spans="2:6" x14ac:dyDescent="0.25">
      <c r="B1697" t="s">
        <v>4</v>
      </c>
      <c r="C1697" t="s">
        <v>49</v>
      </c>
      <c r="D1697" t="s">
        <v>837</v>
      </c>
      <c r="E1697" t="s">
        <v>3651</v>
      </c>
      <c r="F1697" s="2">
        <v>2</v>
      </c>
    </row>
    <row r="1698" spans="2:6" x14ac:dyDescent="0.25">
      <c r="B1698" t="s">
        <v>4</v>
      </c>
      <c r="C1698" t="s">
        <v>49</v>
      </c>
      <c r="D1698" t="s">
        <v>838</v>
      </c>
      <c r="E1698" t="s">
        <v>3651</v>
      </c>
      <c r="F1698" s="2">
        <v>807</v>
      </c>
    </row>
    <row r="1699" spans="2:6" x14ac:dyDescent="0.25">
      <c r="B1699" t="s">
        <v>4</v>
      </c>
      <c r="C1699" t="s">
        <v>49</v>
      </c>
      <c r="D1699" t="s">
        <v>838</v>
      </c>
      <c r="E1699" t="s">
        <v>3651</v>
      </c>
      <c r="F1699" s="2">
        <v>1080</v>
      </c>
    </row>
    <row r="1700" spans="2:6" x14ac:dyDescent="0.25">
      <c r="B1700" t="s">
        <v>4</v>
      </c>
      <c r="C1700" t="s">
        <v>49</v>
      </c>
      <c r="D1700" t="s">
        <v>838</v>
      </c>
      <c r="E1700" t="s">
        <v>3651</v>
      </c>
      <c r="F1700" s="2">
        <v>29</v>
      </c>
    </row>
    <row r="1701" spans="2:6" x14ac:dyDescent="0.25">
      <c r="B1701" t="s">
        <v>4</v>
      </c>
      <c r="C1701" t="s">
        <v>49</v>
      </c>
      <c r="D1701" t="s">
        <v>839</v>
      </c>
      <c r="E1701" t="s">
        <v>3652</v>
      </c>
      <c r="F1701" s="2">
        <v>3</v>
      </c>
    </row>
    <row r="1702" spans="2:6" x14ac:dyDescent="0.25">
      <c r="B1702" t="s">
        <v>4</v>
      </c>
      <c r="C1702" t="s">
        <v>49</v>
      </c>
      <c r="D1702" t="s">
        <v>840</v>
      </c>
      <c r="E1702" t="s">
        <v>3653</v>
      </c>
      <c r="F1702" s="2">
        <v>25</v>
      </c>
    </row>
    <row r="1703" spans="2:6" x14ac:dyDescent="0.25">
      <c r="B1703" t="s">
        <v>4</v>
      </c>
      <c r="C1703" t="s">
        <v>49</v>
      </c>
      <c r="D1703" t="s">
        <v>841</v>
      </c>
      <c r="E1703" t="s">
        <v>3654</v>
      </c>
      <c r="F1703" s="2">
        <v>121</v>
      </c>
    </row>
    <row r="1704" spans="2:6" x14ac:dyDescent="0.25">
      <c r="B1704" t="s">
        <v>4</v>
      </c>
      <c r="C1704" t="s">
        <v>49</v>
      </c>
      <c r="D1704" t="s">
        <v>842</v>
      </c>
      <c r="E1704" t="s">
        <v>3655</v>
      </c>
      <c r="F1704" s="2">
        <v>6</v>
      </c>
    </row>
    <row r="1705" spans="2:6" x14ac:dyDescent="0.25">
      <c r="B1705" t="s">
        <v>4</v>
      </c>
      <c r="C1705" t="s">
        <v>49</v>
      </c>
      <c r="D1705" t="s">
        <v>842</v>
      </c>
      <c r="E1705" t="s">
        <v>3655</v>
      </c>
      <c r="F1705" s="2">
        <v>96</v>
      </c>
    </row>
    <row r="1706" spans="2:6" x14ac:dyDescent="0.25">
      <c r="B1706" t="s">
        <v>4</v>
      </c>
      <c r="C1706" t="s">
        <v>49</v>
      </c>
      <c r="D1706" t="s">
        <v>843</v>
      </c>
      <c r="E1706" t="s">
        <v>3656</v>
      </c>
      <c r="F1706" s="2">
        <v>52</v>
      </c>
    </row>
    <row r="1707" spans="2:6" x14ac:dyDescent="0.25">
      <c r="B1707" t="s">
        <v>4</v>
      </c>
      <c r="C1707" t="s">
        <v>49</v>
      </c>
      <c r="D1707" t="s">
        <v>843</v>
      </c>
      <c r="E1707" t="s">
        <v>3656</v>
      </c>
      <c r="F1707" s="2">
        <v>2</v>
      </c>
    </row>
    <row r="1708" spans="2:6" x14ac:dyDescent="0.25">
      <c r="B1708" t="s">
        <v>4</v>
      </c>
      <c r="C1708" t="s">
        <v>49</v>
      </c>
      <c r="D1708" t="s">
        <v>844</v>
      </c>
      <c r="E1708" t="s">
        <v>3657</v>
      </c>
      <c r="F1708" s="2">
        <v>11</v>
      </c>
    </row>
    <row r="1709" spans="2:6" x14ac:dyDescent="0.25">
      <c r="B1709" t="s">
        <v>4</v>
      </c>
      <c r="C1709" t="s">
        <v>49</v>
      </c>
      <c r="D1709" t="s">
        <v>845</v>
      </c>
      <c r="E1709" t="s">
        <v>3658</v>
      </c>
      <c r="F1709" s="2">
        <v>8</v>
      </c>
    </row>
    <row r="1710" spans="2:6" x14ac:dyDescent="0.25">
      <c r="B1710" t="s">
        <v>4</v>
      </c>
      <c r="C1710" t="s">
        <v>49</v>
      </c>
      <c r="D1710" t="s">
        <v>845</v>
      </c>
      <c r="E1710" t="s">
        <v>3658</v>
      </c>
      <c r="F1710" s="2">
        <v>1512</v>
      </c>
    </row>
    <row r="1711" spans="2:6" x14ac:dyDescent="0.25">
      <c r="B1711" t="s">
        <v>4</v>
      </c>
      <c r="C1711" t="s">
        <v>49</v>
      </c>
      <c r="D1711" t="s">
        <v>845</v>
      </c>
      <c r="E1711" t="s">
        <v>3658</v>
      </c>
      <c r="F1711" s="2">
        <v>4</v>
      </c>
    </row>
    <row r="1712" spans="2:6" x14ac:dyDescent="0.25">
      <c r="B1712" t="s">
        <v>4</v>
      </c>
      <c r="C1712" t="s">
        <v>49</v>
      </c>
      <c r="D1712" t="s">
        <v>845</v>
      </c>
      <c r="E1712" t="s">
        <v>3658</v>
      </c>
      <c r="F1712" s="2">
        <v>74</v>
      </c>
    </row>
    <row r="1713" spans="2:6" x14ac:dyDescent="0.25">
      <c r="B1713" t="s">
        <v>4</v>
      </c>
      <c r="C1713" t="s">
        <v>49</v>
      </c>
      <c r="D1713" t="s">
        <v>846</v>
      </c>
      <c r="E1713" t="s">
        <v>3659</v>
      </c>
      <c r="F1713" s="2">
        <v>413</v>
      </c>
    </row>
    <row r="1714" spans="2:6" x14ac:dyDescent="0.25">
      <c r="B1714" t="s">
        <v>4</v>
      </c>
      <c r="C1714" t="s">
        <v>49</v>
      </c>
      <c r="D1714" t="s">
        <v>847</v>
      </c>
      <c r="E1714" t="s">
        <v>3660</v>
      </c>
      <c r="F1714" s="2">
        <v>101</v>
      </c>
    </row>
    <row r="1715" spans="2:6" x14ac:dyDescent="0.25">
      <c r="B1715" t="s">
        <v>4</v>
      </c>
      <c r="C1715" t="s">
        <v>49</v>
      </c>
      <c r="D1715" t="s">
        <v>848</v>
      </c>
      <c r="E1715" t="s">
        <v>3660</v>
      </c>
      <c r="F1715" s="2">
        <v>68</v>
      </c>
    </row>
    <row r="1716" spans="2:6" x14ac:dyDescent="0.25">
      <c r="B1716" t="s">
        <v>4</v>
      </c>
      <c r="C1716" t="s">
        <v>49</v>
      </c>
      <c r="D1716" t="s">
        <v>848</v>
      </c>
      <c r="E1716" t="s">
        <v>3660</v>
      </c>
      <c r="F1716" s="2">
        <v>1536</v>
      </c>
    </row>
    <row r="1717" spans="2:6" x14ac:dyDescent="0.25">
      <c r="B1717" t="s">
        <v>4</v>
      </c>
      <c r="C1717" t="s">
        <v>49</v>
      </c>
      <c r="D1717" t="s">
        <v>848</v>
      </c>
      <c r="E1717" t="s">
        <v>3660</v>
      </c>
      <c r="F1717" s="2">
        <v>1428</v>
      </c>
    </row>
    <row r="1718" spans="2:6" x14ac:dyDescent="0.25">
      <c r="B1718" t="s">
        <v>4</v>
      </c>
      <c r="C1718" t="s">
        <v>49</v>
      </c>
      <c r="D1718" t="s">
        <v>848</v>
      </c>
      <c r="E1718" t="s">
        <v>3660</v>
      </c>
      <c r="F1718" s="2">
        <v>10</v>
      </c>
    </row>
    <row r="1719" spans="2:6" x14ac:dyDescent="0.25">
      <c r="B1719" t="s">
        <v>4</v>
      </c>
      <c r="C1719" t="s">
        <v>49</v>
      </c>
      <c r="D1719" t="s">
        <v>849</v>
      </c>
      <c r="E1719" t="s">
        <v>3661</v>
      </c>
      <c r="F1719" s="2">
        <v>116</v>
      </c>
    </row>
    <row r="1720" spans="2:6" x14ac:dyDescent="0.25">
      <c r="B1720" t="s">
        <v>4</v>
      </c>
      <c r="C1720" t="s">
        <v>49</v>
      </c>
      <c r="D1720" t="s">
        <v>849</v>
      </c>
      <c r="E1720" t="s">
        <v>3661</v>
      </c>
      <c r="F1720" s="2">
        <v>144</v>
      </c>
    </row>
    <row r="1721" spans="2:6" x14ac:dyDescent="0.25">
      <c r="B1721" t="s">
        <v>4</v>
      </c>
      <c r="C1721" t="s">
        <v>49</v>
      </c>
      <c r="D1721" t="s">
        <v>850</v>
      </c>
      <c r="E1721" t="s">
        <v>3662</v>
      </c>
      <c r="F1721" s="2">
        <v>8</v>
      </c>
    </row>
    <row r="1722" spans="2:6" x14ac:dyDescent="0.25">
      <c r="B1722" t="s">
        <v>4</v>
      </c>
      <c r="C1722" t="s">
        <v>49</v>
      </c>
      <c r="D1722" t="s">
        <v>850</v>
      </c>
      <c r="E1722" t="s">
        <v>3662</v>
      </c>
      <c r="F1722" s="2">
        <v>5</v>
      </c>
    </row>
    <row r="1723" spans="2:6" x14ac:dyDescent="0.25">
      <c r="B1723" t="s">
        <v>4</v>
      </c>
      <c r="C1723" t="s">
        <v>49</v>
      </c>
      <c r="D1723" t="s">
        <v>851</v>
      </c>
      <c r="E1723" t="s">
        <v>3663</v>
      </c>
      <c r="F1723" s="2">
        <v>180</v>
      </c>
    </row>
    <row r="1724" spans="2:6" x14ac:dyDescent="0.25">
      <c r="B1724" t="s">
        <v>4</v>
      </c>
      <c r="C1724" t="s">
        <v>49</v>
      </c>
      <c r="D1724" t="s">
        <v>852</v>
      </c>
      <c r="E1724" t="s">
        <v>3663</v>
      </c>
      <c r="F1724" s="2">
        <v>695</v>
      </c>
    </row>
    <row r="1725" spans="2:6" x14ac:dyDescent="0.25">
      <c r="B1725" t="s">
        <v>4</v>
      </c>
      <c r="C1725" t="s">
        <v>49</v>
      </c>
      <c r="D1725" t="s">
        <v>853</v>
      </c>
      <c r="E1725" t="s">
        <v>3663</v>
      </c>
      <c r="F1725" s="2">
        <v>158</v>
      </c>
    </row>
    <row r="1726" spans="2:6" x14ac:dyDescent="0.25">
      <c r="B1726" t="s">
        <v>4</v>
      </c>
      <c r="C1726" t="s">
        <v>49</v>
      </c>
      <c r="D1726" t="s">
        <v>853</v>
      </c>
      <c r="E1726" t="s">
        <v>3663</v>
      </c>
      <c r="F1726" s="2">
        <v>12</v>
      </c>
    </row>
    <row r="1727" spans="2:6" x14ac:dyDescent="0.25">
      <c r="B1727" t="s">
        <v>5</v>
      </c>
      <c r="C1727" t="s">
        <v>50</v>
      </c>
      <c r="D1727" t="s">
        <v>854</v>
      </c>
      <c r="E1727" t="s">
        <v>3664</v>
      </c>
      <c r="F1727" s="2">
        <v>2371.0070000000001</v>
      </c>
    </row>
    <row r="1728" spans="2:6" x14ac:dyDescent="0.25">
      <c r="B1728" t="s">
        <v>5</v>
      </c>
      <c r="C1728" t="s">
        <v>50</v>
      </c>
      <c r="D1728" t="s">
        <v>855</v>
      </c>
      <c r="E1728" t="s">
        <v>3665</v>
      </c>
      <c r="F1728" s="2">
        <v>404.33</v>
      </c>
    </row>
    <row r="1729" spans="2:6" x14ac:dyDescent="0.25">
      <c r="B1729" t="s">
        <v>5</v>
      </c>
      <c r="C1729" t="s">
        <v>50</v>
      </c>
      <c r="D1729" t="s">
        <v>856</v>
      </c>
      <c r="E1729" t="s">
        <v>3666</v>
      </c>
      <c r="F1729" s="2">
        <v>1400</v>
      </c>
    </row>
    <row r="1730" spans="2:6" x14ac:dyDescent="0.25">
      <c r="B1730" t="s">
        <v>5</v>
      </c>
      <c r="C1730" t="s">
        <v>50</v>
      </c>
      <c r="D1730" t="s">
        <v>856</v>
      </c>
      <c r="E1730" t="s">
        <v>3666</v>
      </c>
      <c r="F1730" s="2">
        <v>7100.3440000000001</v>
      </c>
    </row>
    <row r="1731" spans="2:6" x14ac:dyDescent="0.25">
      <c r="B1731" t="s">
        <v>5</v>
      </c>
      <c r="C1731" t="s">
        <v>50</v>
      </c>
      <c r="D1731" t="s">
        <v>857</v>
      </c>
      <c r="E1731" t="s">
        <v>3667</v>
      </c>
      <c r="F1731" s="2">
        <v>112.32899999999999</v>
      </c>
    </row>
    <row r="1732" spans="2:6" x14ac:dyDescent="0.25">
      <c r="B1732" t="s">
        <v>5</v>
      </c>
      <c r="C1732" t="s">
        <v>50</v>
      </c>
      <c r="D1732" t="s">
        <v>858</v>
      </c>
      <c r="E1732" t="s">
        <v>3668</v>
      </c>
      <c r="F1732" s="2">
        <v>52.816000000000003</v>
      </c>
    </row>
    <row r="1733" spans="2:6" x14ac:dyDescent="0.25">
      <c r="B1733" t="s">
        <v>5</v>
      </c>
      <c r="C1733" t="s">
        <v>50</v>
      </c>
      <c r="D1733" t="s">
        <v>859</v>
      </c>
      <c r="E1733" t="s">
        <v>3669</v>
      </c>
      <c r="F1733" s="2">
        <v>10</v>
      </c>
    </row>
    <row r="1734" spans="2:6" x14ac:dyDescent="0.25">
      <c r="B1734" t="s">
        <v>5</v>
      </c>
      <c r="C1734" t="s">
        <v>50</v>
      </c>
      <c r="D1734" t="s">
        <v>859</v>
      </c>
      <c r="E1734" t="s">
        <v>3669</v>
      </c>
      <c r="F1734" s="2">
        <v>4.1399999999999997</v>
      </c>
    </row>
    <row r="1735" spans="2:6" x14ac:dyDescent="0.25">
      <c r="B1735" t="s">
        <v>5</v>
      </c>
      <c r="C1735" t="s">
        <v>50</v>
      </c>
      <c r="D1735" t="s">
        <v>859</v>
      </c>
      <c r="E1735" t="s">
        <v>3669</v>
      </c>
      <c r="F1735" s="2">
        <v>281.74700000000001</v>
      </c>
    </row>
    <row r="1736" spans="2:6" x14ac:dyDescent="0.25">
      <c r="B1736" t="s">
        <v>5</v>
      </c>
      <c r="C1736" t="s">
        <v>50</v>
      </c>
      <c r="D1736" t="s">
        <v>860</v>
      </c>
      <c r="E1736" t="s">
        <v>3670</v>
      </c>
      <c r="F1736" s="2">
        <v>250.19200000000001</v>
      </c>
    </row>
    <row r="1737" spans="2:6" x14ac:dyDescent="0.25">
      <c r="B1737" t="s">
        <v>5</v>
      </c>
      <c r="C1737" t="s">
        <v>50</v>
      </c>
      <c r="D1737" t="s">
        <v>861</v>
      </c>
      <c r="E1737" t="s">
        <v>3671</v>
      </c>
      <c r="F1737" s="2">
        <v>211.38800000000001</v>
      </c>
    </row>
    <row r="1738" spans="2:6" x14ac:dyDescent="0.25">
      <c r="B1738" t="s">
        <v>5</v>
      </c>
      <c r="C1738" t="s">
        <v>50</v>
      </c>
      <c r="D1738" t="s">
        <v>862</v>
      </c>
      <c r="E1738" t="s">
        <v>3672</v>
      </c>
      <c r="F1738" s="2">
        <v>243</v>
      </c>
    </row>
    <row r="1739" spans="2:6" x14ac:dyDescent="0.25">
      <c r="B1739" t="s">
        <v>5</v>
      </c>
      <c r="C1739" t="s">
        <v>50</v>
      </c>
      <c r="D1739" t="s">
        <v>863</v>
      </c>
      <c r="E1739" t="s">
        <v>3673</v>
      </c>
      <c r="F1739" s="2">
        <v>77.408000000000001</v>
      </c>
    </row>
    <row r="1740" spans="2:6" x14ac:dyDescent="0.25">
      <c r="B1740" t="s">
        <v>5</v>
      </c>
      <c r="C1740" t="s">
        <v>50</v>
      </c>
      <c r="D1740" t="s">
        <v>863</v>
      </c>
      <c r="E1740" t="s">
        <v>3673</v>
      </c>
      <c r="F1740" s="2">
        <v>50.680999999999997</v>
      </c>
    </row>
    <row r="1741" spans="2:6" x14ac:dyDescent="0.25">
      <c r="B1741" t="s">
        <v>5</v>
      </c>
      <c r="C1741" t="s">
        <v>50</v>
      </c>
      <c r="D1741" t="s">
        <v>864</v>
      </c>
      <c r="E1741" t="s">
        <v>3674</v>
      </c>
      <c r="F1741" s="2">
        <v>84.308000000000007</v>
      </c>
    </row>
    <row r="1742" spans="2:6" x14ac:dyDescent="0.25">
      <c r="B1742" t="s">
        <v>5</v>
      </c>
      <c r="C1742" t="s">
        <v>50</v>
      </c>
      <c r="D1742" t="s">
        <v>865</v>
      </c>
      <c r="E1742" t="s">
        <v>3675</v>
      </c>
      <c r="F1742" s="2">
        <v>162</v>
      </c>
    </row>
    <row r="1743" spans="2:6" x14ac:dyDescent="0.25">
      <c r="B1743" t="s">
        <v>5</v>
      </c>
      <c r="C1743" t="s">
        <v>50</v>
      </c>
      <c r="D1743" t="s">
        <v>865</v>
      </c>
      <c r="E1743" t="s">
        <v>3675</v>
      </c>
      <c r="F1743" s="2">
        <v>99.981999999999999</v>
      </c>
    </row>
    <row r="1744" spans="2:6" x14ac:dyDescent="0.25">
      <c r="B1744" t="s">
        <v>5</v>
      </c>
      <c r="C1744" t="s">
        <v>51</v>
      </c>
      <c r="D1744" t="s">
        <v>866</v>
      </c>
      <c r="E1744" t="s">
        <v>3676</v>
      </c>
      <c r="F1744" s="2">
        <v>31</v>
      </c>
    </row>
    <row r="1745" spans="2:6" x14ac:dyDescent="0.25">
      <c r="B1745" t="s">
        <v>5</v>
      </c>
      <c r="C1745" t="s">
        <v>51</v>
      </c>
      <c r="D1745" t="s">
        <v>866</v>
      </c>
      <c r="E1745" t="s">
        <v>3676</v>
      </c>
      <c r="F1745" s="2">
        <v>13</v>
      </c>
    </row>
    <row r="1746" spans="2:6" x14ac:dyDescent="0.25">
      <c r="B1746" t="s">
        <v>5</v>
      </c>
      <c r="C1746" t="s">
        <v>51</v>
      </c>
      <c r="D1746" t="s">
        <v>866</v>
      </c>
      <c r="E1746" t="s">
        <v>3676</v>
      </c>
      <c r="F1746" s="2">
        <v>2</v>
      </c>
    </row>
    <row r="1747" spans="2:6" x14ac:dyDescent="0.25">
      <c r="B1747" t="s">
        <v>5</v>
      </c>
      <c r="C1747" t="s">
        <v>51</v>
      </c>
      <c r="D1747" t="s">
        <v>866</v>
      </c>
      <c r="E1747" t="s">
        <v>3676</v>
      </c>
      <c r="F1747" s="2">
        <v>72</v>
      </c>
    </row>
    <row r="1748" spans="2:6" x14ac:dyDescent="0.25">
      <c r="B1748" t="s">
        <v>5</v>
      </c>
      <c r="C1748" t="s">
        <v>51</v>
      </c>
      <c r="D1748" t="s">
        <v>866</v>
      </c>
      <c r="E1748" t="s">
        <v>3676</v>
      </c>
      <c r="F1748" s="2">
        <v>72</v>
      </c>
    </row>
    <row r="1749" spans="2:6" x14ac:dyDescent="0.25">
      <c r="B1749" t="s">
        <v>5</v>
      </c>
      <c r="C1749" t="s">
        <v>52</v>
      </c>
      <c r="D1749" t="s">
        <v>867</v>
      </c>
      <c r="E1749" t="s">
        <v>3677</v>
      </c>
      <c r="F1749" s="2">
        <v>72</v>
      </c>
    </row>
    <row r="1750" spans="2:6" x14ac:dyDescent="0.25">
      <c r="B1750" t="s">
        <v>5</v>
      </c>
      <c r="C1750" t="s">
        <v>52</v>
      </c>
      <c r="D1750" t="s">
        <v>867</v>
      </c>
      <c r="E1750" t="s">
        <v>3677</v>
      </c>
      <c r="F1750" s="2">
        <v>26167</v>
      </c>
    </row>
    <row r="1751" spans="2:6" x14ac:dyDescent="0.25">
      <c r="B1751" t="s">
        <v>5</v>
      </c>
      <c r="C1751" t="s">
        <v>52</v>
      </c>
      <c r="D1751" t="s">
        <v>867</v>
      </c>
      <c r="E1751" t="s">
        <v>3677</v>
      </c>
      <c r="F1751" s="2">
        <v>2250</v>
      </c>
    </row>
    <row r="1752" spans="2:6" x14ac:dyDescent="0.25">
      <c r="B1752" t="s">
        <v>5</v>
      </c>
      <c r="C1752" t="s">
        <v>52</v>
      </c>
      <c r="D1752" t="s">
        <v>867</v>
      </c>
      <c r="E1752" t="s">
        <v>3677</v>
      </c>
      <c r="F1752" s="2">
        <v>833</v>
      </c>
    </row>
    <row r="1753" spans="2:6" x14ac:dyDescent="0.25">
      <c r="B1753" t="s">
        <v>5</v>
      </c>
      <c r="C1753" t="s">
        <v>52</v>
      </c>
      <c r="D1753" t="s">
        <v>867</v>
      </c>
      <c r="E1753" t="s">
        <v>3677</v>
      </c>
      <c r="F1753" s="2">
        <v>1</v>
      </c>
    </row>
    <row r="1754" spans="2:6" x14ac:dyDescent="0.25">
      <c r="B1754" t="s">
        <v>5</v>
      </c>
      <c r="C1754" t="s">
        <v>52</v>
      </c>
      <c r="D1754" t="s">
        <v>867</v>
      </c>
      <c r="E1754" t="s">
        <v>3677</v>
      </c>
      <c r="F1754" s="2">
        <v>0.501</v>
      </c>
    </row>
    <row r="1755" spans="2:6" x14ac:dyDescent="0.25">
      <c r="B1755" t="s">
        <v>5</v>
      </c>
      <c r="C1755" t="s">
        <v>52</v>
      </c>
      <c r="D1755" t="s">
        <v>867</v>
      </c>
      <c r="E1755" t="s">
        <v>3677</v>
      </c>
      <c r="F1755" s="2">
        <v>24350.832999999999</v>
      </c>
    </row>
    <row r="1756" spans="2:6" x14ac:dyDescent="0.25">
      <c r="B1756" t="s">
        <v>5</v>
      </c>
      <c r="C1756" t="s">
        <v>52</v>
      </c>
      <c r="D1756" t="s">
        <v>868</v>
      </c>
      <c r="E1756" t="s">
        <v>3677</v>
      </c>
      <c r="F1756" s="2">
        <v>135</v>
      </c>
    </row>
    <row r="1757" spans="2:6" x14ac:dyDescent="0.25">
      <c r="B1757" t="s">
        <v>5</v>
      </c>
      <c r="C1757" t="s">
        <v>52</v>
      </c>
      <c r="D1757" t="s">
        <v>868</v>
      </c>
      <c r="E1757" t="s">
        <v>3677</v>
      </c>
      <c r="F1757" s="2">
        <v>2250</v>
      </c>
    </row>
    <row r="1758" spans="2:6" x14ac:dyDescent="0.25">
      <c r="B1758" t="s">
        <v>5</v>
      </c>
      <c r="C1758" t="s">
        <v>52</v>
      </c>
      <c r="D1758" t="s">
        <v>868</v>
      </c>
      <c r="E1758" t="s">
        <v>3677</v>
      </c>
      <c r="F1758" s="2">
        <v>664</v>
      </c>
    </row>
    <row r="1759" spans="2:6" x14ac:dyDescent="0.25">
      <c r="B1759" t="s">
        <v>5</v>
      </c>
      <c r="C1759" t="s">
        <v>52</v>
      </c>
      <c r="D1759" t="s">
        <v>869</v>
      </c>
      <c r="E1759" t="s">
        <v>3677</v>
      </c>
      <c r="F1759" s="2">
        <v>1250</v>
      </c>
    </row>
    <row r="1760" spans="2:6" x14ac:dyDescent="0.25">
      <c r="B1760" t="s">
        <v>5</v>
      </c>
      <c r="C1760" t="s">
        <v>52</v>
      </c>
      <c r="D1760" t="s">
        <v>869</v>
      </c>
      <c r="E1760" t="s">
        <v>3677</v>
      </c>
      <c r="F1760" s="2">
        <v>2250</v>
      </c>
    </row>
    <row r="1761" spans="2:6" x14ac:dyDescent="0.25">
      <c r="B1761" t="s">
        <v>5</v>
      </c>
      <c r="C1761" t="s">
        <v>52</v>
      </c>
      <c r="D1761" t="s">
        <v>869</v>
      </c>
      <c r="E1761" t="s">
        <v>3677</v>
      </c>
      <c r="F1761" s="2">
        <v>2250</v>
      </c>
    </row>
    <row r="1762" spans="2:6" x14ac:dyDescent="0.25">
      <c r="B1762" t="s">
        <v>5</v>
      </c>
      <c r="C1762" t="s">
        <v>52</v>
      </c>
      <c r="D1762" t="s">
        <v>869</v>
      </c>
      <c r="E1762" t="s">
        <v>3677</v>
      </c>
      <c r="F1762" s="2">
        <v>2250</v>
      </c>
    </row>
    <row r="1763" spans="2:6" x14ac:dyDescent="0.25">
      <c r="B1763" t="s">
        <v>5</v>
      </c>
      <c r="C1763" t="s">
        <v>52</v>
      </c>
      <c r="D1763" t="s">
        <v>869</v>
      </c>
      <c r="E1763" t="s">
        <v>3677</v>
      </c>
      <c r="F1763" s="2">
        <v>2250</v>
      </c>
    </row>
    <row r="1764" spans="2:6" x14ac:dyDescent="0.25">
      <c r="B1764" t="s">
        <v>5</v>
      </c>
      <c r="C1764" t="s">
        <v>52</v>
      </c>
      <c r="D1764" t="s">
        <v>869</v>
      </c>
      <c r="E1764" t="s">
        <v>3677</v>
      </c>
      <c r="F1764" s="2">
        <v>1242</v>
      </c>
    </row>
    <row r="1765" spans="2:6" x14ac:dyDescent="0.25">
      <c r="B1765" t="s">
        <v>5</v>
      </c>
      <c r="C1765" t="s">
        <v>52</v>
      </c>
      <c r="D1765" t="s">
        <v>869</v>
      </c>
      <c r="E1765" t="s">
        <v>3677</v>
      </c>
      <c r="F1765" s="2">
        <v>1878.501</v>
      </c>
    </row>
    <row r="1766" spans="2:6" x14ac:dyDescent="0.25">
      <c r="B1766" t="s">
        <v>5</v>
      </c>
      <c r="C1766" t="s">
        <v>52</v>
      </c>
      <c r="D1766" t="s">
        <v>869</v>
      </c>
      <c r="E1766" t="s">
        <v>3677</v>
      </c>
      <c r="F1766" s="2">
        <v>1</v>
      </c>
    </row>
    <row r="1767" spans="2:6" x14ac:dyDescent="0.25">
      <c r="B1767" t="s">
        <v>5</v>
      </c>
      <c r="C1767" t="s">
        <v>52</v>
      </c>
      <c r="D1767" t="s">
        <v>869</v>
      </c>
      <c r="E1767" t="s">
        <v>3677</v>
      </c>
      <c r="F1767" s="2">
        <v>0.66800000000000004</v>
      </c>
    </row>
    <row r="1768" spans="2:6" x14ac:dyDescent="0.25">
      <c r="B1768" t="s">
        <v>5</v>
      </c>
      <c r="C1768" t="s">
        <v>52</v>
      </c>
      <c r="D1768" t="s">
        <v>870</v>
      </c>
      <c r="E1768" t="s">
        <v>3678</v>
      </c>
      <c r="F1768" s="2">
        <v>2066</v>
      </c>
    </row>
    <row r="1769" spans="2:6" x14ac:dyDescent="0.25">
      <c r="B1769" t="s">
        <v>5</v>
      </c>
      <c r="C1769" t="s">
        <v>53</v>
      </c>
      <c r="D1769" t="s">
        <v>871</v>
      </c>
      <c r="E1769" t="s">
        <v>3679</v>
      </c>
      <c r="F1769" s="2">
        <v>9082</v>
      </c>
    </row>
    <row r="1770" spans="2:6" x14ac:dyDescent="0.25">
      <c r="B1770" t="s">
        <v>5</v>
      </c>
      <c r="C1770" t="s">
        <v>53</v>
      </c>
      <c r="D1770" t="s">
        <v>872</v>
      </c>
      <c r="E1770" t="s">
        <v>3680</v>
      </c>
      <c r="F1770" s="2">
        <v>5900</v>
      </c>
    </row>
    <row r="1771" spans="2:6" x14ac:dyDescent="0.25">
      <c r="B1771" t="s">
        <v>5</v>
      </c>
      <c r="C1771" t="s">
        <v>53</v>
      </c>
      <c r="D1771" t="s">
        <v>873</v>
      </c>
      <c r="E1771" t="s">
        <v>3681</v>
      </c>
      <c r="F1771" s="2">
        <v>2472</v>
      </c>
    </row>
    <row r="1772" spans="2:6" x14ac:dyDescent="0.25">
      <c r="B1772" t="s">
        <v>5</v>
      </c>
      <c r="C1772" t="s">
        <v>54</v>
      </c>
      <c r="D1772" t="s">
        <v>874</v>
      </c>
      <c r="E1772" t="s">
        <v>3682</v>
      </c>
      <c r="F1772" s="2">
        <v>75</v>
      </c>
    </row>
    <row r="1773" spans="2:6" x14ac:dyDescent="0.25">
      <c r="B1773" t="s">
        <v>5</v>
      </c>
      <c r="C1773" t="s">
        <v>54</v>
      </c>
      <c r="D1773" t="s">
        <v>875</v>
      </c>
      <c r="E1773" t="s">
        <v>3683</v>
      </c>
      <c r="F1773" s="2">
        <v>45</v>
      </c>
    </row>
    <row r="1774" spans="2:6" x14ac:dyDescent="0.25">
      <c r="B1774" t="s">
        <v>5</v>
      </c>
      <c r="C1774" t="s">
        <v>54</v>
      </c>
      <c r="D1774" t="s">
        <v>876</v>
      </c>
      <c r="E1774" t="s">
        <v>3684</v>
      </c>
      <c r="F1774" s="2">
        <v>45</v>
      </c>
    </row>
    <row r="1775" spans="2:6" x14ac:dyDescent="0.25">
      <c r="B1775" t="s">
        <v>5</v>
      </c>
      <c r="C1775" t="s">
        <v>55</v>
      </c>
      <c r="D1775" t="s">
        <v>877</v>
      </c>
      <c r="E1775" t="s">
        <v>3685</v>
      </c>
      <c r="F1775" s="2">
        <v>3</v>
      </c>
    </row>
    <row r="1776" spans="2:6" x14ac:dyDescent="0.25">
      <c r="B1776" t="s">
        <v>5</v>
      </c>
      <c r="C1776" t="s">
        <v>55</v>
      </c>
      <c r="D1776" t="s">
        <v>877</v>
      </c>
      <c r="E1776" t="s">
        <v>3685</v>
      </c>
      <c r="F1776" s="2">
        <v>12</v>
      </c>
    </row>
    <row r="1777" spans="2:6" x14ac:dyDescent="0.25">
      <c r="B1777" t="s">
        <v>5</v>
      </c>
      <c r="C1777" t="s">
        <v>55</v>
      </c>
      <c r="D1777" t="s">
        <v>878</v>
      </c>
      <c r="E1777" t="s">
        <v>3685</v>
      </c>
      <c r="F1777" s="2">
        <v>24</v>
      </c>
    </row>
    <row r="1778" spans="2:6" x14ac:dyDescent="0.25">
      <c r="B1778" t="s">
        <v>5</v>
      </c>
      <c r="C1778" t="s">
        <v>56</v>
      </c>
      <c r="D1778" t="s">
        <v>879</v>
      </c>
      <c r="E1778" t="s">
        <v>3686</v>
      </c>
      <c r="F1778" s="2">
        <v>1</v>
      </c>
    </row>
    <row r="1779" spans="2:6" x14ac:dyDescent="0.25">
      <c r="B1779" t="s">
        <v>5</v>
      </c>
      <c r="C1779" t="s">
        <v>56</v>
      </c>
      <c r="D1779" t="s">
        <v>879</v>
      </c>
      <c r="E1779" t="s">
        <v>3686</v>
      </c>
      <c r="F1779" s="2">
        <v>3</v>
      </c>
    </row>
    <row r="1780" spans="2:6" x14ac:dyDescent="0.25">
      <c r="B1780" t="s">
        <v>5</v>
      </c>
      <c r="C1780" t="s">
        <v>56</v>
      </c>
      <c r="D1780" t="s">
        <v>879</v>
      </c>
      <c r="E1780" t="s">
        <v>3686</v>
      </c>
      <c r="F1780" s="2">
        <v>15</v>
      </c>
    </row>
    <row r="1781" spans="2:6" x14ac:dyDescent="0.25">
      <c r="B1781" t="s">
        <v>5</v>
      </c>
      <c r="C1781" t="s">
        <v>56</v>
      </c>
      <c r="D1781" t="s">
        <v>880</v>
      </c>
      <c r="E1781" t="s">
        <v>3687</v>
      </c>
      <c r="F1781" s="2">
        <v>198</v>
      </c>
    </row>
    <row r="1782" spans="2:6" x14ac:dyDescent="0.25">
      <c r="B1782" t="s">
        <v>5</v>
      </c>
      <c r="C1782" t="s">
        <v>56</v>
      </c>
      <c r="D1782" t="s">
        <v>880</v>
      </c>
      <c r="E1782" t="s">
        <v>3687</v>
      </c>
      <c r="F1782" s="2">
        <v>198</v>
      </c>
    </row>
    <row r="1783" spans="2:6" x14ac:dyDescent="0.25">
      <c r="B1783" t="s">
        <v>5</v>
      </c>
      <c r="C1783" t="s">
        <v>56</v>
      </c>
      <c r="D1783" t="s">
        <v>880</v>
      </c>
      <c r="E1783" t="s">
        <v>3687</v>
      </c>
      <c r="F1783" s="2">
        <v>26</v>
      </c>
    </row>
    <row r="1784" spans="2:6" x14ac:dyDescent="0.25">
      <c r="B1784" t="s">
        <v>5</v>
      </c>
      <c r="C1784" t="s">
        <v>56</v>
      </c>
      <c r="D1784" t="s">
        <v>881</v>
      </c>
      <c r="E1784" t="s">
        <v>3687</v>
      </c>
      <c r="F1784" s="2">
        <v>34</v>
      </c>
    </row>
    <row r="1785" spans="2:6" x14ac:dyDescent="0.25">
      <c r="B1785" t="s">
        <v>5</v>
      </c>
      <c r="C1785" t="s">
        <v>56</v>
      </c>
      <c r="D1785" t="s">
        <v>881</v>
      </c>
      <c r="E1785" t="s">
        <v>3687</v>
      </c>
      <c r="F1785" s="2">
        <v>180</v>
      </c>
    </row>
    <row r="1786" spans="2:6" x14ac:dyDescent="0.25">
      <c r="B1786" t="s">
        <v>5</v>
      </c>
      <c r="C1786" t="s">
        <v>56</v>
      </c>
      <c r="D1786" t="s">
        <v>881</v>
      </c>
      <c r="E1786" t="s">
        <v>3687</v>
      </c>
      <c r="F1786" s="2">
        <v>180</v>
      </c>
    </row>
    <row r="1787" spans="2:6" x14ac:dyDescent="0.25">
      <c r="B1787" t="s">
        <v>5</v>
      </c>
      <c r="C1787" t="s">
        <v>56</v>
      </c>
      <c r="D1787" t="s">
        <v>881</v>
      </c>
      <c r="E1787" t="s">
        <v>3687</v>
      </c>
      <c r="F1787" s="2">
        <v>180</v>
      </c>
    </row>
    <row r="1788" spans="2:6" x14ac:dyDescent="0.25">
      <c r="B1788" t="s">
        <v>5</v>
      </c>
      <c r="C1788" t="s">
        <v>56</v>
      </c>
      <c r="D1788" t="s">
        <v>881</v>
      </c>
      <c r="E1788" t="s">
        <v>3687</v>
      </c>
      <c r="F1788" s="2">
        <v>180</v>
      </c>
    </row>
    <row r="1789" spans="2:6" x14ac:dyDescent="0.25">
      <c r="B1789" t="s">
        <v>5</v>
      </c>
      <c r="C1789" t="s">
        <v>56</v>
      </c>
      <c r="D1789" t="s">
        <v>881</v>
      </c>
      <c r="E1789" t="s">
        <v>3687</v>
      </c>
      <c r="F1789" s="2">
        <v>180</v>
      </c>
    </row>
    <row r="1790" spans="2:6" x14ac:dyDescent="0.25">
      <c r="B1790" t="s">
        <v>5</v>
      </c>
      <c r="C1790" t="s">
        <v>56</v>
      </c>
      <c r="D1790" t="s">
        <v>881</v>
      </c>
      <c r="E1790" t="s">
        <v>3687</v>
      </c>
      <c r="F1790" s="2">
        <v>180</v>
      </c>
    </row>
    <row r="1791" spans="2:6" x14ac:dyDescent="0.25">
      <c r="B1791" t="s">
        <v>5</v>
      </c>
      <c r="C1791" t="s">
        <v>56</v>
      </c>
      <c r="D1791" t="s">
        <v>881</v>
      </c>
      <c r="E1791" t="s">
        <v>3687</v>
      </c>
      <c r="F1791" s="2">
        <v>180</v>
      </c>
    </row>
    <row r="1792" spans="2:6" x14ac:dyDescent="0.25">
      <c r="B1792" t="s">
        <v>5</v>
      </c>
      <c r="C1792" t="s">
        <v>56</v>
      </c>
      <c r="D1792" t="s">
        <v>881</v>
      </c>
      <c r="E1792" t="s">
        <v>3687</v>
      </c>
      <c r="F1792" s="2">
        <v>180</v>
      </c>
    </row>
    <row r="1793" spans="2:6" x14ac:dyDescent="0.25">
      <c r="B1793" t="s">
        <v>5</v>
      </c>
      <c r="C1793" t="s">
        <v>56</v>
      </c>
      <c r="D1793" t="s">
        <v>881</v>
      </c>
      <c r="E1793" t="s">
        <v>3687</v>
      </c>
      <c r="F1793" s="2">
        <v>180</v>
      </c>
    </row>
    <row r="1794" spans="2:6" x14ac:dyDescent="0.25">
      <c r="B1794" t="s">
        <v>5</v>
      </c>
      <c r="C1794" t="s">
        <v>56</v>
      </c>
      <c r="D1794" t="s">
        <v>881</v>
      </c>
      <c r="E1794" t="s">
        <v>3687</v>
      </c>
      <c r="F1794" s="2">
        <v>180</v>
      </c>
    </row>
    <row r="1795" spans="2:6" x14ac:dyDescent="0.25">
      <c r="B1795" t="s">
        <v>5</v>
      </c>
      <c r="C1795" t="s">
        <v>56</v>
      </c>
      <c r="D1795" t="s">
        <v>881</v>
      </c>
      <c r="E1795" t="s">
        <v>3687</v>
      </c>
      <c r="F1795" s="2">
        <v>168</v>
      </c>
    </row>
    <row r="1796" spans="2:6" x14ac:dyDescent="0.25">
      <c r="B1796" t="s">
        <v>5</v>
      </c>
      <c r="C1796" t="s">
        <v>56</v>
      </c>
      <c r="D1796" t="s">
        <v>882</v>
      </c>
      <c r="E1796" t="s">
        <v>3688</v>
      </c>
      <c r="F1796" s="2">
        <v>12</v>
      </c>
    </row>
    <row r="1797" spans="2:6" x14ac:dyDescent="0.25">
      <c r="B1797" t="s">
        <v>5</v>
      </c>
      <c r="C1797" t="s">
        <v>56</v>
      </c>
      <c r="D1797" t="s">
        <v>882</v>
      </c>
      <c r="E1797" t="s">
        <v>3688</v>
      </c>
      <c r="F1797" s="2">
        <v>132</v>
      </c>
    </row>
    <row r="1798" spans="2:6" x14ac:dyDescent="0.25">
      <c r="B1798" t="s">
        <v>5</v>
      </c>
      <c r="C1798" t="s">
        <v>56</v>
      </c>
      <c r="D1798" t="s">
        <v>882</v>
      </c>
      <c r="E1798" t="s">
        <v>3688</v>
      </c>
      <c r="F1798" s="2">
        <v>144</v>
      </c>
    </row>
    <row r="1799" spans="2:6" x14ac:dyDescent="0.25">
      <c r="B1799" t="s">
        <v>5</v>
      </c>
      <c r="C1799" t="s">
        <v>56</v>
      </c>
      <c r="D1799" t="s">
        <v>882</v>
      </c>
      <c r="E1799" t="s">
        <v>3688</v>
      </c>
      <c r="F1799" s="2">
        <v>192</v>
      </c>
    </row>
    <row r="1800" spans="2:6" x14ac:dyDescent="0.25">
      <c r="B1800" t="s">
        <v>5</v>
      </c>
      <c r="C1800" t="s">
        <v>56</v>
      </c>
      <c r="D1800" t="s">
        <v>882</v>
      </c>
      <c r="E1800" t="s">
        <v>3688</v>
      </c>
      <c r="F1800" s="2">
        <v>144</v>
      </c>
    </row>
    <row r="1801" spans="2:6" x14ac:dyDescent="0.25">
      <c r="B1801" t="s">
        <v>5</v>
      </c>
      <c r="C1801" t="s">
        <v>56</v>
      </c>
      <c r="D1801" t="s">
        <v>882</v>
      </c>
      <c r="E1801" t="s">
        <v>3688</v>
      </c>
      <c r="F1801" s="2">
        <v>144</v>
      </c>
    </row>
    <row r="1802" spans="2:6" x14ac:dyDescent="0.25">
      <c r="B1802" t="s">
        <v>5</v>
      </c>
      <c r="C1802" t="s">
        <v>56</v>
      </c>
      <c r="D1802" t="s">
        <v>882</v>
      </c>
      <c r="E1802" t="s">
        <v>3688</v>
      </c>
      <c r="F1802" s="2">
        <v>192</v>
      </c>
    </row>
    <row r="1803" spans="2:6" x14ac:dyDescent="0.25">
      <c r="B1803" t="s">
        <v>5</v>
      </c>
      <c r="C1803" t="s">
        <v>56</v>
      </c>
      <c r="D1803" t="s">
        <v>882</v>
      </c>
      <c r="E1803" t="s">
        <v>3688</v>
      </c>
      <c r="F1803" s="2">
        <v>144</v>
      </c>
    </row>
    <row r="1804" spans="2:6" x14ac:dyDescent="0.25">
      <c r="B1804" t="s">
        <v>5</v>
      </c>
      <c r="C1804" t="s">
        <v>56</v>
      </c>
      <c r="D1804" t="s">
        <v>882</v>
      </c>
      <c r="E1804" t="s">
        <v>3688</v>
      </c>
      <c r="F1804" s="2">
        <v>18</v>
      </c>
    </row>
    <row r="1805" spans="2:6" x14ac:dyDescent="0.25">
      <c r="B1805" t="s">
        <v>5</v>
      </c>
      <c r="C1805" t="s">
        <v>56</v>
      </c>
      <c r="D1805" t="s">
        <v>883</v>
      </c>
      <c r="E1805" t="s">
        <v>3688</v>
      </c>
      <c r="F1805" s="2">
        <v>1871</v>
      </c>
    </row>
    <row r="1806" spans="2:6" x14ac:dyDescent="0.25">
      <c r="B1806" t="s">
        <v>5</v>
      </c>
      <c r="C1806" t="s">
        <v>57</v>
      </c>
      <c r="D1806" t="s">
        <v>884</v>
      </c>
      <c r="E1806" t="s">
        <v>3689</v>
      </c>
      <c r="F1806" s="2">
        <v>25</v>
      </c>
    </row>
    <row r="1807" spans="2:6" x14ac:dyDescent="0.25">
      <c r="B1807" t="s">
        <v>5</v>
      </c>
      <c r="C1807" t="s">
        <v>58</v>
      </c>
      <c r="D1807" t="s">
        <v>885</v>
      </c>
      <c r="E1807" t="s">
        <v>3514</v>
      </c>
      <c r="F1807" s="2">
        <v>116</v>
      </c>
    </row>
    <row r="1808" spans="2:6" x14ac:dyDescent="0.25">
      <c r="B1808" t="s">
        <v>5</v>
      </c>
      <c r="C1808" t="s">
        <v>58</v>
      </c>
      <c r="D1808" t="s">
        <v>885</v>
      </c>
      <c r="E1808" t="s">
        <v>3514</v>
      </c>
      <c r="F1808" s="2">
        <v>240</v>
      </c>
    </row>
    <row r="1809" spans="2:6" x14ac:dyDescent="0.25">
      <c r="B1809" t="s">
        <v>5</v>
      </c>
      <c r="C1809" t="s">
        <v>58</v>
      </c>
      <c r="D1809" t="s">
        <v>885</v>
      </c>
      <c r="E1809" t="s">
        <v>3514</v>
      </c>
      <c r="F1809" s="2">
        <v>11</v>
      </c>
    </row>
    <row r="1810" spans="2:6" x14ac:dyDescent="0.25">
      <c r="B1810" t="s">
        <v>5</v>
      </c>
      <c r="C1810" t="s">
        <v>58</v>
      </c>
      <c r="D1810" t="s">
        <v>886</v>
      </c>
      <c r="E1810" t="s">
        <v>3690</v>
      </c>
      <c r="F1810" s="2">
        <v>6</v>
      </c>
    </row>
    <row r="1811" spans="2:6" x14ac:dyDescent="0.25">
      <c r="B1811" t="s">
        <v>5</v>
      </c>
      <c r="C1811" t="s">
        <v>58</v>
      </c>
      <c r="D1811" t="s">
        <v>887</v>
      </c>
      <c r="E1811" t="s">
        <v>3690</v>
      </c>
      <c r="F1811" s="2">
        <v>12</v>
      </c>
    </row>
    <row r="1812" spans="2:6" x14ac:dyDescent="0.25">
      <c r="B1812" t="s">
        <v>5</v>
      </c>
      <c r="C1812" t="s">
        <v>58</v>
      </c>
      <c r="D1812" t="s">
        <v>888</v>
      </c>
      <c r="E1812" t="s">
        <v>3691</v>
      </c>
      <c r="F1812" s="2">
        <v>6</v>
      </c>
    </row>
    <row r="1813" spans="2:6" x14ac:dyDescent="0.25">
      <c r="B1813" t="s">
        <v>5</v>
      </c>
      <c r="C1813" t="s">
        <v>58</v>
      </c>
      <c r="D1813" t="s">
        <v>889</v>
      </c>
      <c r="E1813" t="s">
        <v>3692</v>
      </c>
      <c r="F1813" s="2">
        <v>30</v>
      </c>
    </row>
    <row r="1814" spans="2:6" x14ac:dyDescent="0.25">
      <c r="B1814" t="s">
        <v>5</v>
      </c>
      <c r="C1814" t="s">
        <v>58</v>
      </c>
      <c r="D1814" t="s">
        <v>890</v>
      </c>
      <c r="E1814" t="s">
        <v>3692</v>
      </c>
      <c r="F1814" s="2">
        <v>16</v>
      </c>
    </row>
    <row r="1815" spans="2:6" x14ac:dyDescent="0.25">
      <c r="B1815" t="s">
        <v>5</v>
      </c>
      <c r="C1815" t="s">
        <v>58</v>
      </c>
      <c r="D1815" t="s">
        <v>891</v>
      </c>
      <c r="E1815" t="s">
        <v>3692</v>
      </c>
      <c r="F1815" s="2">
        <v>7</v>
      </c>
    </row>
    <row r="1816" spans="2:6" x14ac:dyDescent="0.25">
      <c r="B1816" t="s">
        <v>5</v>
      </c>
      <c r="C1816" t="s">
        <v>58</v>
      </c>
      <c r="D1816" t="s">
        <v>892</v>
      </c>
      <c r="E1816" t="s">
        <v>3693</v>
      </c>
      <c r="F1816" s="2">
        <v>5</v>
      </c>
    </row>
    <row r="1817" spans="2:6" x14ac:dyDescent="0.25">
      <c r="B1817" t="s">
        <v>5</v>
      </c>
      <c r="C1817" t="s">
        <v>58</v>
      </c>
      <c r="D1817" t="s">
        <v>893</v>
      </c>
      <c r="E1817" t="s">
        <v>3694</v>
      </c>
      <c r="F1817" s="2">
        <v>77</v>
      </c>
    </row>
    <row r="1818" spans="2:6" x14ac:dyDescent="0.25">
      <c r="B1818" t="s">
        <v>5</v>
      </c>
      <c r="C1818" t="s">
        <v>58</v>
      </c>
      <c r="D1818" t="s">
        <v>893</v>
      </c>
      <c r="E1818" t="s">
        <v>3694</v>
      </c>
      <c r="F1818" s="2">
        <v>480</v>
      </c>
    </row>
    <row r="1819" spans="2:6" x14ac:dyDescent="0.25">
      <c r="B1819" t="s">
        <v>5</v>
      </c>
      <c r="C1819" t="s">
        <v>58</v>
      </c>
      <c r="D1819" t="s">
        <v>893</v>
      </c>
      <c r="E1819" t="s">
        <v>3694</v>
      </c>
      <c r="F1819" s="2">
        <v>480</v>
      </c>
    </row>
    <row r="1820" spans="2:6" x14ac:dyDescent="0.25">
      <c r="B1820" t="s">
        <v>5</v>
      </c>
      <c r="C1820" t="s">
        <v>58</v>
      </c>
      <c r="D1820" t="s">
        <v>893</v>
      </c>
      <c r="E1820" t="s">
        <v>3694</v>
      </c>
      <c r="F1820" s="2">
        <v>480</v>
      </c>
    </row>
    <row r="1821" spans="2:6" x14ac:dyDescent="0.25">
      <c r="B1821" t="s">
        <v>5</v>
      </c>
      <c r="C1821" t="s">
        <v>58</v>
      </c>
      <c r="D1821" t="s">
        <v>894</v>
      </c>
      <c r="E1821" t="s">
        <v>3695</v>
      </c>
      <c r="F1821" s="2">
        <v>74</v>
      </c>
    </row>
    <row r="1822" spans="2:6" x14ac:dyDescent="0.25">
      <c r="B1822" t="s">
        <v>5</v>
      </c>
      <c r="C1822" t="s">
        <v>58</v>
      </c>
      <c r="D1822" t="s">
        <v>894</v>
      </c>
      <c r="E1822" t="s">
        <v>3695</v>
      </c>
      <c r="F1822" s="2">
        <v>270</v>
      </c>
    </row>
    <row r="1823" spans="2:6" x14ac:dyDescent="0.25">
      <c r="B1823" t="s">
        <v>5</v>
      </c>
      <c r="C1823" t="s">
        <v>58</v>
      </c>
      <c r="D1823" t="s">
        <v>894</v>
      </c>
      <c r="E1823" t="s">
        <v>3695</v>
      </c>
      <c r="F1823" s="2">
        <v>7</v>
      </c>
    </row>
    <row r="1824" spans="2:6" x14ac:dyDescent="0.25">
      <c r="B1824" t="s">
        <v>5</v>
      </c>
      <c r="C1824" t="s">
        <v>58</v>
      </c>
      <c r="D1824" t="s">
        <v>894</v>
      </c>
      <c r="E1824" t="s">
        <v>3695</v>
      </c>
      <c r="F1824" s="2">
        <v>8</v>
      </c>
    </row>
    <row r="1825" spans="2:6" x14ac:dyDescent="0.25">
      <c r="B1825" t="s">
        <v>5</v>
      </c>
      <c r="C1825" t="s">
        <v>58</v>
      </c>
      <c r="D1825" t="s">
        <v>895</v>
      </c>
      <c r="E1825" t="s">
        <v>3696</v>
      </c>
      <c r="F1825" s="2">
        <v>46</v>
      </c>
    </row>
    <row r="1826" spans="2:6" x14ac:dyDescent="0.25">
      <c r="B1826" t="s">
        <v>5</v>
      </c>
      <c r="C1826" t="s">
        <v>58</v>
      </c>
      <c r="D1826" t="s">
        <v>895</v>
      </c>
      <c r="E1826" t="s">
        <v>3696</v>
      </c>
      <c r="F1826" s="2">
        <v>54</v>
      </c>
    </row>
    <row r="1827" spans="2:6" x14ac:dyDescent="0.25">
      <c r="B1827" t="s">
        <v>5</v>
      </c>
      <c r="C1827" t="s">
        <v>58</v>
      </c>
      <c r="D1827" t="s">
        <v>895</v>
      </c>
      <c r="E1827" t="s">
        <v>3696</v>
      </c>
      <c r="F1827" s="2">
        <v>3</v>
      </c>
    </row>
    <row r="1828" spans="2:6" x14ac:dyDescent="0.25">
      <c r="B1828" t="s">
        <v>5</v>
      </c>
      <c r="C1828" t="s">
        <v>58</v>
      </c>
      <c r="D1828" t="s">
        <v>896</v>
      </c>
      <c r="E1828" t="s">
        <v>3697</v>
      </c>
      <c r="F1828" s="2">
        <v>2</v>
      </c>
    </row>
    <row r="1829" spans="2:6" x14ac:dyDescent="0.25">
      <c r="B1829" t="s">
        <v>5</v>
      </c>
      <c r="C1829" t="s">
        <v>58</v>
      </c>
      <c r="D1829" t="s">
        <v>896</v>
      </c>
      <c r="E1829" t="s">
        <v>3697</v>
      </c>
      <c r="F1829" s="2">
        <v>22</v>
      </c>
    </row>
    <row r="1830" spans="2:6" x14ac:dyDescent="0.25">
      <c r="B1830" t="s">
        <v>5</v>
      </c>
      <c r="C1830" t="s">
        <v>58</v>
      </c>
      <c r="D1830" t="s">
        <v>897</v>
      </c>
      <c r="E1830" t="s">
        <v>3698</v>
      </c>
      <c r="F1830" s="2">
        <v>66</v>
      </c>
    </row>
    <row r="1831" spans="2:6" x14ac:dyDescent="0.25">
      <c r="B1831" t="s">
        <v>5</v>
      </c>
      <c r="C1831" t="s">
        <v>58</v>
      </c>
      <c r="D1831" t="s">
        <v>898</v>
      </c>
      <c r="E1831" t="s">
        <v>3698</v>
      </c>
      <c r="F1831" s="2">
        <v>21</v>
      </c>
    </row>
    <row r="1832" spans="2:6" x14ac:dyDescent="0.25">
      <c r="B1832" t="s">
        <v>5</v>
      </c>
      <c r="C1832" t="s">
        <v>58</v>
      </c>
      <c r="D1832" t="s">
        <v>898</v>
      </c>
      <c r="E1832" t="s">
        <v>3698</v>
      </c>
      <c r="F1832" s="2">
        <v>84</v>
      </c>
    </row>
    <row r="1833" spans="2:6" x14ac:dyDescent="0.25">
      <c r="B1833" t="s">
        <v>5</v>
      </c>
      <c r="C1833" t="s">
        <v>58</v>
      </c>
      <c r="D1833" t="s">
        <v>899</v>
      </c>
      <c r="E1833" t="s">
        <v>3699</v>
      </c>
      <c r="F1833" s="2">
        <v>45</v>
      </c>
    </row>
    <row r="1834" spans="2:6" x14ac:dyDescent="0.25">
      <c r="B1834" t="s">
        <v>5</v>
      </c>
      <c r="C1834" t="s">
        <v>58</v>
      </c>
      <c r="D1834" t="s">
        <v>899</v>
      </c>
      <c r="E1834" t="s">
        <v>3699</v>
      </c>
      <c r="F1834" s="2">
        <v>204</v>
      </c>
    </row>
    <row r="1835" spans="2:6" x14ac:dyDescent="0.25">
      <c r="B1835" t="s">
        <v>5</v>
      </c>
      <c r="C1835" t="s">
        <v>58</v>
      </c>
      <c r="D1835" t="s">
        <v>899</v>
      </c>
      <c r="E1835" t="s">
        <v>3699</v>
      </c>
      <c r="F1835" s="2">
        <v>156</v>
      </c>
    </row>
    <row r="1836" spans="2:6" x14ac:dyDescent="0.25">
      <c r="B1836" t="s">
        <v>5</v>
      </c>
      <c r="C1836" t="s">
        <v>58</v>
      </c>
      <c r="D1836" t="s">
        <v>899</v>
      </c>
      <c r="E1836" t="s">
        <v>3699</v>
      </c>
      <c r="F1836" s="2">
        <v>288</v>
      </c>
    </row>
    <row r="1837" spans="2:6" x14ac:dyDescent="0.25">
      <c r="B1837" t="s">
        <v>5</v>
      </c>
      <c r="C1837" t="s">
        <v>58</v>
      </c>
      <c r="D1837" t="s">
        <v>899</v>
      </c>
      <c r="E1837" t="s">
        <v>3699</v>
      </c>
      <c r="F1837" s="2">
        <v>288</v>
      </c>
    </row>
    <row r="1838" spans="2:6" x14ac:dyDescent="0.25">
      <c r="B1838" t="s">
        <v>5</v>
      </c>
      <c r="C1838" t="s">
        <v>58</v>
      </c>
      <c r="D1838" t="s">
        <v>899</v>
      </c>
      <c r="E1838" t="s">
        <v>3699</v>
      </c>
      <c r="F1838" s="2">
        <v>204</v>
      </c>
    </row>
    <row r="1839" spans="2:6" x14ac:dyDescent="0.25">
      <c r="B1839" t="s">
        <v>5</v>
      </c>
      <c r="C1839" t="s">
        <v>58</v>
      </c>
      <c r="D1839" t="s">
        <v>899</v>
      </c>
      <c r="E1839" t="s">
        <v>3699</v>
      </c>
      <c r="F1839" s="2">
        <v>288</v>
      </c>
    </row>
    <row r="1840" spans="2:6" x14ac:dyDescent="0.25">
      <c r="B1840" t="s">
        <v>5</v>
      </c>
      <c r="C1840" t="s">
        <v>58</v>
      </c>
      <c r="D1840" t="s">
        <v>899</v>
      </c>
      <c r="E1840" t="s">
        <v>3699</v>
      </c>
      <c r="F1840" s="2">
        <v>288</v>
      </c>
    </row>
    <row r="1841" spans="2:6" x14ac:dyDescent="0.25">
      <c r="B1841" t="s">
        <v>5</v>
      </c>
      <c r="C1841" t="s">
        <v>58</v>
      </c>
      <c r="D1841" t="s">
        <v>899</v>
      </c>
      <c r="E1841" t="s">
        <v>3699</v>
      </c>
      <c r="F1841" s="2">
        <v>288</v>
      </c>
    </row>
    <row r="1842" spans="2:6" x14ac:dyDescent="0.25">
      <c r="B1842" t="s">
        <v>5</v>
      </c>
      <c r="C1842" t="s">
        <v>58</v>
      </c>
      <c r="D1842" t="s">
        <v>899</v>
      </c>
      <c r="E1842" t="s">
        <v>3699</v>
      </c>
      <c r="F1842" s="2">
        <v>288</v>
      </c>
    </row>
    <row r="1843" spans="2:6" x14ac:dyDescent="0.25">
      <c r="B1843" t="s">
        <v>5</v>
      </c>
      <c r="C1843" t="s">
        <v>58</v>
      </c>
      <c r="D1843" t="s">
        <v>899</v>
      </c>
      <c r="E1843" t="s">
        <v>3699</v>
      </c>
      <c r="F1843" s="2">
        <v>288</v>
      </c>
    </row>
    <row r="1844" spans="2:6" x14ac:dyDescent="0.25">
      <c r="B1844" t="s">
        <v>5</v>
      </c>
      <c r="C1844" t="s">
        <v>58</v>
      </c>
      <c r="D1844" t="s">
        <v>899</v>
      </c>
      <c r="E1844" t="s">
        <v>3699</v>
      </c>
      <c r="F1844" s="2">
        <v>288</v>
      </c>
    </row>
    <row r="1845" spans="2:6" x14ac:dyDescent="0.25">
      <c r="B1845" t="s">
        <v>5</v>
      </c>
      <c r="C1845" t="s">
        <v>58</v>
      </c>
      <c r="D1845" t="s">
        <v>899</v>
      </c>
      <c r="E1845" t="s">
        <v>3699</v>
      </c>
      <c r="F1845" s="2">
        <v>288</v>
      </c>
    </row>
    <row r="1846" spans="2:6" x14ac:dyDescent="0.25">
      <c r="B1846" t="s">
        <v>5</v>
      </c>
      <c r="C1846" t="s">
        <v>58</v>
      </c>
      <c r="D1846" t="s">
        <v>899</v>
      </c>
      <c r="E1846" t="s">
        <v>3699</v>
      </c>
      <c r="F1846" s="2">
        <v>288</v>
      </c>
    </row>
    <row r="1847" spans="2:6" x14ac:dyDescent="0.25">
      <c r="B1847" t="s">
        <v>5</v>
      </c>
      <c r="C1847" t="s">
        <v>58</v>
      </c>
      <c r="D1847" t="s">
        <v>899</v>
      </c>
      <c r="E1847" t="s">
        <v>3699</v>
      </c>
      <c r="F1847" s="2">
        <v>288</v>
      </c>
    </row>
    <row r="1848" spans="2:6" x14ac:dyDescent="0.25">
      <c r="B1848" t="s">
        <v>5</v>
      </c>
      <c r="C1848" t="s">
        <v>58</v>
      </c>
      <c r="D1848" t="s">
        <v>899</v>
      </c>
      <c r="E1848" t="s">
        <v>3699</v>
      </c>
      <c r="F1848" s="2">
        <v>288</v>
      </c>
    </row>
    <row r="1849" spans="2:6" x14ac:dyDescent="0.25">
      <c r="B1849" t="s">
        <v>5</v>
      </c>
      <c r="C1849" t="s">
        <v>58</v>
      </c>
      <c r="D1849" t="s">
        <v>899</v>
      </c>
      <c r="E1849" t="s">
        <v>3699</v>
      </c>
      <c r="F1849" s="2">
        <v>288</v>
      </c>
    </row>
    <row r="1850" spans="2:6" x14ac:dyDescent="0.25">
      <c r="B1850" t="s">
        <v>5</v>
      </c>
      <c r="C1850" t="s">
        <v>58</v>
      </c>
      <c r="D1850" t="s">
        <v>899</v>
      </c>
      <c r="E1850" t="s">
        <v>3699</v>
      </c>
      <c r="F1850" s="2">
        <v>396</v>
      </c>
    </row>
    <row r="1851" spans="2:6" x14ac:dyDescent="0.25">
      <c r="B1851" t="s">
        <v>5</v>
      </c>
      <c r="C1851" t="s">
        <v>58</v>
      </c>
      <c r="D1851" t="s">
        <v>899</v>
      </c>
      <c r="E1851" t="s">
        <v>3699</v>
      </c>
      <c r="F1851" s="2">
        <v>1</v>
      </c>
    </row>
    <row r="1852" spans="2:6" x14ac:dyDescent="0.25">
      <c r="B1852" t="s">
        <v>5</v>
      </c>
      <c r="C1852" t="s">
        <v>58</v>
      </c>
      <c r="D1852" t="s">
        <v>900</v>
      </c>
      <c r="E1852" t="s">
        <v>3700</v>
      </c>
      <c r="F1852" s="2">
        <v>9</v>
      </c>
    </row>
    <row r="1853" spans="2:6" x14ac:dyDescent="0.25">
      <c r="B1853" t="s">
        <v>5</v>
      </c>
      <c r="C1853" t="s">
        <v>58</v>
      </c>
      <c r="D1853" t="s">
        <v>901</v>
      </c>
      <c r="E1853" t="s">
        <v>3701</v>
      </c>
      <c r="F1853" s="2">
        <v>25</v>
      </c>
    </row>
    <row r="1854" spans="2:6" x14ac:dyDescent="0.25">
      <c r="B1854" t="s">
        <v>5</v>
      </c>
      <c r="C1854" t="s">
        <v>58</v>
      </c>
      <c r="D1854" t="s">
        <v>902</v>
      </c>
      <c r="E1854" t="s">
        <v>3702</v>
      </c>
      <c r="F1854" s="2">
        <v>7</v>
      </c>
    </row>
    <row r="1855" spans="2:6" x14ac:dyDescent="0.25">
      <c r="B1855" t="s">
        <v>5</v>
      </c>
      <c r="C1855" t="s">
        <v>58</v>
      </c>
      <c r="D1855" t="s">
        <v>902</v>
      </c>
      <c r="E1855" t="s">
        <v>3702</v>
      </c>
      <c r="F1855" s="2">
        <v>240</v>
      </c>
    </row>
    <row r="1856" spans="2:6" x14ac:dyDescent="0.25">
      <c r="B1856" t="s">
        <v>5</v>
      </c>
      <c r="C1856" t="s">
        <v>58</v>
      </c>
      <c r="D1856" t="s">
        <v>902</v>
      </c>
      <c r="E1856" t="s">
        <v>3702</v>
      </c>
      <c r="F1856" s="2">
        <v>6</v>
      </c>
    </row>
    <row r="1857" spans="2:6" x14ac:dyDescent="0.25">
      <c r="B1857" t="s">
        <v>5</v>
      </c>
      <c r="C1857" t="s">
        <v>58</v>
      </c>
      <c r="D1857" t="s">
        <v>903</v>
      </c>
      <c r="E1857" t="s">
        <v>3703</v>
      </c>
      <c r="F1857" s="2">
        <v>8</v>
      </c>
    </row>
    <row r="1858" spans="2:6" x14ac:dyDescent="0.25">
      <c r="B1858" t="s">
        <v>5</v>
      </c>
      <c r="C1858" t="s">
        <v>58</v>
      </c>
      <c r="D1858" t="s">
        <v>903</v>
      </c>
      <c r="E1858" t="s">
        <v>3703</v>
      </c>
      <c r="F1858" s="2">
        <v>120</v>
      </c>
    </row>
    <row r="1859" spans="2:6" x14ac:dyDescent="0.25">
      <c r="B1859" t="s">
        <v>5</v>
      </c>
      <c r="C1859" t="s">
        <v>58</v>
      </c>
      <c r="D1859" t="s">
        <v>903</v>
      </c>
      <c r="E1859" t="s">
        <v>3703</v>
      </c>
      <c r="F1859" s="2">
        <v>246</v>
      </c>
    </row>
    <row r="1860" spans="2:6" x14ac:dyDescent="0.25">
      <c r="B1860" t="s">
        <v>5</v>
      </c>
      <c r="C1860" t="s">
        <v>58</v>
      </c>
      <c r="D1860" t="s">
        <v>904</v>
      </c>
      <c r="E1860" t="s">
        <v>3704</v>
      </c>
      <c r="F1860" s="2">
        <v>10</v>
      </c>
    </row>
    <row r="1861" spans="2:6" x14ac:dyDescent="0.25">
      <c r="B1861" t="s">
        <v>5</v>
      </c>
      <c r="C1861" t="s">
        <v>58</v>
      </c>
      <c r="D1861" t="s">
        <v>904</v>
      </c>
      <c r="E1861" t="s">
        <v>3704</v>
      </c>
      <c r="F1861" s="2">
        <v>48</v>
      </c>
    </row>
    <row r="1862" spans="2:6" x14ac:dyDescent="0.25">
      <c r="B1862" t="s">
        <v>5</v>
      </c>
      <c r="C1862" t="s">
        <v>58</v>
      </c>
      <c r="D1862" t="s">
        <v>905</v>
      </c>
      <c r="E1862" t="s">
        <v>3705</v>
      </c>
      <c r="F1862" s="2">
        <v>25</v>
      </c>
    </row>
    <row r="1863" spans="2:6" x14ac:dyDescent="0.25">
      <c r="B1863" t="s">
        <v>5</v>
      </c>
      <c r="C1863" t="s">
        <v>58</v>
      </c>
      <c r="D1863" t="s">
        <v>905</v>
      </c>
      <c r="E1863" t="s">
        <v>3705</v>
      </c>
      <c r="F1863" s="2">
        <v>240</v>
      </c>
    </row>
    <row r="1864" spans="2:6" x14ac:dyDescent="0.25">
      <c r="B1864" t="s">
        <v>5</v>
      </c>
      <c r="C1864" t="s">
        <v>58</v>
      </c>
      <c r="D1864" t="s">
        <v>905</v>
      </c>
      <c r="E1864" t="s">
        <v>3705</v>
      </c>
      <c r="F1864" s="2">
        <v>222</v>
      </c>
    </row>
    <row r="1865" spans="2:6" x14ac:dyDescent="0.25">
      <c r="B1865" t="s">
        <v>5</v>
      </c>
      <c r="C1865" t="s">
        <v>58</v>
      </c>
      <c r="D1865" t="s">
        <v>906</v>
      </c>
      <c r="E1865" t="s">
        <v>3706</v>
      </c>
      <c r="F1865" s="2">
        <v>40</v>
      </c>
    </row>
    <row r="1866" spans="2:6" x14ac:dyDescent="0.25">
      <c r="B1866" t="s">
        <v>5</v>
      </c>
      <c r="C1866" t="s">
        <v>58</v>
      </c>
      <c r="D1866" t="s">
        <v>906</v>
      </c>
      <c r="E1866" t="s">
        <v>3706</v>
      </c>
      <c r="F1866" s="2">
        <v>78</v>
      </c>
    </row>
    <row r="1867" spans="2:6" x14ac:dyDescent="0.25">
      <c r="B1867" t="s">
        <v>5</v>
      </c>
      <c r="C1867" t="s">
        <v>58</v>
      </c>
      <c r="D1867" t="s">
        <v>906</v>
      </c>
      <c r="E1867" t="s">
        <v>3706</v>
      </c>
      <c r="F1867" s="2">
        <v>186</v>
      </c>
    </row>
    <row r="1868" spans="2:6" x14ac:dyDescent="0.25">
      <c r="B1868" t="s">
        <v>5</v>
      </c>
      <c r="C1868" t="s">
        <v>58</v>
      </c>
      <c r="D1868" t="s">
        <v>906</v>
      </c>
      <c r="E1868" t="s">
        <v>3706</v>
      </c>
      <c r="F1868" s="2">
        <v>192</v>
      </c>
    </row>
    <row r="1869" spans="2:6" x14ac:dyDescent="0.25">
      <c r="B1869" t="s">
        <v>5</v>
      </c>
      <c r="C1869" t="s">
        <v>58</v>
      </c>
      <c r="D1869" t="s">
        <v>907</v>
      </c>
      <c r="E1869" t="s">
        <v>3707</v>
      </c>
      <c r="F1869" s="2">
        <v>16</v>
      </c>
    </row>
    <row r="1870" spans="2:6" x14ac:dyDescent="0.25">
      <c r="B1870" t="s">
        <v>5</v>
      </c>
      <c r="C1870" t="s">
        <v>58</v>
      </c>
      <c r="D1870" t="s">
        <v>907</v>
      </c>
      <c r="E1870" t="s">
        <v>3707</v>
      </c>
      <c r="F1870" s="2">
        <v>148</v>
      </c>
    </row>
    <row r="1871" spans="2:6" x14ac:dyDescent="0.25">
      <c r="B1871" t="s">
        <v>5</v>
      </c>
      <c r="C1871" t="s">
        <v>58</v>
      </c>
      <c r="D1871" t="s">
        <v>907</v>
      </c>
      <c r="E1871" t="s">
        <v>3707</v>
      </c>
      <c r="F1871" s="2">
        <v>108</v>
      </c>
    </row>
    <row r="1872" spans="2:6" x14ac:dyDescent="0.25">
      <c r="B1872" t="s">
        <v>5</v>
      </c>
      <c r="C1872" t="s">
        <v>58</v>
      </c>
      <c r="D1872" t="s">
        <v>907</v>
      </c>
      <c r="E1872" t="s">
        <v>3707</v>
      </c>
      <c r="F1872" s="2">
        <v>180</v>
      </c>
    </row>
    <row r="1873" spans="2:6" x14ac:dyDescent="0.25">
      <c r="B1873" t="s">
        <v>5</v>
      </c>
      <c r="C1873" t="s">
        <v>58</v>
      </c>
      <c r="D1873" t="s">
        <v>907</v>
      </c>
      <c r="E1873" t="s">
        <v>3707</v>
      </c>
      <c r="F1873" s="2">
        <v>1</v>
      </c>
    </row>
    <row r="1874" spans="2:6" x14ac:dyDescent="0.25">
      <c r="B1874" t="s">
        <v>5</v>
      </c>
      <c r="C1874" t="s">
        <v>58</v>
      </c>
      <c r="D1874" t="s">
        <v>908</v>
      </c>
      <c r="E1874" t="s">
        <v>3708</v>
      </c>
      <c r="F1874" s="2">
        <v>3</v>
      </c>
    </row>
    <row r="1875" spans="2:6" x14ac:dyDescent="0.25">
      <c r="B1875" t="s">
        <v>5</v>
      </c>
      <c r="C1875" t="s">
        <v>58</v>
      </c>
      <c r="D1875" t="s">
        <v>908</v>
      </c>
      <c r="E1875" t="s">
        <v>3708</v>
      </c>
      <c r="F1875" s="2">
        <v>9</v>
      </c>
    </row>
    <row r="1876" spans="2:6" x14ac:dyDescent="0.25">
      <c r="B1876" t="s">
        <v>5</v>
      </c>
      <c r="C1876" t="s">
        <v>58</v>
      </c>
      <c r="D1876" t="s">
        <v>908</v>
      </c>
      <c r="E1876" t="s">
        <v>3708</v>
      </c>
      <c r="F1876" s="2">
        <v>9</v>
      </c>
    </row>
    <row r="1877" spans="2:6" x14ac:dyDescent="0.25">
      <c r="B1877" t="s">
        <v>5</v>
      </c>
      <c r="C1877" t="s">
        <v>58</v>
      </c>
      <c r="D1877" t="s">
        <v>908</v>
      </c>
      <c r="E1877" t="s">
        <v>3708</v>
      </c>
      <c r="F1877" s="2">
        <v>9</v>
      </c>
    </row>
    <row r="1878" spans="2:6" x14ac:dyDescent="0.25">
      <c r="B1878" t="s">
        <v>5</v>
      </c>
      <c r="C1878" t="s">
        <v>58</v>
      </c>
      <c r="D1878" t="s">
        <v>908</v>
      </c>
      <c r="E1878" t="s">
        <v>3708</v>
      </c>
      <c r="F1878" s="2">
        <v>8</v>
      </c>
    </row>
    <row r="1879" spans="2:6" x14ac:dyDescent="0.25">
      <c r="B1879" t="s">
        <v>5</v>
      </c>
      <c r="C1879" t="s">
        <v>58</v>
      </c>
      <c r="D1879" t="s">
        <v>908</v>
      </c>
      <c r="E1879" t="s">
        <v>3708</v>
      </c>
      <c r="F1879" s="2">
        <v>9</v>
      </c>
    </row>
    <row r="1880" spans="2:6" x14ac:dyDescent="0.25">
      <c r="B1880" t="s">
        <v>5</v>
      </c>
      <c r="C1880" t="s">
        <v>58</v>
      </c>
      <c r="D1880" t="s">
        <v>908</v>
      </c>
      <c r="E1880" t="s">
        <v>3708</v>
      </c>
      <c r="F1880" s="2">
        <v>9</v>
      </c>
    </row>
    <row r="1881" spans="2:6" x14ac:dyDescent="0.25">
      <c r="B1881" t="s">
        <v>5</v>
      </c>
      <c r="C1881" t="s">
        <v>58</v>
      </c>
      <c r="D1881" t="s">
        <v>908</v>
      </c>
      <c r="E1881" t="s">
        <v>3708</v>
      </c>
      <c r="F1881" s="2">
        <v>15</v>
      </c>
    </row>
    <row r="1882" spans="2:6" x14ac:dyDescent="0.25">
      <c r="B1882" t="s">
        <v>5</v>
      </c>
      <c r="C1882" t="s">
        <v>58</v>
      </c>
      <c r="D1882" t="s">
        <v>908</v>
      </c>
      <c r="E1882" t="s">
        <v>3708</v>
      </c>
      <c r="F1882" s="2">
        <v>32</v>
      </c>
    </row>
    <row r="1883" spans="2:6" x14ac:dyDescent="0.25">
      <c r="B1883" t="s">
        <v>5</v>
      </c>
      <c r="C1883" t="s">
        <v>58</v>
      </c>
      <c r="D1883" t="s">
        <v>909</v>
      </c>
      <c r="E1883" t="s">
        <v>3709</v>
      </c>
      <c r="F1883" s="2">
        <v>5</v>
      </c>
    </row>
    <row r="1884" spans="2:6" x14ac:dyDescent="0.25">
      <c r="B1884" t="s">
        <v>5</v>
      </c>
      <c r="C1884" t="s">
        <v>58</v>
      </c>
      <c r="D1884" t="s">
        <v>909</v>
      </c>
      <c r="E1884" t="s">
        <v>3709</v>
      </c>
      <c r="F1884" s="2">
        <v>9</v>
      </c>
    </row>
    <row r="1885" spans="2:6" x14ac:dyDescent="0.25">
      <c r="B1885" t="s">
        <v>5</v>
      </c>
      <c r="C1885" t="s">
        <v>58</v>
      </c>
      <c r="D1885" t="s">
        <v>909</v>
      </c>
      <c r="E1885" t="s">
        <v>3709</v>
      </c>
      <c r="F1885" s="2">
        <v>9</v>
      </c>
    </row>
    <row r="1886" spans="2:6" x14ac:dyDescent="0.25">
      <c r="B1886" t="s">
        <v>5</v>
      </c>
      <c r="C1886" t="s">
        <v>58</v>
      </c>
      <c r="D1886" t="s">
        <v>909</v>
      </c>
      <c r="E1886" t="s">
        <v>3709</v>
      </c>
      <c r="F1886" s="2">
        <v>9</v>
      </c>
    </row>
    <row r="1887" spans="2:6" x14ac:dyDescent="0.25">
      <c r="B1887" t="s">
        <v>5</v>
      </c>
      <c r="C1887" t="s">
        <v>58</v>
      </c>
      <c r="D1887" t="s">
        <v>909</v>
      </c>
      <c r="E1887" t="s">
        <v>3709</v>
      </c>
      <c r="F1887" s="2">
        <v>9</v>
      </c>
    </row>
    <row r="1888" spans="2:6" x14ac:dyDescent="0.25">
      <c r="B1888" t="s">
        <v>5</v>
      </c>
      <c r="C1888" t="s">
        <v>58</v>
      </c>
      <c r="D1888" t="s">
        <v>909</v>
      </c>
      <c r="E1888" t="s">
        <v>3709</v>
      </c>
      <c r="F1888" s="2">
        <v>9</v>
      </c>
    </row>
    <row r="1889" spans="2:6" x14ac:dyDescent="0.25">
      <c r="B1889" t="s">
        <v>5</v>
      </c>
      <c r="C1889" t="s">
        <v>58</v>
      </c>
      <c r="D1889" t="s">
        <v>909</v>
      </c>
      <c r="E1889" t="s">
        <v>3709</v>
      </c>
      <c r="F1889" s="2">
        <v>11</v>
      </c>
    </row>
    <row r="1890" spans="2:6" x14ac:dyDescent="0.25">
      <c r="B1890" t="s">
        <v>5</v>
      </c>
      <c r="C1890" t="s">
        <v>58</v>
      </c>
      <c r="D1890" t="s">
        <v>909</v>
      </c>
      <c r="E1890" t="s">
        <v>3709</v>
      </c>
      <c r="F1890" s="2">
        <v>9</v>
      </c>
    </row>
    <row r="1891" spans="2:6" x14ac:dyDescent="0.25">
      <c r="B1891" t="s">
        <v>5</v>
      </c>
      <c r="C1891" t="s">
        <v>58</v>
      </c>
      <c r="D1891" t="s">
        <v>909</v>
      </c>
      <c r="E1891" t="s">
        <v>3709</v>
      </c>
      <c r="F1891" s="2">
        <v>9</v>
      </c>
    </row>
    <row r="1892" spans="2:6" x14ac:dyDescent="0.25">
      <c r="B1892" t="s">
        <v>5</v>
      </c>
      <c r="C1892" t="s">
        <v>58</v>
      </c>
      <c r="D1892" t="s">
        <v>909</v>
      </c>
      <c r="E1892" t="s">
        <v>3709</v>
      </c>
      <c r="F1892" s="2">
        <v>9</v>
      </c>
    </row>
    <row r="1893" spans="2:6" x14ac:dyDescent="0.25">
      <c r="B1893" t="s">
        <v>5</v>
      </c>
      <c r="C1893" t="s">
        <v>58</v>
      </c>
      <c r="D1893" t="s">
        <v>909</v>
      </c>
      <c r="E1893" t="s">
        <v>3709</v>
      </c>
      <c r="F1893" s="2">
        <v>10</v>
      </c>
    </row>
    <row r="1894" spans="2:6" x14ac:dyDescent="0.25">
      <c r="B1894" t="s">
        <v>5</v>
      </c>
      <c r="C1894" t="s">
        <v>58</v>
      </c>
      <c r="D1894" t="s">
        <v>909</v>
      </c>
      <c r="E1894" t="s">
        <v>3709</v>
      </c>
      <c r="F1894" s="2">
        <v>15</v>
      </c>
    </row>
    <row r="1895" spans="2:6" x14ac:dyDescent="0.25">
      <c r="B1895" t="s">
        <v>5</v>
      </c>
      <c r="C1895" t="s">
        <v>58</v>
      </c>
      <c r="D1895" t="s">
        <v>909</v>
      </c>
      <c r="E1895" t="s">
        <v>3709</v>
      </c>
      <c r="F1895" s="2">
        <v>30</v>
      </c>
    </row>
    <row r="1896" spans="2:6" x14ac:dyDescent="0.25">
      <c r="B1896" t="s">
        <v>5</v>
      </c>
      <c r="C1896" t="s">
        <v>58</v>
      </c>
      <c r="D1896" t="s">
        <v>909</v>
      </c>
      <c r="E1896" t="s">
        <v>3709</v>
      </c>
      <c r="F1896" s="2">
        <v>9</v>
      </c>
    </row>
    <row r="1897" spans="2:6" x14ac:dyDescent="0.25">
      <c r="B1897" t="s">
        <v>5</v>
      </c>
      <c r="C1897" t="s">
        <v>58</v>
      </c>
      <c r="D1897" t="s">
        <v>909</v>
      </c>
      <c r="E1897" t="s">
        <v>3709</v>
      </c>
      <c r="F1897" s="2">
        <v>9</v>
      </c>
    </row>
    <row r="1898" spans="2:6" x14ac:dyDescent="0.25">
      <c r="B1898" t="s">
        <v>5</v>
      </c>
      <c r="C1898" t="s">
        <v>58</v>
      </c>
      <c r="D1898" t="s">
        <v>909</v>
      </c>
      <c r="E1898" t="s">
        <v>3709</v>
      </c>
      <c r="F1898" s="2">
        <v>9</v>
      </c>
    </row>
    <row r="1899" spans="2:6" x14ac:dyDescent="0.25">
      <c r="B1899" t="s">
        <v>5</v>
      </c>
      <c r="C1899" t="s">
        <v>58</v>
      </c>
      <c r="D1899" t="s">
        <v>909</v>
      </c>
      <c r="E1899" t="s">
        <v>3709</v>
      </c>
      <c r="F1899" s="2">
        <v>9</v>
      </c>
    </row>
    <row r="1900" spans="2:6" x14ac:dyDescent="0.25">
      <c r="B1900" t="s">
        <v>5</v>
      </c>
      <c r="C1900" t="s">
        <v>58</v>
      </c>
      <c r="D1900" t="s">
        <v>909</v>
      </c>
      <c r="E1900" t="s">
        <v>3709</v>
      </c>
      <c r="F1900" s="2">
        <v>9</v>
      </c>
    </row>
    <row r="1901" spans="2:6" x14ac:dyDescent="0.25">
      <c r="B1901" t="s">
        <v>5</v>
      </c>
      <c r="C1901" t="s">
        <v>58</v>
      </c>
      <c r="D1901" t="s">
        <v>909</v>
      </c>
      <c r="E1901" t="s">
        <v>3709</v>
      </c>
      <c r="F1901" s="2">
        <v>9</v>
      </c>
    </row>
    <row r="1902" spans="2:6" x14ac:dyDescent="0.25">
      <c r="B1902" t="s">
        <v>5</v>
      </c>
      <c r="C1902" t="s">
        <v>58</v>
      </c>
      <c r="D1902" t="s">
        <v>909</v>
      </c>
      <c r="E1902" t="s">
        <v>3709</v>
      </c>
      <c r="F1902" s="2">
        <v>9</v>
      </c>
    </row>
    <row r="1903" spans="2:6" x14ac:dyDescent="0.25">
      <c r="B1903" t="s">
        <v>5</v>
      </c>
      <c r="C1903" t="s">
        <v>58</v>
      </c>
      <c r="D1903" t="s">
        <v>909</v>
      </c>
      <c r="E1903" t="s">
        <v>3709</v>
      </c>
      <c r="F1903" s="2">
        <v>19</v>
      </c>
    </row>
    <row r="1904" spans="2:6" x14ac:dyDescent="0.25">
      <c r="B1904" t="s">
        <v>5</v>
      </c>
      <c r="C1904" t="s">
        <v>58</v>
      </c>
      <c r="D1904" t="s">
        <v>910</v>
      </c>
      <c r="E1904" t="s">
        <v>3710</v>
      </c>
      <c r="F1904" s="2">
        <v>70</v>
      </c>
    </row>
    <row r="1905" spans="2:6" x14ac:dyDescent="0.25">
      <c r="B1905" t="s">
        <v>5</v>
      </c>
      <c r="C1905" t="s">
        <v>58</v>
      </c>
      <c r="D1905" t="s">
        <v>910</v>
      </c>
      <c r="E1905" t="s">
        <v>3710</v>
      </c>
      <c r="F1905" s="2">
        <v>169</v>
      </c>
    </row>
    <row r="1906" spans="2:6" x14ac:dyDescent="0.25">
      <c r="B1906" t="s">
        <v>5</v>
      </c>
      <c r="C1906" t="s">
        <v>58</v>
      </c>
      <c r="D1906" t="s">
        <v>911</v>
      </c>
      <c r="E1906" t="s">
        <v>3711</v>
      </c>
      <c r="F1906" s="2">
        <v>106</v>
      </c>
    </row>
    <row r="1907" spans="2:6" x14ac:dyDescent="0.25">
      <c r="B1907" t="s">
        <v>5</v>
      </c>
      <c r="C1907" t="s">
        <v>58</v>
      </c>
      <c r="D1907" t="s">
        <v>911</v>
      </c>
      <c r="E1907" t="s">
        <v>3711</v>
      </c>
      <c r="F1907" s="2">
        <v>144</v>
      </c>
    </row>
    <row r="1908" spans="2:6" x14ac:dyDescent="0.25">
      <c r="B1908" t="s">
        <v>5</v>
      </c>
      <c r="C1908" t="s">
        <v>58</v>
      </c>
      <c r="D1908" t="s">
        <v>912</v>
      </c>
      <c r="E1908" t="s">
        <v>3712</v>
      </c>
      <c r="F1908" s="2">
        <v>8</v>
      </c>
    </row>
    <row r="1909" spans="2:6" x14ac:dyDescent="0.25">
      <c r="B1909" t="s">
        <v>5</v>
      </c>
      <c r="C1909" t="s">
        <v>58</v>
      </c>
      <c r="D1909" t="s">
        <v>913</v>
      </c>
      <c r="E1909" t="s">
        <v>3713</v>
      </c>
      <c r="F1909" s="2">
        <v>47</v>
      </c>
    </row>
    <row r="1910" spans="2:6" x14ac:dyDescent="0.25">
      <c r="B1910" t="s">
        <v>5</v>
      </c>
      <c r="C1910" t="s">
        <v>58</v>
      </c>
      <c r="D1910" t="s">
        <v>913</v>
      </c>
      <c r="E1910" t="s">
        <v>3713</v>
      </c>
      <c r="F1910" s="2">
        <v>84</v>
      </c>
    </row>
    <row r="1911" spans="2:6" x14ac:dyDescent="0.25">
      <c r="B1911" t="s">
        <v>5</v>
      </c>
      <c r="C1911" t="s">
        <v>58</v>
      </c>
      <c r="D1911" t="s">
        <v>913</v>
      </c>
      <c r="E1911" t="s">
        <v>3713</v>
      </c>
      <c r="F1911" s="2">
        <v>4</v>
      </c>
    </row>
    <row r="1912" spans="2:6" x14ac:dyDescent="0.25">
      <c r="B1912" t="s">
        <v>5</v>
      </c>
      <c r="C1912" t="s">
        <v>58</v>
      </c>
      <c r="D1912" t="s">
        <v>913</v>
      </c>
      <c r="E1912" t="s">
        <v>3713</v>
      </c>
      <c r="F1912" s="2">
        <v>2</v>
      </c>
    </row>
    <row r="1913" spans="2:6" x14ac:dyDescent="0.25">
      <c r="B1913" t="s">
        <v>5</v>
      </c>
      <c r="C1913" t="s">
        <v>58</v>
      </c>
      <c r="D1913" t="s">
        <v>913</v>
      </c>
      <c r="E1913" t="s">
        <v>3713</v>
      </c>
      <c r="F1913" s="2">
        <v>8</v>
      </c>
    </row>
    <row r="1914" spans="2:6" x14ac:dyDescent="0.25">
      <c r="B1914" t="s">
        <v>5</v>
      </c>
      <c r="C1914" t="s">
        <v>58</v>
      </c>
      <c r="D1914" t="s">
        <v>914</v>
      </c>
      <c r="E1914" t="s">
        <v>3714</v>
      </c>
      <c r="F1914" s="2">
        <v>141</v>
      </c>
    </row>
    <row r="1915" spans="2:6" x14ac:dyDescent="0.25">
      <c r="B1915" t="s">
        <v>5</v>
      </c>
      <c r="C1915" t="s">
        <v>58</v>
      </c>
      <c r="D1915" t="s">
        <v>914</v>
      </c>
      <c r="E1915" t="s">
        <v>3714</v>
      </c>
      <c r="F1915" s="2">
        <v>54</v>
      </c>
    </row>
    <row r="1916" spans="2:6" x14ac:dyDescent="0.25">
      <c r="B1916" t="s">
        <v>5</v>
      </c>
      <c r="C1916" t="s">
        <v>58</v>
      </c>
      <c r="D1916" t="s">
        <v>915</v>
      </c>
      <c r="E1916" t="s">
        <v>3715</v>
      </c>
      <c r="F1916" s="2">
        <v>1116</v>
      </c>
    </row>
    <row r="1917" spans="2:6" x14ac:dyDescent="0.25">
      <c r="B1917" t="s">
        <v>5</v>
      </c>
      <c r="C1917" t="s">
        <v>58</v>
      </c>
      <c r="D1917" t="s">
        <v>915</v>
      </c>
      <c r="E1917" t="s">
        <v>3715</v>
      </c>
      <c r="F1917" s="2">
        <v>468</v>
      </c>
    </row>
    <row r="1918" spans="2:6" x14ac:dyDescent="0.25">
      <c r="B1918" t="s">
        <v>5</v>
      </c>
      <c r="C1918" t="s">
        <v>58</v>
      </c>
      <c r="D1918" t="s">
        <v>916</v>
      </c>
      <c r="E1918" t="s">
        <v>3716</v>
      </c>
      <c r="F1918" s="2">
        <v>117</v>
      </c>
    </row>
    <row r="1919" spans="2:6" x14ac:dyDescent="0.25">
      <c r="B1919" t="s">
        <v>5</v>
      </c>
      <c r="C1919" t="s">
        <v>58</v>
      </c>
      <c r="D1919" t="s">
        <v>916</v>
      </c>
      <c r="E1919" t="s">
        <v>3716</v>
      </c>
      <c r="F1919" s="2">
        <v>1320</v>
      </c>
    </row>
    <row r="1920" spans="2:6" x14ac:dyDescent="0.25">
      <c r="B1920" t="s">
        <v>5</v>
      </c>
      <c r="C1920" t="s">
        <v>58</v>
      </c>
      <c r="D1920" t="s">
        <v>917</v>
      </c>
      <c r="E1920" t="s">
        <v>3717</v>
      </c>
      <c r="F1920" s="2">
        <v>236</v>
      </c>
    </row>
    <row r="1921" spans="2:6" x14ac:dyDescent="0.25">
      <c r="B1921" t="s">
        <v>5</v>
      </c>
      <c r="C1921" t="s">
        <v>58</v>
      </c>
      <c r="D1921" t="s">
        <v>917</v>
      </c>
      <c r="E1921" t="s">
        <v>3717</v>
      </c>
      <c r="F1921" s="2">
        <v>1432</v>
      </c>
    </row>
    <row r="1922" spans="2:6" x14ac:dyDescent="0.25">
      <c r="B1922" t="s">
        <v>5</v>
      </c>
      <c r="C1922" t="s">
        <v>58</v>
      </c>
      <c r="D1922" t="s">
        <v>918</v>
      </c>
      <c r="E1922" t="s">
        <v>3718</v>
      </c>
      <c r="F1922" s="2">
        <v>78</v>
      </c>
    </row>
    <row r="1923" spans="2:6" x14ac:dyDescent="0.25">
      <c r="B1923" t="s">
        <v>5</v>
      </c>
      <c r="C1923" t="s">
        <v>58</v>
      </c>
      <c r="D1923" t="s">
        <v>918</v>
      </c>
      <c r="E1923" t="s">
        <v>3718</v>
      </c>
      <c r="F1923" s="2">
        <v>1440</v>
      </c>
    </row>
    <row r="1924" spans="2:6" x14ac:dyDescent="0.25">
      <c r="B1924" t="s">
        <v>5</v>
      </c>
      <c r="C1924" t="s">
        <v>58</v>
      </c>
      <c r="D1924" t="s">
        <v>918</v>
      </c>
      <c r="E1924" t="s">
        <v>3718</v>
      </c>
      <c r="F1924" s="2">
        <v>12</v>
      </c>
    </row>
    <row r="1925" spans="2:6" x14ac:dyDescent="0.25">
      <c r="B1925" t="s">
        <v>5</v>
      </c>
      <c r="C1925" t="s">
        <v>58</v>
      </c>
      <c r="D1925" t="s">
        <v>919</v>
      </c>
      <c r="E1925" t="s">
        <v>3719</v>
      </c>
      <c r="F1925" s="2">
        <v>66</v>
      </c>
    </row>
    <row r="1926" spans="2:6" x14ac:dyDescent="0.25">
      <c r="B1926" t="s">
        <v>5</v>
      </c>
      <c r="C1926" t="s">
        <v>58</v>
      </c>
      <c r="D1926" t="s">
        <v>919</v>
      </c>
      <c r="E1926" t="s">
        <v>3719</v>
      </c>
      <c r="F1926" s="2">
        <v>1320</v>
      </c>
    </row>
    <row r="1927" spans="2:6" x14ac:dyDescent="0.25">
      <c r="B1927" t="s">
        <v>5</v>
      </c>
      <c r="C1927" t="s">
        <v>58</v>
      </c>
      <c r="D1927" t="s">
        <v>920</v>
      </c>
      <c r="E1927" t="s">
        <v>3720</v>
      </c>
      <c r="F1927" s="2">
        <v>1030</v>
      </c>
    </row>
    <row r="1928" spans="2:6" x14ac:dyDescent="0.25">
      <c r="B1928" t="s">
        <v>5</v>
      </c>
      <c r="C1928" t="s">
        <v>58</v>
      </c>
      <c r="D1928" t="s">
        <v>920</v>
      </c>
      <c r="E1928" t="s">
        <v>3720</v>
      </c>
      <c r="F1928" s="2">
        <v>672</v>
      </c>
    </row>
    <row r="1929" spans="2:6" x14ac:dyDescent="0.25">
      <c r="B1929" t="s">
        <v>5</v>
      </c>
      <c r="C1929" t="s">
        <v>58</v>
      </c>
      <c r="D1929" t="s">
        <v>921</v>
      </c>
      <c r="E1929" t="s">
        <v>3721</v>
      </c>
      <c r="F1929" s="2">
        <v>4</v>
      </c>
    </row>
    <row r="1930" spans="2:6" x14ac:dyDescent="0.25">
      <c r="B1930" t="s">
        <v>5</v>
      </c>
      <c r="C1930" t="s">
        <v>58</v>
      </c>
      <c r="D1930" t="s">
        <v>921</v>
      </c>
      <c r="E1930" t="s">
        <v>3721</v>
      </c>
      <c r="F1930" s="2">
        <v>144</v>
      </c>
    </row>
    <row r="1931" spans="2:6" x14ac:dyDescent="0.25">
      <c r="B1931" t="s">
        <v>5</v>
      </c>
      <c r="C1931" t="s">
        <v>58</v>
      </c>
      <c r="D1931" t="s">
        <v>921</v>
      </c>
      <c r="E1931" t="s">
        <v>3721</v>
      </c>
      <c r="F1931" s="2">
        <v>216</v>
      </c>
    </row>
    <row r="1932" spans="2:6" x14ac:dyDescent="0.25">
      <c r="B1932" t="s">
        <v>5</v>
      </c>
      <c r="C1932" t="s">
        <v>58</v>
      </c>
      <c r="D1932" t="s">
        <v>921</v>
      </c>
      <c r="E1932" t="s">
        <v>3721</v>
      </c>
      <c r="F1932" s="2">
        <v>216</v>
      </c>
    </row>
    <row r="1933" spans="2:6" x14ac:dyDescent="0.25">
      <c r="B1933" t="s">
        <v>5</v>
      </c>
      <c r="C1933" t="s">
        <v>58</v>
      </c>
      <c r="D1933" t="s">
        <v>921</v>
      </c>
      <c r="E1933" t="s">
        <v>3721</v>
      </c>
      <c r="F1933" s="2">
        <v>168</v>
      </c>
    </row>
    <row r="1934" spans="2:6" x14ac:dyDescent="0.25">
      <c r="B1934" t="s">
        <v>5</v>
      </c>
      <c r="C1934" t="s">
        <v>58</v>
      </c>
      <c r="D1934" t="s">
        <v>922</v>
      </c>
      <c r="E1934" t="s">
        <v>3722</v>
      </c>
      <c r="F1934" s="2">
        <v>60</v>
      </c>
    </row>
    <row r="1935" spans="2:6" x14ac:dyDescent="0.25">
      <c r="B1935" t="s">
        <v>5</v>
      </c>
      <c r="C1935" t="s">
        <v>58</v>
      </c>
      <c r="D1935" t="s">
        <v>922</v>
      </c>
      <c r="E1935" t="s">
        <v>3722</v>
      </c>
      <c r="F1935" s="2">
        <v>144</v>
      </c>
    </row>
    <row r="1936" spans="2:6" x14ac:dyDescent="0.25">
      <c r="B1936" t="s">
        <v>5</v>
      </c>
      <c r="C1936" t="s">
        <v>58</v>
      </c>
      <c r="D1936" t="s">
        <v>922</v>
      </c>
      <c r="E1936" t="s">
        <v>3722</v>
      </c>
      <c r="F1936" s="2">
        <v>144</v>
      </c>
    </row>
    <row r="1937" spans="2:6" x14ac:dyDescent="0.25">
      <c r="B1937" t="s">
        <v>5</v>
      </c>
      <c r="C1937" t="s">
        <v>58</v>
      </c>
      <c r="D1937" t="s">
        <v>922</v>
      </c>
      <c r="E1937" t="s">
        <v>3722</v>
      </c>
      <c r="F1937" s="2">
        <v>144</v>
      </c>
    </row>
    <row r="1938" spans="2:6" x14ac:dyDescent="0.25">
      <c r="B1938" t="s">
        <v>5</v>
      </c>
      <c r="C1938" t="s">
        <v>58</v>
      </c>
      <c r="D1938" t="s">
        <v>922</v>
      </c>
      <c r="E1938" t="s">
        <v>3722</v>
      </c>
      <c r="F1938" s="2">
        <v>6</v>
      </c>
    </row>
    <row r="1939" spans="2:6" x14ac:dyDescent="0.25">
      <c r="B1939" t="s">
        <v>5</v>
      </c>
      <c r="C1939" t="s">
        <v>58</v>
      </c>
      <c r="D1939" t="s">
        <v>923</v>
      </c>
      <c r="E1939" t="s">
        <v>3723</v>
      </c>
      <c r="F1939" s="2">
        <v>40</v>
      </c>
    </row>
    <row r="1940" spans="2:6" x14ac:dyDescent="0.25">
      <c r="B1940" t="s">
        <v>5</v>
      </c>
      <c r="C1940" t="s">
        <v>58</v>
      </c>
      <c r="D1940" t="s">
        <v>923</v>
      </c>
      <c r="E1940" t="s">
        <v>3723</v>
      </c>
      <c r="F1940" s="2">
        <v>48</v>
      </c>
    </row>
    <row r="1941" spans="2:6" x14ac:dyDescent="0.25">
      <c r="B1941" t="s">
        <v>5</v>
      </c>
      <c r="C1941" t="s">
        <v>58</v>
      </c>
      <c r="D1941" t="s">
        <v>923</v>
      </c>
      <c r="E1941" t="s">
        <v>3723</v>
      </c>
      <c r="F1941" s="2">
        <v>144</v>
      </c>
    </row>
    <row r="1942" spans="2:6" x14ac:dyDescent="0.25">
      <c r="B1942" t="s">
        <v>5</v>
      </c>
      <c r="C1942" t="s">
        <v>58</v>
      </c>
      <c r="D1942" t="s">
        <v>923</v>
      </c>
      <c r="E1942" t="s">
        <v>3723</v>
      </c>
      <c r="F1942" s="2">
        <v>12</v>
      </c>
    </row>
    <row r="1943" spans="2:6" x14ac:dyDescent="0.25">
      <c r="B1943" t="s">
        <v>5</v>
      </c>
      <c r="C1943" t="s">
        <v>58</v>
      </c>
      <c r="D1943" t="s">
        <v>923</v>
      </c>
      <c r="E1943" t="s">
        <v>3723</v>
      </c>
      <c r="F1943" s="2">
        <v>144</v>
      </c>
    </row>
    <row r="1944" spans="2:6" x14ac:dyDescent="0.25">
      <c r="B1944" t="s">
        <v>5</v>
      </c>
      <c r="C1944" t="s">
        <v>58</v>
      </c>
      <c r="D1944" t="s">
        <v>923</v>
      </c>
      <c r="E1944" t="s">
        <v>3723</v>
      </c>
      <c r="F1944" s="2">
        <v>108</v>
      </c>
    </row>
    <row r="1945" spans="2:6" x14ac:dyDescent="0.25">
      <c r="B1945" t="s">
        <v>5</v>
      </c>
      <c r="C1945" t="s">
        <v>58</v>
      </c>
      <c r="D1945" t="s">
        <v>924</v>
      </c>
      <c r="E1945" t="s">
        <v>3724</v>
      </c>
      <c r="F1945" s="2">
        <v>5</v>
      </c>
    </row>
    <row r="1946" spans="2:6" x14ac:dyDescent="0.25">
      <c r="B1946" t="s">
        <v>5</v>
      </c>
      <c r="C1946" t="s">
        <v>58</v>
      </c>
      <c r="D1946" t="s">
        <v>924</v>
      </c>
      <c r="E1946" t="s">
        <v>3724</v>
      </c>
      <c r="F1946" s="2">
        <v>96</v>
      </c>
    </row>
    <row r="1947" spans="2:6" x14ac:dyDescent="0.25">
      <c r="B1947" t="s">
        <v>5</v>
      </c>
      <c r="C1947" t="s">
        <v>58</v>
      </c>
      <c r="D1947" t="s">
        <v>924</v>
      </c>
      <c r="E1947" t="s">
        <v>3724</v>
      </c>
      <c r="F1947" s="2">
        <v>144</v>
      </c>
    </row>
    <row r="1948" spans="2:6" x14ac:dyDescent="0.25">
      <c r="B1948" t="s">
        <v>5</v>
      </c>
      <c r="C1948" t="s">
        <v>58</v>
      </c>
      <c r="D1948" t="s">
        <v>924</v>
      </c>
      <c r="E1948" t="s">
        <v>3724</v>
      </c>
      <c r="F1948" s="2">
        <v>96</v>
      </c>
    </row>
    <row r="1949" spans="2:6" x14ac:dyDescent="0.25">
      <c r="B1949" t="s">
        <v>5</v>
      </c>
      <c r="C1949" t="s">
        <v>58</v>
      </c>
      <c r="D1949" t="s">
        <v>924</v>
      </c>
      <c r="E1949" t="s">
        <v>3724</v>
      </c>
      <c r="F1949" s="2">
        <v>61</v>
      </c>
    </row>
    <row r="1950" spans="2:6" x14ac:dyDescent="0.25">
      <c r="B1950" t="s">
        <v>5</v>
      </c>
      <c r="C1950" t="s">
        <v>58</v>
      </c>
      <c r="D1950" t="s">
        <v>924</v>
      </c>
      <c r="E1950" t="s">
        <v>3724</v>
      </c>
      <c r="F1950" s="2">
        <v>72</v>
      </c>
    </row>
    <row r="1951" spans="2:6" x14ac:dyDescent="0.25">
      <c r="B1951" t="s">
        <v>5</v>
      </c>
      <c r="C1951" t="s">
        <v>58</v>
      </c>
      <c r="D1951" t="s">
        <v>925</v>
      </c>
      <c r="E1951" t="s">
        <v>3725</v>
      </c>
      <c r="F1951" s="2">
        <v>111</v>
      </c>
    </row>
    <row r="1952" spans="2:6" x14ac:dyDescent="0.25">
      <c r="B1952" t="s">
        <v>5</v>
      </c>
      <c r="C1952" t="s">
        <v>58</v>
      </c>
      <c r="D1952" t="s">
        <v>925</v>
      </c>
      <c r="E1952" t="s">
        <v>3725</v>
      </c>
      <c r="F1952" s="2">
        <v>144</v>
      </c>
    </row>
    <row r="1953" spans="2:6" x14ac:dyDescent="0.25">
      <c r="B1953" t="s">
        <v>5</v>
      </c>
      <c r="C1953" t="s">
        <v>58</v>
      </c>
      <c r="D1953" t="s">
        <v>925</v>
      </c>
      <c r="E1953" t="s">
        <v>3725</v>
      </c>
      <c r="F1953" s="2">
        <v>408</v>
      </c>
    </row>
    <row r="1954" spans="2:6" x14ac:dyDescent="0.25">
      <c r="B1954" t="s">
        <v>5</v>
      </c>
      <c r="C1954" t="s">
        <v>58</v>
      </c>
      <c r="D1954" t="s">
        <v>925</v>
      </c>
      <c r="E1954" t="s">
        <v>3725</v>
      </c>
      <c r="F1954" s="2">
        <v>4</v>
      </c>
    </row>
    <row r="1955" spans="2:6" x14ac:dyDescent="0.25">
      <c r="B1955" t="s">
        <v>5</v>
      </c>
      <c r="C1955" t="s">
        <v>58</v>
      </c>
      <c r="D1955" t="s">
        <v>925</v>
      </c>
      <c r="E1955" t="s">
        <v>3725</v>
      </c>
      <c r="F1955" s="2">
        <v>8</v>
      </c>
    </row>
    <row r="1956" spans="2:6" x14ac:dyDescent="0.25">
      <c r="B1956" t="s">
        <v>5</v>
      </c>
      <c r="C1956" t="s">
        <v>58</v>
      </c>
      <c r="D1956" t="s">
        <v>925</v>
      </c>
      <c r="E1956" t="s">
        <v>3725</v>
      </c>
      <c r="F1956" s="2">
        <v>120</v>
      </c>
    </row>
    <row r="1957" spans="2:6" x14ac:dyDescent="0.25">
      <c r="B1957" t="s">
        <v>5</v>
      </c>
      <c r="C1957" t="s">
        <v>58</v>
      </c>
      <c r="D1957" t="s">
        <v>926</v>
      </c>
      <c r="E1957" t="s">
        <v>3726</v>
      </c>
      <c r="F1957" s="2">
        <v>47</v>
      </c>
    </row>
    <row r="1958" spans="2:6" x14ac:dyDescent="0.25">
      <c r="B1958" t="s">
        <v>5</v>
      </c>
      <c r="C1958" t="s">
        <v>58</v>
      </c>
      <c r="D1958" t="s">
        <v>926</v>
      </c>
      <c r="E1958" t="s">
        <v>3726</v>
      </c>
      <c r="F1958" s="2">
        <v>120</v>
      </c>
    </row>
    <row r="1959" spans="2:6" x14ac:dyDescent="0.25">
      <c r="B1959" t="s">
        <v>5</v>
      </c>
      <c r="C1959" t="s">
        <v>58</v>
      </c>
      <c r="D1959" t="s">
        <v>926</v>
      </c>
      <c r="E1959" t="s">
        <v>3726</v>
      </c>
      <c r="F1959" s="2">
        <v>240</v>
      </c>
    </row>
    <row r="1960" spans="2:6" x14ac:dyDescent="0.25">
      <c r="B1960" t="s">
        <v>5</v>
      </c>
      <c r="C1960" t="s">
        <v>58</v>
      </c>
      <c r="D1960" t="s">
        <v>926</v>
      </c>
      <c r="E1960" t="s">
        <v>3726</v>
      </c>
      <c r="F1960" s="2">
        <v>96</v>
      </c>
    </row>
    <row r="1961" spans="2:6" x14ac:dyDescent="0.25">
      <c r="B1961" t="s">
        <v>5</v>
      </c>
      <c r="C1961" t="s">
        <v>58</v>
      </c>
      <c r="D1961" t="s">
        <v>927</v>
      </c>
      <c r="E1961" t="s">
        <v>3727</v>
      </c>
      <c r="F1961" s="2">
        <v>44</v>
      </c>
    </row>
    <row r="1962" spans="2:6" x14ac:dyDescent="0.25">
      <c r="B1962" t="s">
        <v>5</v>
      </c>
      <c r="C1962" t="s">
        <v>58</v>
      </c>
      <c r="D1962" t="s">
        <v>927</v>
      </c>
      <c r="E1962" t="s">
        <v>3727</v>
      </c>
      <c r="F1962" s="2">
        <v>216</v>
      </c>
    </row>
    <row r="1963" spans="2:6" x14ac:dyDescent="0.25">
      <c r="B1963" t="s">
        <v>5</v>
      </c>
      <c r="C1963" t="s">
        <v>58</v>
      </c>
      <c r="D1963" t="s">
        <v>927</v>
      </c>
      <c r="E1963" t="s">
        <v>3727</v>
      </c>
      <c r="F1963" s="2">
        <v>216</v>
      </c>
    </row>
    <row r="1964" spans="2:6" x14ac:dyDescent="0.25">
      <c r="B1964" t="s">
        <v>5</v>
      </c>
      <c r="C1964" t="s">
        <v>58</v>
      </c>
      <c r="D1964" t="s">
        <v>928</v>
      </c>
      <c r="E1964" t="s">
        <v>3728</v>
      </c>
      <c r="F1964" s="2">
        <v>42</v>
      </c>
    </row>
    <row r="1965" spans="2:6" x14ac:dyDescent="0.25">
      <c r="B1965" t="s">
        <v>5</v>
      </c>
      <c r="C1965" t="s">
        <v>58</v>
      </c>
      <c r="D1965" t="s">
        <v>928</v>
      </c>
      <c r="E1965" t="s">
        <v>3728</v>
      </c>
      <c r="F1965" s="2">
        <v>216</v>
      </c>
    </row>
    <row r="1966" spans="2:6" x14ac:dyDescent="0.25">
      <c r="B1966" t="s">
        <v>5</v>
      </c>
      <c r="C1966" t="s">
        <v>58</v>
      </c>
      <c r="D1966" t="s">
        <v>928</v>
      </c>
      <c r="E1966" t="s">
        <v>3728</v>
      </c>
      <c r="F1966" s="2">
        <v>72</v>
      </c>
    </row>
    <row r="1967" spans="2:6" x14ac:dyDescent="0.25">
      <c r="B1967" t="s">
        <v>5</v>
      </c>
      <c r="C1967" t="s">
        <v>58</v>
      </c>
      <c r="D1967" t="s">
        <v>928</v>
      </c>
      <c r="E1967" t="s">
        <v>3728</v>
      </c>
      <c r="F1967" s="2">
        <v>216</v>
      </c>
    </row>
    <row r="1968" spans="2:6" x14ac:dyDescent="0.25">
      <c r="B1968" t="s">
        <v>5</v>
      </c>
      <c r="C1968" t="s">
        <v>58</v>
      </c>
      <c r="D1968" t="s">
        <v>928</v>
      </c>
      <c r="E1968" t="s">
        <v>3728</v>
      </c>
      <c r="F1968" s="2">
        <v>48</v>
      </c>
    </row>
    <row r="1969" spans="2:6" x14ac:dyDescent="0.25">
      <c r="B1969" t="s">
        <v>5</v>
      </c>
      <c r="C1969" t="s">
        <v>58</v>
      </c>
      <c r="D1969" t="s">
        <v>928</v>
      </c>
      <c r="E1969" t="s">
        <v>3728</v>
      </c>
      <c r="F1969" s="2">
        <v>216</v>
      </c>
    </row>
    <row r="1970" spans="2:6" x14ac:dyDescent="0.25">
      <c r="B1970" t="s">
        <v>5</v>
      </c>
      <c r="C1970" t="s">
        <v>58</v>
      </c>
      <c r="D1970" t="s">
        <v>929</v>
      </c>
      <c r="E1970" t="s">
        <v>3729</v>
      </c>
      <c r="F1970" s="2">
        <v>159</v>
      </c>
    </row>
    <row r="1971" spans="2:6" x14ac:dyDescent="0.25">
      <c r="B1971" t="s">
        <v>5</v>
      </c>
      <c r="C1971" t="s">
        <v>58</v>
      </c>
      <c r="D1971" t="s">
        <v>929</v>
      </c>
      <c r="E1971" t="s">
        <v>3729</v>
      </c>
      <c r="F1971" s="2">
        <v>624</v>
      </c>
    </row>
    <row r="1972" spans="2:6" x14ac:dyDescent="0.25">
      <c r="B1972" t="s">
        <v>5</v>
      </c>
      <c r="C1972" t="s">
        <v>58</v>
      </c>
      <c r="D1972" t="s">
        <v>930</v>
      </c>
      <c r="E1972" t="s">
        <v>3730</v>
      </c>
      <c r="F1972" s="2">
        <v>92</v>
      </c>
    </row>
    <row r="1973" spans="2:6" x14ac:dyDescent="0.25">
      <c r="B1973" t="s">
        <v>5</v>
      </c>
      <c r="C1973" t="s">
        <v>58</v>
      </c>
      <c r="D1973" t="s">
        <v>930</v>
      </c>
      <c r="E1973" t="s">
        <v>3730</v>
      </c>
      <c r="F1973" s="2">
        <v>576</v>
      </c>
    </row>
    <row r="1974" spans="2:6" x14ac:dyDescent="0.25">
      <c r="B1974" t="s">
        <v>5</v>
      </c>
      <c r="C1974" t="s">
        <v>58</v>
      </c>
      <c r="D1974" t="s">
        <v>930</v>
      </c>
      <c r="E1974" t="s">
        <v>3730</v>
      </c>
      <c r="F1974" s="2">
        <v>432</v>
      </c>
    </row>
    <row r="1975" spans="2:6" x14ac:dyDescent="0.25">
      <c r="B1975" t="s">
        <v>5</v>
      </c>
      <c r="C1975" t="s">
        <v>58</v>
      </c>
      <c r="D1975" t="s">
        <v>930</v>
      </c>
      <c r="E1975" t="s">
        <v>3730</v>
      </c>
      <c r="F1975" s="2">
        <v>336</v>
      </c>
    </row>
    <row r="1976" spans="2:6" x14ac:dyDescent="0.25">
      <c r="B1976" t="s">
        <v>5</v>
      </c>
      <c r="C1976" t="s">
        <v>58</v>
      </c>
      <c r="D1976" t="s">
        <v>931</v>
      </c>
      <c r="E1976" t="s">
        <v>3731</v>
      </c>
      <c r="F1976" s="2">
        <v>53</v>
      </c>
    </row>
    <row r="1977" spans="2:6" x14ac:dyDescent="0.25">
      <c r="B1977" t="s">
        <v>5</v>
      </c>
      <c r="C1977" t="s">
        <v>58</v>
      </c>
      <c r="D1977" t="s">
        <v>931</v>
      </c>
      <c r="E1977" t="s">
        <v>3731</v>
      </c>
      <c r="F1977" s="2">
        <v>252</v>
      </c>
    </row>
    <row r="1978" spans="2:6" x14ac:dyDescent="0.25">
      <c r="B1978" t="s">
        <v>5</v>
      </c>
      <c r="C1978" t="s">
        <v>58</v>
      </c>
      <c r="D1978" t="s">
        <v>931</v>
      </c>
      <c r="E1978" t="s">
        <v>3731</v>
      </c>
      <c r="F1978" s="2">
        <v>216</v>
      </c>
    </row>
    <row r="1979" spans="2:6" x14ac:dyDescent="0.25">
      <c r="B1979" t="s">
        <v>5</v>
      </c>
      <c r="C1979" t="s">
        <v>58</v>
      </c>
      <c r="D1979" t="s">
        <v>931</v>
      </c>
      <c r="E1979" t="s">
        <v>3731</v>
      </c>
      <c r="F1979" s="2">
        <v>360</v>
      </c>
    </row>
    <row r="1980" spans="2:6" x14ac:dyDescent="0.25">
      <c r="B1980" t="s">
        <v>5</v>
      </c>
      <c r="C1980" t="s">
        <v>58</v>
      </c>
      <c r="D1980" t="s">
        <v>931</v>
      </c>
      <c r="E1980" t="s">
        <v>3731</v>
      </c>
      <c r="F1980" s="2">
        <v>384</v>
      </c>
    </row>
    <row r="1981" spans="2:6" x14ac:dyDescent="0.25">
      <c r="B1981" t="s">
        <v>5</v>
      </c>
      <c r="C1981" t="s">
        <v>58</v>
      </c>
      <c r="D1981" t="s">
        <v>932</v>
      </c>
      <c r="E1981" t="s">
        <v>3732</v>
      </c>
      <c r="F1981" s="2">
        <v>71</v>
      </c>
    </row>
    <row r="1982" spans="2:6" x14ac:dyDescent="0.25">
      <c r="B1982" t="s">
        <v>5</v>
      </c>
      <c r="C1982" t="s">
        <v>58</v>
      </c>
      <c r="D1982" t="s">
        <v>932</v>
      </c>
      <c r="E1982" t="s">
        <v>3732</v>
      </c>
      <c r="F1982" s="2">
        <v>216</v>
      </c>
    </row>
    <row r="1983" spans="2:6" x14ac:dyDescent="0.25">
      <c r="B1983" t="s">
        <v>5</v>
      </c>
      <c r="C1983" t="s">
        <v>58</v>
      </c>
      <c r="D1983" t="s">
        <v>932</v>
      </c>
      <c r="E1983" t="s">
        <v>3732</v>
      </c>
      <c r="F1983" s="2">
        <v>168</v>
      </c>
    </row>
    <row r="1984" spans="2:6" x14ac:dyDescent="0.25">
      <c r="B1984" t="s">
        <v>5</v>
      </c>
      <c r="C1984" t="s">
        <v>58</v>
      </c>
      <c r="D1984" t="s">
        <v>932</v>
      </c>
      <c r="E1984" t="s">
        <v>3732</v>
      </c>
      <c r="F1984" s="2">
        <v>252</v>
      </c>
    </row>
    <row r="1985" spans="2:6" x14ac:dyDescent="0.25">
      <c r="B1985" t="s">
        <v>5</v>
      </c>
      <c r="C1985" t="s">
        <v>58</v>
      </c>
      <c r="D1985" t="s">
        <v>932</v>
      </c>
      <c r="E1985" t="s">
        <v>3732</v>
      </c>
      <c r="F1985" s="2">
        <v>216</v>
      </c>
    </row>
    <row r="1986" spans="2:6" x14ac:dyDescent="0.25">
      <c r="B1986" t="s">
        <v>5</v>
      </c>
      <c r="C1986" t="s">
        <v>58</v>
      </c>
      <c r="D1986" t="s">
        <v>933</v>
      </c>
      <c r="E1986" t="s">
        <v>3733</v>
      </c>
      <c r="F1986" s="2">
        <v>180</v>
      </c>
    </row>
    <row r="1987" spans="2:6" x14ac:dyDescent="0.25">
      <c r="B1987" t="s">
        <v>5</v>
      </c>
      <c r="C1987" t="s">
        <v>58</v>
      </c>
      <c r="D1987" t="s">
        <v>933</v>
      </c>
      <c r="E1987" t="s">
        <v>3733</v>
      </c>
      <c r="F1987" s="2">
        <v>720</v>
      </c>
    </row>
    <row r="1988" spans="2:6" x14ac:dyDescent="0.25">
      <c r="B1988" t="s">
        <v>5</v>
      </c>
      <c r="C1988" t="s">
        <v>58</v>
      </c>
      <c r="D1988" t="s">
        <v>934</v>
      </c>
      <c r="E1988" t="s">
        <v>3734</v>
      </c>
      <c r="F1988" s="2">
        <v>24</v>
      </c>
    </row>
    <row r="1989" spans="2:6" x14ac:dyDescent="0.25">
      <c r="B1989" t="s">
        <v>5</v>
      </c>
      <c r="C1989" t="s">
        <v>58</v>
      </c>
      <c r="D1989" t="s">
        <v>934</v>
      </c>
      <c r="E1989" t="s">
        <v>3734</v>
      </c>
      <c r="F1989" s="2">
        <v>360</v>
      </c>
    </row>
    <row r="1990" spans="2:6" x14ac:dyDescent="0.25">
      <c r="B1990" t="s">
        <v>5</v>
      </c>
      <c r="C1990" t="s">
        <v>58</v>
      </c>
      <c r="D1990" t="s">
        <v>934</v>
      </c>
      <c r="E1990" t="s">
        <v>3734</v>
      </c>
      <c r="F1990" s="2">
        <v>396</v>
      </c>
    </row>
    <row r="1991" spans="2:6" x14ac:dyDescent="0.25">
      <c r="B1991" t="s">
        <v>5</v>
      </c>
      <c r="C1991" t="s">
        <v>58</v>
      </c>
      <c r="D1991" t="s">
        <v>935</v>
      </c>
      <c r="E1991" t="s">
        <v>3735</v>
      </c>
      <c r="F1991" s="2">
        <v>47</v>
      </c>
    </row>
    <row r="1992" spans="2:6" x14ac:dyDescent="0.25">
      <c r="B1992" t="s">
        <v>5</v>
      </c>
      <c r="C1992" t="s">
        <v>58</v>
      </c>
      <c r="D1992" t="s">
        <v>935</v>
      </c>
      <c r="E1992" t="s">
        <v>3735</v>
      </c>
      <c r="F1992" s="2">
        <v>360</v>
      </c>
    </row>
    <row r="1993" spans="2:6" x14ac:dyDescent="0.25">
      <c r="B1993" t="s">
        <v>5</v>
      </c>
      <c r="C1993" t="s">
        <v>58</v>
      </c>
      <c r="D1993" t="s">
        <v>935</v>
      </c>
      <c r="E1993" t="s">
        <v>3735</v>
      </c>
      <c r="F1993" s="2">
        <v>432</v>
      </c>
    </row>
    <row r="1994" spans="2:6" x14ac:dyDescent="0.25">
      <c r="B1994" t="s">
        <v>5</v>
      </c>
      <c r="C1994" t="s">
        <v>58</v>
      </c>
      <c r="D1994" t="s">
        <v>936</v>
      </c>
      <c r="E1994" t="s">
        <v>3736</v>
      </c>
      <c r="F1994" s="2">
        <v>63</v>
      </c>
    </row>
    <row r="1995" spans="2:6" x14ac:dyDescent="0.25">
      <c r="B1995" t="s">
        <v>5</v>
      </c>
      <c r="C1995" t="s">
        <v>58</v>
      </c>
      <c r="D1995" t="s">
        <v>936</v>
      </c>
      <c r="E1995" t="s">
        <v>3736</v>
      </c>
      <c r="F1995" s="2">
        <v>720</v>
      </c>
    </row>
    <row r="1996" spans="2:6" x14ac:dyDescent="0.25">
      <c r="B1996" t="s">
        <v>5</v>
      </c>
      <c r="C1996" t="s">
        <v>58</v>
      </c>
      <c r="D1996" t="s">
        <v>937</v>
      </c>
      <c r="E1996" t="s">
        <v>3737</v>
      </c>
      <c r="F1996" s="2">
        <v>4</v>
      </c>
    </row>
    <row r="1997" spans="2:6" x14ac:dyDescent="0.25">
      <c r="B1997" t="s">
        <v>5</v>
      </c>
      <c r="C1997" t="s">
        <v>58</v>
      </c>
      <c r="D1997" t="s">
        <v>937</v>
      </c>
      <c r="E1997" t="s">
        <v>3737</v>
      </c>
      <c r="F1997" s="2">
        <v>1340</v>
      </c>
    </row>
    <row r="1998" spans="2:6" x14ac:dyDescent="0.25">
      <c r="B1998" t="s">
        <v>5</v>
      </c>
      <c r="C1998" t="s">
        <v>58</v>
      </c>
      <c r="D1998" t="s">
        <v>938</v>
      </c>
      <c r="E1998" t="s">
        <v>3738</v>
      </c>
      <c r="F1998" s="2">
        <v>116</v>
      </c>
    </row>
    <row r="1999" spans="2:6" x14ac:dyDescent="0.25">
      <c r="B1999" t="s">
        <v>5</v>
      </c>
      <c r="C1999" t="s">
        <v>58</v>
      </c>
      <c r="D1999" t="s">
        <v>938</v>
      </c>
      <c r="E1999" t="s">
        <v>3738</v>
      </c>
      <c r="F1999" s="2">
        <v>552</v>
      </c>
    </row>
    <row r="2000" spans="2:6" x14ac:dyDescent="0.25">
      <c r="B2000" t="s">
        <v>5</v>
      </c>
      <c r="C2000" t="s">
        <v>58</v>
      </c>
      <c r="D2000" t="s">
        <v>939</v>
      </c>
      <c r="E2000" t="s">
        <v>3739</v>
      </c>
      <c r="F2000" s="2">
        <v>784</v>
      </c>
    </row>
    <row r="2001" spans="2:6" x14ac:dyDescent="0.25">
      <c r="B2001" t="s">
        <v>5</v>
      </c>
      <c r="C2001" t="s">
        <v>58</v>
      </c>
      <c r="D2001" t="s">
        <v>939</v>
      </c>
      <c r="E2001" t="s">
        <v>3739</v>
      </c>
      <c r="F2001" s="2">
        <v>20</v>
      </c>
    </row>
    <row r="2002" spans="2:6" x14ac:dyDescent="0.25">
      <c r="B2002" t="s">
        <v>5</v>
      </c>
      <c r="C2002" t="s">
        <v>58</v>
      </c>
      <c r="D2002" t="s">
        <v>940</v>
      </c>
      <c r="E2002" t="s">
        <v>3740</v>
      </c>
      <c r="F2002" s="2">
        <v>581</v>
      </c>
    </row>
    <row r="2003" spans="2:6" x14ac:dyDescent="0.25">
      <c r="B2003" t="s">
        <v>5</v>
      </c>
      <c r="C2003" t="s">
        <v>58</v>
      </c>
      <c r="D2003" t="s">
        <v>941</v>
      </c>
      <c r="E2003" t="s">
        <v>3741</v>
      </c>
      <c r="F2003" s="2">
        <v>1727</v>
      </c>
    </row>
    <row r="2004" spans="2:6" x14ac:dyDescent="0.25">
      <c r="B2004" t="s">
        <v>5</v>
      </c>
      <c r="C2004" t="s">
        <v>58</v>
      </c>
      <c r="D2004" t="s">
        <v>942</v>
      </c>
      <c r="E2004" t="s">
        <v>3742</v>
      </c>
      <c r="F2004" s="2">
        <v>1750</v>
      </c>
    </row>
    <row r="2005" spans="2:6" x14ac:dyDescent="0.25">
      <c r="B2005" t="s">
        <v>5</v>
      </c>
      <c r="C2005" t="s">
        <v>58</v>
      </c>
      <c r="D2005" t="s">
        <v>943</v>
      </c>
      <c r="E2005" t="s">
        <v>3743</v>
      </c>
      <c r="F2005" s="2">
        <v>104</v>
      </c>
    </row>
    <row r="2006" spans="2:6" x14ac:dyDescent="0.25">
      <c r="B2006" t="s">
        <v>5</v>
      </c>
      <c r="C2006" t="s">
        <v>58</v>
      </c>
      <c r="D2006" t="s">
        <v>943</v>
      </c>
      <c r="E2006" t="s">
        <v>3743</v>
      </c>
      <c r="F2006" s="2">
        <v>1728</v>
      </c>
    </row>
    <row r="2007" spans="2:6" x14ac:dyDescent="0.25">
      <c r="B2007" t="s">
        <v>5</v>
      </c>
      <c r="C2007" t="s">
        <v>58</v>
      </c>
      <c r="D2007" t="s">
        <v>943</v>
      </c>
      <c r="E2007" t="s">
        <v>3743</v>
      </c>
      <c r="F2007" s="2">
        <v>1</v>
      </c>
    </row>
    <row r="2008" spans="2:6" x14ac:dyDescent="0.25">
      <c r="B2008" t="s">
        <v>5</v>
      </c>
      <c r="C2008" t="s">
        <v>58</v>
      </c>
      <c r="D2008" t="s">
        <v>944</v>
      </c>
      <c r="E2008" t="s">
        <v>3744</v>
      </c>
      <c r="F2008" s="2">
        <v>1636</v>
      </c>
    </row>
    <row r="2009" spans="2:6" x14ac:dyDescent="0.25">
      <c r="B2009" t="s">
        <v>5</v>
      </c>
      <c r="C2009" t="s">
        <v>58</v>
      </c>
      <c r="D2009" t="s">
        <v>945</v>
      </c>
      <c r="E2009" t="s">
        <v>3745</v>
      </c>
      <c r="F2009" s="2">
        <v>119</v>
      </c>
    </row>
    <row r="2010" spans="2:6" x14ac:dyDescent="0.25">
      <c r="B2010" t="s">
        <v>5</v>
      </c>
      <c r="C2010" t="s">
        <v>58</v>
      </c>
      <c r="D2010" t="s">
        <v>945</v>
      </c>
      <c r="E2010" t="s">
        <v>3745</v>
      </c>
      <c r="F2010" s="2">
        <v>1512</v>
      </c>
    </row>
    <row r="2011" spans="2:6" x14ac:dyDescent="0.25">
      <c r="B2011" t="s">
        <v>5</v>
      </c>
      <c r="C2011" t="s">
        <v>58</v>
      </c>
      <c r="D2011" t="s">
        <v>946</v>
      </c>
      <c r="E2011" t="s">
        <v>3746</v>
      </c>
      <c r="F2011" s="2">
        <v>1821</v>
      </c>
    </row>
    <row r="2012" spans="2:6" x14ac:dyDescent="0.25">
      <c r="B2012" t="s">
        <v>5</v>
      </c>
      <c r="C2012" t="s">
        <v>58</v>
      </c>
      <c r="D2012" t="s">
        <v>947</v>
      </c>
      <c r="E2012" t="s">
        <v>3747</v>
      </c>
      <c r="F2012" s="2">
        <v>1636</v>
      </c>
    </row>
    <row r="2013" spans="2:6" x14ac:dyDescent="0.25">
      <c r="B2013" t="s">
        <v>5</v>
      </c>
      <c r="C2013" t="s">
        <v>58</v>
      </c>
      <c r="D2013" t="s">
        <v>948</v>
      </c>
      <c r="E2013" t="s">
        <v>3748</v>
      </c>
      <c r="F2013" s="2">
        <v>390</v>
      </c>
    </row>
    <row r="2014" spans="2:6" x14ac:dyDescent="0.25">
      <c r="B2014" t="s">
        <v>5</v>
      </c>
      <c r="C2014" t="s">
        <v>58</v>
      </c>
      <c r="D2014" t="s">
        <v>948</v>
      </c>
      <c r="E2014" t="s">
        <v>3748</v>
      </c>
      <c r="F2014" s="2">
        <v>1152</v>
      </c>
    </row>
    <row r="2015" spans="2:6" x14ac:dyDescent="0.25">
      <c r="B2015" t="s">
        <v>5</v>
      </c>
      <c r="C2015" t="s">
        <v>58</v>
      </c>
      <c r="D2015" t="s">
        <v>949</v>
      </c>
      <c r="E2015" t="s">
        <v>3749</v>
      </c>
      <c r="F2015" s="2">
        <v>562</v>
      </c>
    </row>
    <row r="2016" spans="2:6" x14ac:dyDescent="0.25">
      <c r="B2016" t="s">
        <v>5</v>
      </c>
      <c r="C2016" t="s">
        <v>58</v>
      </c>
      <c r="D2016" t="s">
        <v>949</v>
      </c>
      <c r="E2016" t="s">
        <v>3749</v>
      </c>
      <c r="F2016" s="2">
        <v>1152</v>
      </c>
    </row>
    <row r="2017" spans="2:6" x14ac:dyDescent="0.25">
      <c r="B2017" t="s">
        <v>5</v>
      </c>
      <c r="C2017" t="s">
        <v>58</v>
      </c>
      <c r="D2017" t="s">
        <v>949</v>
      </c>
      <c r="E2017" t="s">
        <v>3749</v>
      </c>
      <c r="F2017" s="2">
        <v>1</v>
      </c>
    </row>
    <row r="2018" spans="2:6" x14ac:dyDescent="0.25">
      <c r="B2018" t="s">
        <v>5</v>
      </c>
      <c r="C2018" t="s">
        <v>58</v>
      </c>
      <c r="D2018" t="s">
        <v>950</v>
      </c>
      <c r="E2018" t="s">
        <v>3750</v>
      </c>
      <c r="F2018" s="2">
        <v>368</v>
      </c>
    </row>
    <row r="2019" spans="2:6" x14ac:dyDescent="0.25">
      <c r="B2019" t="s">
        <v>5</v>
      </c>
      <c r="C2019" t="s">
        <v>58</v>
      </c>
      <c r="D2019" t="s">
        <v>950</v>
      </c>
      <c r="E2019" t="s">
        <v>3750</v>
      </c>
      <c r="F2019" s="2">
        <v>1152</v>
      </c>
    </row>
    <row r="2020" spans="2:6" x14ac:dyDescent="0.25">
      <c r="B2020" t="s">
        <v>5</v>
      </c>
      <c r="C2020" t="s">
        <v>58</v>
      </c>
      <c r="D2020" t="s">
        <v>951</v>
      </c>
      <c r="E2020" t="s">
        <v>3751</v>
      </c>
      <c r="F2020" s="2">
        <v>7</v>
      </c>
    </row>
    <row r="2021" spans="2:6" x14ac:dyDescent="0.25">
      <c r="B2021" t="s">
        <v>5</v>
      </c>
      <c r="C2021" t="s">
        <v>58</v>
      </c>
      <c r="D2021" t="s">
        <v>951</v>
      </c>
      <c r="E2021" t="s">
        <v>3751</v>
      </c>
      <c r="F2021" s="2">
        <v>576</v>
      </c>
    </row>
    <row r="2022" spans="2:6" x14ac:dyDescent="0.25">
      <c r="B2022" t="s">
        <v>5</v>
      </c>
      <c r="C2022" t="s">
        <v>58</v>
      </c>
      <c r="D2022" t="s">
        <v>951</v>
      </c>
      <c r="E2022" t="s">
        <v>3751</v>
      </c>
      <c r="F2022" s="2">
        <v>16</v>
      </c>
    </row>
    <row r="2023" spans="2:6" x14ac:dyDescent="0.25">
      <c r="B2023" t="s">
        <v>5</v>
      </c>
      <c r="C2023" t="s">
        <v>58</v>
      </c>
      <c r="D2023" t="s">
        <v>952</v>
      </c>
      <c r="E2023" t="s">
        <v>3752</v>
      </c>
      <c r="F2023" s="2">
        <v>570</v>
      </c>
    </row>
    <row r="2024" spans="2:6" x14ac:dyDescent="0.25">
      <c r="B2024" t="s">
        <v>5</v>
      </c>
      <c r="C2024" t="s">
        <v>58</v>
      </c>
      <c r="D2024" t="s">
        <v>952</v>
      </c>
      <c r="E2024" t="s">
        <v>3752</v>
      </c>
      <c r="F2024" s="2">
        <v>1152</v>
      </c>
    </row>
    <row r="2025" spans="2:6" x14ac:dyDescent="0.25">
      <c r="B2025" t="s">
        <v>5</v>
      </c>
      <c r="C2025" t="s">
        <v>58</v>
      </c>
      <c r="D2025" t="s">
        <v>953</v>
      </c>
      <c r="E2025" t="s">
        <v>3753</v>
      </c>
      <c r="F2025" s="2">
        <v>77</v>
      </c>
    </row>
    <row r="2026" spans="2:6" x14ac:dyDescent="0.25">
      <c r="B2026" t="s">
        <v>5</v>
      </c>
      <c r="C2026" t="s">
        <v>58</v>
      </c>
      <c r="D2026" t="s">
        <v>953</v>
      </c>
      <c r="E2026" t="s">
        <v>3753</v>
      </c>
      <c r="F2026" s="2">
        <v>336</v>
      </c>
    </row>
    <row r="2027" spans="2:6" x14ac:dyDescent="0.25">
      <c r="B2027" t="s">
        <v>5</v>
      </c>
      <c r="C2027" t="s">
        <v>58</v>
      </c>
      <c r="D2027" t="s">
        <v>954</v>
      </c>
      <c r="E2027" t="s">
        <v>3754</v>
      </c>
      <c r="F2027" s="2">
        <v>120</v>
      </c>
    </row>
    <row r="2028" spans="2:6" x14ac:dyDescent="0.25">
      <c r="B2028" t="s">
        <v>5</v>
      </c>
      <c r="C2028" t="s">
        <v>58</v>
      </c>
      <c r="D2028" t="s">
        <v>954</v>
      </c>
      <c r="E2028" t="s">
        <v>3754</v>
      </c>
      <c r="F2028" s="2">
        <v>360</v>
      </c>
    </row>
    <row r="2029" spans="2:6" x14ac:dyDescent="0.25">
      <c r="B2029" t="s">
        <v>5</v>
      </c>
      <c r="C2029" t="s">
        <v>58</v>
      </c>
      <c r="D2029" t="s">
        <v>954</v>
      </c>
      <c r="E2029" t="s">
        <v>3754</v>
      </c>
      <c r="F2029" s="2">
        <v>432</v>
      </c>
    </row>
    <row r="2030" spans="2:6" x14ac:dyDescent="0.25">
      <c r="B2030" t="s">
        <v>5</v>
      </c>
      <c r="C2030" t="s">
        <v>58</v>
      </c>
      <c r="D2030" t="s">
        <v>954</v>
      </c>
      <c r="E2030" t="s">
        <v>3754</v>
      </c>
      <c r="F2030" s="2">
        <v>12</v>
      </c>
    </row>
    <row r="2031" spans="2:6" x14ac:dyDescent="0.25">
      <c r="B2031" t="s">
        <v>5</v>
      </c>
      <c r="C2031" t="s">
        <v>58</v>
      </c>
      <c r="D2031" t="s">
        <v>955</v>
      </c>
      <c r="E2031" t="s">
        <v>3755</v>
      </c>
      <c r="F2031" s="2">
        <v>36</v>
      </c>
    </row>
    <row r="2032" spans="2:6" x14ac:dyDescent="0.25">
      <c r="B2032" t="s">
        <v>5</v>
      </c>
      <c r="C2032" t="s">
        <v>58</v>
      </c>
      <c r="D2032" t="s">
        <v>955</v>
      </c>
      <c r="E2032" t="s">
        <v>3755</v>
      </c>
      <c r="F2032" s="2">
        <v>106</v>
      </c>
    </row>
    <row r="2033" spans="2:6" x14ac:dyDescent="0.25">
      <c r="B2033" t="s">
        <v>5</v>
      </c>
      <c r="C2033" t="s">
        <v>58</v>
      </c>
      <c r="D2033" t="s">
        <v>955</v>
      </c>
      <c r="E2033" t="s">
        <v>3755</v>
      </c>
      <c r="F2033" s="2">
        <v>240</v>
      </c>
    </row>
    <row r="2034" spans="2:6" x14ac:dyDescent="0.25">
      <c r="B2034" t="s">
        <v>5</v>
      </c>
      <c r="C2034" t="s">
        <v>58</v>
      </c>
      <c r="D2034" t="s">
        <v>956</v>
      </c>
      <c r="E2034" t="s">
        <v>3756</v>
      </c>
      <c r="F2034" s="2">
        <v>12</v>
      </c>
    </row>
    <row r="2035" spans="2:6" x14ac:dyDescent="0.25">
      <c r="B2035" t="s">
        <v>5</v>
      </c>
      <c r="C2035" t="s">
        <v>58</v>
      </c>
      <c r="D2035" t="s">
        <v>956</v>
      </c>
      <c r="E2035" t="s">
        <v>3756</v>
      </c>
      <c r="F2035" s="2">
        <v>864</v>
      </c>
    </row>
    <row r="2036" spans="2:6" x14ac:dyDescent="0.25">
      <c r="B2036" t="s">
        <v>5</v>
      </c>
      <c r="C2036" t="s">
        <v>58</v>
      </c>
      <c r="D2036" t="s">
        <v>957</v>
      </c>
      <c r="E2036" t="s">
        <v>3757</v>
      </c>
      <c r="F2036" s="2">
        <v>360</v>
      </c>
    </row>
    <row r="2037" spans="2:6" x14ac:dyDescent="0.25">
      <c r="B2037" t="s">
        <v>5</v>
      </c>
      <c r="C2037" t="s">
        <v>58</v>
      </c>
      <c r="D2037" t="s">
        <v>957</v>
      </c>
      <c r="E2037" t="s">
        <v>3757</v>
      </c>
      <c r="F2037" s="2">
        <v>7</v>
      </c>
    </row>
    <row r="2038" spans="2:6" x14ac:dyDescent="0.25">
      <c r="B2038" t="s">
        <v>5</v>
      </c>
      <c r="C2038" t="s">
        <v>58</v>
      </c>
      <c r="D2038" t="s">
        <v>958</v>
      </c>
      <c r="E2038" t="s">
        <v>3758</v>
      </c>
      <c r="F2038" s="2">
        <v>70</v>
      </c>
    </row>
    <row r="2039" spans="2:6" x14ac:dyDescent="0.25">
      <c r="B2039" t="s">
        <v>5</v>
      </c>
      <c r="C2039" t="s">
        <v>58</v>
      </c>
      <c r="D2039" t="s">
        <v>958</v>
      </c>
      <c r="E2039" t="s">
        <v>3758</v>
      </c>
      <c r="F2039" s="2">
        <v>792</v>
      </c>
    </row>
    <row r="2040" spans="2:6" x14ac:dyDescent="0.25">
      <c r="B2040" t="s">
        <v>5</v>
      </c>
      <c r="C2040" t="s">
        <v>58</v>
      </c>
      <c r="D2040" t="s">
        <v>959</v>
      </c>
      <c r="E2040" t="s">
        <v>3759</v>
      </c>
      <c r="F2040" s="2">
        <v>33</v>
      </c>
    </row>
    <row r="2041" spans="2:6" x14ac:dyDescent="0.25">
      <c r="B2041" t="s">
        <v>5</v>
      </c>
      <c r="C2041" t="s">
        <v>58</v>
      </c>
      <c r="D2041" t="s">
        <v>959</v>
      </c>
      <c r="E2041" t="s">
        <v>3759</v>
      </c>
      <c r="F2041" s="2">
        <v>720</v>
      </c>
    </row>
    <row r="2042" spans="2:6" x14ac:dyDescent="0.25">
      <c r="B2042" t="s">
        <v>5</v>
      </c>
      <c r="C2042" t="s">
        <v>58</v>
      </c>
      <c r="D2042" t="s">
        <v>960</v>
      </c>
      <c r="E2042" t="s">
        <v>3760</v>
      </c>
      <c r="F2042" s="2">
        <v>960</v>
      </c>
    </row>
    <row r="2043" spans="2:6" x14ac:dyDescent="0.25">
      <c r="B2043" t="s">
        <v>5</v>
      </c>
      <c r="C2043" t="s">
        <v>58</v>
      </c>
      <c r="D2043" t="s">
        <v>961</v>
      </c>
      <c r="E2043" t="s">
        <v>3761</v>
      </c>
      <c r="F2043" s="2">
        <v>263</v>
      </c>
    </row>
    <row r="2044" spans="2:6" x14ac:dyDescent="0.25">
      <c r="B2044" t="s">
        <v>5</v>
      </c>
      <c r="C2044" t="s">
        <v>58</v>
      </c>
      <c r="D2044" t="s">
        <v>962</v>
      </c>
      <c r="E2044" t="s">
        <v>3762</v>
      </c>
      <c r="F2044" s="2">
        <v>112</v>
      </c>
    </row>
    <row r="2045" spans="2:6" x14ac:dyDescent="0.25">
      <c r="B2045" t="s">
        <v>5</v>
      </c>
      <c r="C2045" t="s">
        <v>58</v>
      </c>
      <c r="D2045" t="s">
        <v>962</v>
      </c>
      <c r="E2045" t="s">
        <v>3762</v>
      </c>
      <c r="F2045" s="2">
        <v>576</v>
      </c>
    </row>
    <row r="2046" spans="2:6" x14ac:dyDescent="0.25">
      <c r="B2046" t="s">
        <v>5</v>
      </c>
      <c r="C2046" t="s">
        <v>58</v>
      </c>
      <c r="D2046" t="s">
        <v>963</v>
      </c>
      <c r="E2046" t="s">
        <v>3763</v>
      </c>
      <c r="F2046" s="2">
        <v>800</v>
      </c>
    </row>
    <row r="2047" spans="2:6" x14ac:dyDescent="0.25">
      <c r="B2047" t="s">
        <v>5</v>
      </c>
      <c r="C2047" t="s">
        <v>58</v>
      </c>
      <c r="D2047" t="s">
        <v>964</v>
      </c>
      <c r="E2047" t="s">
        <v>3764</v>
      </c>
      <c r="F2047" s="2">
        <v>858</v>
      </c>
    </row>
    <row r="2048" spans="2:6" x14ac:dyDescent="0.25">
      <c r="B2048" t="s">
        <v>5</v>
      </c>
      <c r="C2048" t="s">
        <v>58</v>
      </c>
      <c r="D2048" t="s">
        <v>965</v>
      </c>
      <c r="E2048" t="s">
        <v>3765</v>
      </c>
      <c r="F2048" s="2">
        <v>93</v>
      </c>
    </row>
    <row r="2049" spans="2:6" x14ac:dyDescent="0.25">
      <c r="B2049" t="s">
        <v>5</v>
      </c>
      <c r="C2049" t="s">
        <v>58</v>
      </c>
      <c r="D2049" t="s">
        <v>965</v>
      </c>
      <c r="E2049" t="s">
        <v>3765</v>
      </c>
      <c r="F2049" s="2">
        <v>1</v>
      </c>
    </row>
    <row r="2050" spans="2:6" x14ac:dyDescent="0.25">
      <c r="B2050" t="s">
        <v>5</v>
      </c>
      <c r="C2050" t="s">
        <v>58</v>
      </c>
      <c r="D2050" t="s">
        <v>966</v>
      </c>
      <c r="E2050" t="s">
        <v>3766</v>
      </c>
      <c r="F2050" s="2">
        <v>293</v>
      </c>
    </row>
    <row r="2051" spans="2:6" x14ac:dyDescent="0.25">
      <c r="B2051" t="s">
        <v>5</v>
      </c>
      <c r="C2051" t="s">
        <v>58</v>
      </c>
      <c r="D2051" t="s">
        <v>966</v>
      </c>
      <c r="E2051" t="s">
        <v>3766</v>
      </c>
      <c r="F2051" s="2">
        <v>220</v>
      </c>
    </row>
    <row r="2052" spans="2:6" x14ac:dyDescent="0.25">
      <c r="B2052" t="s">
        <v>5</v>
      </c>
      <c r="C2052" t="s">
        <v>58</v>
      </c>
      <c r="D2052" t="s">
        <v>966</v>
      </c>
      <c r="E2052" t="s">
        <v>3766</v>
      </c>
      <c r="F2052" s="2">
        <v>280</v>
      </c>
    </row>
    <row r="2053" spans="2:6" x14ac:dyDescent="0.25">
      <c r="B2053" t="s">
        <v>5</v>
      </c>
      <c r="C2053" t="s">
        <v>58</v>
      </c>
      <c r="D2053" t="s">
        <v>966</v>
      </c>
      <c r="E2053" t="s">
        <v>3766</v>
      </c>
      <c r="F2053" s="2">
        <v>120</v>
      </c>
    </row>
    <row r="2054" spans="2:6" x14ac:dyDescent="0.25">
      <c r="B2054" t="s">
        <v>5</v>
      </c>
      <c r="C2054" t="s">
        <v>58</v>
      </c>
      <c r="D2054" t="s">
        <v>967</v>
      </c>
      <c r="E2054" t="s">
        <v>3767</v>
      </c>
      <c r="F2054" s="2">
        <v>347</v>
      </c>
    </row>
    <row r="2055" spans="2:6" x14ac:dyDescent="0.25">
      <c r="B2055" t="s">
        <v>5</v>
      </c>
      <c r="C2055" t="s">
        <v>58</v>
      </c>
      <c r="D2055" t="s">
        <v>967</v>
      </c>
      <c r="E2055" t="s">
        <v>3767</v>
      </c>
      <c r="F2055" s="2">
        <v>1920</v>
      </c>
    </row>
    <row r="2056" spans="2:6" x14ac:dyDescent="0.25">
      <c r="B2056" t="s">
        <v>5</v>
      </c>
      <c r="C2056" t="s">
        <v>58</v>
      </c>
      <c r="D2056" t="s">
        <v>968</v>
      </c>
      <c r="E2056" t="s">
        <v>3768</v>
      </c>
      <c r="F2056" s="2">
        <v>944</v>
      </c>
    </row>
    <row r="2057" spans="2:6" x14ac:dyDescent="0.25">
      <c r="B2057" t="s">
        <v>5</v>
      </c>
      <c r="C2057" t="s">
        <v>58</v>
      </c>
      <c r="D2057" t="s">
        <v>969</v>
      </c>
      <c r="E2057" t="s">
        <v>3769</v>
      </c>
      <c r="F2057" s="2">
        <v>823</v>
      </c>
    </row>
    <row r="2058" spans="2:6" x14ac:dyDescent="0.25">
      <c r="B2058" t="s">
        <v>5</v>
      </c>
      <c r="C2058" t="s">
        <v>58</v>
      </c>
      <c r="D2058" t="s">
        <v>970</v>
      </c>
      <c r="E2058" t="s">
        <v>3770</v>
      </c>
      <c r="F2058" s="2">
        <v>340</v>
      </c>
    </row>
    <row r="2059" spans="2:6" x14ac:dyDescent="0.25">
      <c r="B2059" t="s">
        <v>5</v>
      </c>
      <c r="C2059" t="s">
        <v>58</v>
      </c>
      <c r="D2059" t="s">
        <v>970</v>
      </c>
      <c r="E2059" t="s">
        <v>3770</v>
      </c>
      <c r="F2059" s="2">
        <v>520</v>
      </c>
    </row>
    <row r="2060" spans="2:6" x14ac:dyDescent="0.25">
      <c r="B2060" t="s">
        <v>5</v>
      </c>
      <c r="C2060" t="s">
        <v>58</v>
      </c>
      <c r="D2060" t="s">
        <v>971</v>
      </c>
      <c r="E2060" t="s">
        <v>3771</v>
      </c>
      <c r="F2060" s="2">
        <v>460</v>
      </c>
    </row>
    <row r="2061" spans="2:6" x14ac:dyDescent="0.25">
      <c r="B2061" t="s">
        <v>5</v>
      </c>
      <c r="C2061" t="s">
        <v>58</v>
      </c>
      <c r="D2061" t="s">
        <v>972</v>
      </c>
      <c r="E2061" t="s">
        <v>3772</v>
      </c>
      <c r="F2061" s="2">
        <v>94</v>
      </c>
    </row>
    <row r="2062" spans="2:6" x14ac:dyDescent="0.25">
      <c r="B2062" t="s">
        <v>5</v>
      </c>
      <c r="C2062" t="s">
        <v>58</v>
      </c>
      <c r="D2062" t="s">
        <v>972</v>
      </c>
      <c r="E2062" t="s">
        <v>3772</v>
      </c>
      <c r="F2062" s="2">
        <v>312</v>
      </c>
    </row>
    <row r="2063" spans="2:6" x14ac:dyDescent="0.25">
      <c r="B2063" t="s">
        <v>5</v>
      </c>
      <c r="C2063" t="s">
        <v>58</v>
      </c>
      <c r="D2063" t="s">
        <v>973</v>
      </c>
      <c r="E2063" t="s">
        <v>3773</v>
      </c>
      <c r="F2063" s="2">
        <v>22</v>
      </c>
    </row>
    <row r="2064" spans="2:6" x14ac:dyDescent="0.25">
      <c r="B2064" t="s">
        <v>5</v>
      </c>
      <c r="C2064" t="s">
        <v>58</v>
      </c>
      <c r="D2064" t="s">
        <v>973</v>
      </c>
      <c r="E2064" t="s">
        <v>3773</v>
      </c>
      <c r="F2064" s="2">
        <v>48</v>
      </c>
    </row>
    <row r="2065" spans="2:6" x14ac:dyDescent="0.25">
      <c r="B2065" t="s">
        <v>5</v>
      </c>
      <c r="C2065" t="s">
        <v>58</v>
      </c>
      <c r="D2065" t="s">
        <v>973</v>
      </c>
      <c r="E2065" t="s">
        <v>3773</v>
      </c>
      <c r="F2065" s="2">
        <v>144</v>
      </c>
    </row>
    <row r="2066" spans="2:6" x14ac:dyDescent="0.25">
      <c r="B2066" t="s">
        <v>5</v>
      </c>
      <c r="C2066" t="s">
        <v>58</v>
      </c>
      <c r="D2066" t="s">
        <v>973</v>
      </c>
      <c r="E2066" t="s">
        <v>3773</v>
      </c>
      <c r="F2066" s="2">
        <v>144</v>
      </c>
    </row>
    <row r="2067" spans="2:6" x14ac:dyDescent="0.25">
      <c r="B2067" t="s">
        <v>5</v>
      </c>
      <c r="C2067" t="s">
        <v>58</v>
      </c>
      <c r="D2067" t="s">
        <v>973</v>
      </c>
      <c r="E2067" t="s">
        <v>3773</v>
      </c>
      <c r="F2067" s="2">
        <v>144</v>
      </c>
    </row>
    <row r="2068" spans="2:6" x14ac:dyDescent="0.25">
      <c r="B2068" t="s">
        <v>5</v>
      </c>
      <c r="C2068" t="s">
        <v>58</v>
      </c>
      <c r="D2068" t="s">
        <v>974</v>
      </c>
      <c r="E2068" t="s">
        <v>3774</v>
      </c>
      <c r="F2068" s="2">
        <v>41</v>
      </c>
    </row>
    <row r="2069" spans="2:6" x14ac:dyDescent="0.25">
      <c r="B2069" t="s">
        <v>5</v>
      </c>
      <c r="C2069" t="s">
        <v>58</v>
      </c>
      <c r="D2069" t="s">
        <v>974</v>
      </c>
      <c r="E2069" t="s">
        <v>3774</v>
      </c>
      <c r="F2069" s="2">
        <v>96</v>
      </c>
    </row>
    <row r="2070" spans="2:6" x14ac:dyDescent="0.25">
      <c r="B2070" t="s">
        <v>5</v>
      </c>
      <c r="C2070" t="s">
        <v>58</v>
      </c>
      <c r="D2070" t="s">
        <v>974</v>
      </c>
      <c r="E2070" t="s">
        <v>3774</v>
      </c>
      <c r="F2070" s="2">
        <v>48</v>
      </c>
    </row>
    <row r="2071" spans="2:6" x14ac:dyDescent="0.25">
      <c r="B2071" t="s">
        <v>5</v>
      </c>
      <c r="C2071" t="s">
        <v>58</v>
      </c>
      <c r="D2071" t="s">
        <v>974</v>
      </c>
      <c r="E2071" t="s">
        <v>3774</v>
      </c>
      <c r="F2071" s="2">
        <v>36</v>
      </c>
    </row>
    <row r="2072" spans="2:6" x14ac:dyDescent="0.25">
      <c r="B2072" t="s">
        <v>5</v>
      </c>
      <c r="C2072" t="s">
        <v>58</v>
      </c>
      <c r="D2072" t="s">
        <v>974</v>
      </c>
      <c r="E2072" t="s">
        <v>3774</v>
      </c>
      <c r="F2072" s="2">
        <v>108</v>
      </c>
    </row>
    <row r="2073" spans="2:6" x14ac:dyDescent="0.25">
      <c r="B2073" t="s">
        <v>5</v>
      </c>
      <c r="C2073" t="s">
        <v>58</v>
      </c>
      <c r="D2073" t="s">
        <v>974</v>
      </c>
      <c r="E2073" t="s">
        <v>3774</v>
      </c>
      <c r="F2073" s="2">
        <v>98</v>
      </c>
    </row>
    <row r="2074" spans="2:6" x14ac:dyDescent="0.25">
      <c r="B2074" t="s">
        <v>5</v>
      </c>
      <c r="C2074" t="s">
        <v>58</v>
      </c>
      <c r="D2074" t="s">
        <v>975</v>
      </c>
      <c r="E2074" t="s">
        <v>3775</v>
      </c>
      <c r="F2074" s="2">
        <v>122</v>
      </c>
    </row>
    <row r="2075" spans="2:6" x14ac:dyDescent="0.25">
      <c r="B2075" t="s">
        <v>5</v>
      </c>
      <c r="C2075" t="s">
        <v>58</v>
      </c>
      <c r="D2075" t="s">
        <v>975</v>
      </c>
      <c r="E2075" t="s">
        <v>3775</v>
      </c>
      <c r="F2075" s="2">
        <v>168</v>
      </c>
    </row>
    <row r="2076" spans="2:6" x14ac:dyDescent="0.25">
      <c r="B2076" t="s">
        <v>5</v>
      </c>
      <c r="C2076" t="s">
        <v>58</v>
      </c>
      <c r="D2076" t="s">
        <v>976</v>
      </c>
      <c r="E2076" t="s">
        <v>3776</v>
      </c>
      <c r="F2076" s="2">
        <v>10</v>
      </c>
    </row>
    <row r="2077" spans="2:6" x14ac:dyDescent="0.25">
      <c r="B2077" t="s">
        <v>5</v>
      </c>
      <c r="C2077" t="s">
        <v>58</v>
      </c>
      <c r="D2077" t="s">
        <v>976</v>
      </c>
      <c r="E2077" t="s">
        <v>3776</v>
      </c>
      <c r="F2077" s="2">
        <v>324</v>
      </c>
    </row>
    <row r="2078" spans="2:6" x14ac:dyDescent="0.25">
      <c r="B2078" t="s">
        <v>5</v>
      </c>
      <c r="C2078" t="s">
        <v>58</v>
      </c>
      <c r="D2078" t="s">
        <v>977</v>
      </c>
      <c r="E2078" t="s">
        <v>3777</v>
      </c>
      <c r="F2078" s="2">
        <v>432</v>
      </c>
    </row>
    <row r="2079" spans="2:6" x14ac:dyDescent="0.25">
      <c r="B2079" t="s">
        <v>5</v>
      </c>
      <c r="C2079" t="s">
        <v>58</v>
      </c>
      <c r="D2079" t="s">
        <v>978</v>
      </c>
      <c r="E2079" t="s">
        <v>3778</v>
      </c>
      <c r="F2079" s="2">
        <v>11</v>
      </c>
    </row>
    <row r="2080" spans="2:6" x14ac:dyDescent="0.25">
      <c r="B2080" t="s">
        <v>5</v>
      </c>
      <c r="C2080" t="s">
        <v>58</v>
      </c>
      <c r="D2080" t="s">
        <v>978</v>
      </c>
      <c r="E2080" t="s">
        <v>3778</v>
      </c>
      <c r="F2080" s="2">
        <v>48</v>
      </c>
    </row>
    <row r="2081" spans="2:6" x14ac:dyDescent="0.25">
      <c r="B2081" t="s">
        <v>5</v>
      </c>
      <c r="C2081" t="s">
        <v>58</v>
      </c>
      <c r="D2081" t="s">
        <v>978</v>
      </c>
      <c r="E2081" t="s">
        <v>3778</v>
      </c>
      <c r="F2081" s="2">
        <v>348</v>
      </c>
    </row>
    <row r="2082" spans="2:6" x14ac:dyDescent="0.25">
      <c r="B2082" t="s">
        <v>5</v>
      </c>
      <c r="C2082" t="s">
        <v>58</v>
      </c>
      <c r="D2082" t="s">
        <v>978</v>
      </c>
      <c r="E2082" t="s">
        <v>3778</v>
      </c>
      <c r="F2082" s="2">
        <v>72</v>
      </c>
    </row>
    <row r="2083" spans="2:6" x14ac:dyDescent="0.25">
      <c r="B2083" t="s">
        <v>5</v>
      </c>
      <c r="C2083" t="s">
        <v>58</v>
      </c>
      <c r="D2083" t="s">
        <v>978</v>
      </c>
      <c r="E2083" t="s">
        <v>3778</v>
      </c>
      <c r="F2083" s="2">
        <v>2</v>
      </c>
    </row>
    <row r="2084" spans="2:6" x14ac:dyDescent="0.25">
      <c r="B2084" t="s">
        <v>5</v>
      </c>
      <c r="C2084" t="s">
        <v>58</v>
      </c>
      <c r="D2084" t="s">
        <v>979</v>
      </c>
      <c r="E2084" t="s">
        <v>3779</v>
      </c>
      <c r="F2084" s="2">
        <v>19</v>
      </c>
    </row>
    <row r="2085" spans="2:6" x14ac:dyDescent="0.25">
      <c r="B2085" t="s">
        <v>5</v>
      </c>
      <c r="C2085" t="s">
        <v>58</v>
      </c>
      <c r="D2085" t="s">
        <v>979</v>
      </c>
      <c r="E2085" t="s">
        <v>3779</v>
      </c>
      <c r="F2085" s="2">
        <v>1</v>
      </c>
    </row>
    <row r="2086" spans="2:6" x14ac:dyDescent="0.25">
      <c r="B2086" t="s">
        <v>5</v>
      </c>
      <c r="C2086" t="s">
        <v>58</v>
      </c>
      <c r="D2086" t="s">
        <v>979</v>
      </c>
      <c r="E2086" t="s">
        <v>3779</v>
      </c>
      <c r="F2086" s="2">
        <v>7</v>
      </c>
    </row>
    <row r="2087" spans="2:6" x14ac:dyDescent="0.25">
      <c r="B2087" t="s">
        <v>5</v>
      </c>
      <c r="C2087" t="s">
        <v>58</v>
      </c>
      <c r="D2087" t="s">
        <v>979</v>
      </c>
      <c r="E2087" t="s">
        <v>3779</v>
      </c>
      <c r="F2087" s="2">
        <v>4</v>
      </c>
    </row>
    <row r="2088" spans="2:6" x14ac:dyDescent="0.25">
      <c r="B2088" t="s">
        <v>5</v>
      </c>
      <c r="C2088" t="s">
        <v>58</v>
      </c>
      <c r="D2088" t="s">
        <v>980</v>
      </c>
      <c r="E2088" t="s">
        <v>3780</v>
      </c>
      <c r="F2088" s="2">
        <v>6</v>
      </c>
    </row>
    <row r="2089" spans="2:6" x14ac:dyDescent="0.25">
      <c r="B2089" t="s">
        <v>5</v>
      </c>
      <c r="C2089" t="s">
        <v>58</v>
      </c>
      <c r="D2089" t="s">
        <v>980</v>
      </c>
      <c r="E2089" t="s">
        <v>3780</v>
      </c>
      <c r="F2089" s="2">
        <v>180</v>
      </c>
    </row>
    <row r="2090" spans="2:6" x14ac:dyDescent="0.25">
      <c r="B2090" t="s">
        <v>5</v>
      </c>
      <c r="C2090" t="s">
        <v>58</v>
      </c>
      <c r="D2090" t="s">
        <v>980</v>
      </c>
      <c r="E2090" t="s">
        <v>3780</v>
      </c>
      <c r="F2090" s="2">
        <v>108</v>
      </c>
    </row>
    <row r="2091" spans="2:6" x14ac:dyDescent="0.25">
      <c r="B2091" t="s">
        <v>5</v>
      </c>
      <c r="C2091" t="s">
        <v>58</v>
      </c>
      <c r="D2091" t="s">
        <v>980</v>
      </c>
      <c r="E2091" t="s">
        <v>3780</v>
      </c>
      <c r="F2091" s="2">
        <v>138</v>
      </c>
    </row>
    <row r="2092" spans="2:6" x14ac:dyDescent="0.25">
      <c r="B2092" t="s">
        <v>5</v>
      </c>
      <c r="C2092" t="s">
        <v>58</v>
      </c>
      <c r="D2092" t="s">
        <v>980</v>
      </c>
      <c r="E2092" t="s">
        <v>3780</v>
      </c>
      <c r="F2092" s="2">
        <v>48</v>
      </c>
    </row>
    <row r="2093" spans="2:6" x14ac:dyDescent="0.25">
      <c r="B2093" t="s">
        <v>5</v>
      </c>
      <c r="C2093" t="s">
        <v>58</v>
      </c>
      <c r="D2093" t="s">
        <v>980</v>
      </c>
      <c r="E2093" t="s">
        <v>3780</v>
      </c>
      <c r="F2093" s="2">
        <v>192</v>
      </c>
    </row>
    <row r="2094" spans="2:6" x14ac:dyDescent="0.25">
      <c r="B2094" t="s">
        <v>5</v>
      </c>
      <c r="C2094" t="s">
        <v>58</v>
      </c>
      <c r="D2094" t="s">
        <v>980</v>
      </c>
      <c r="E2094" t="s">
        <v>3780</v>
      </c>
      <c r="F2094" s="2">
        <v>180</v>
      </c>
    </row>
    <row r="2095" spans="2:6" x14ac:dyDescent="0.25">
      <c r="B2095" t="s">
        <v>5</v>
      </c>
      <c r="C2095" t="s">
        <v>58</v>
      </c>
      <c r="D2095" t="s">
        <v>981</v>
      </c>
      <c r="E2095" t="s">
        <v>3781</v>
      </c>
      <c r="F2095" s="2">
        <v>28</v>
      </c>
    </row>
    <row r="2096" spans="2:6" x14ac:dyDescent="0.25">
      <c r="B2096" t="s">
        <v>5</v>
      </c>
      <c r="C2096" t="s">
        <v>58</v>
      </c>
      <c r="D2096" t="s">
        <v>981</v>
      </c>
      <c r="E2096" t="s">
        <v>3781</v>
      </c>
      <c r="F2096" s="2">
        <v>108</v>
      </c>
    </row>
    <row r="2097" spans="2:6" x14ac:dyDescent="0.25">
      <c r="B2097" t="s">
        <v>5</v>
      </c>
      <c r="C2097" t="s">
        <v>58</v>
      </c>
      <c r="D2097" t="s">
        <v>981</v>
      </c>
      <c r="E2097" t="s">
        <v>3781</v>
      </c>
      <c r="F2097" s="2">
        <v>144</v>
      </c>
    </row>
    <row r="2098" spans="2:6" x14ac:dyDescent="0.25">
      <c r="B2098" t="s">
        <v>5</v>
      </c>
      <c r="C2098" t="s">
        <v>58</v>
      </c>
      <c r="D2098" t="s">
        <v>981</v>
      </c>
      <c r="E2098" t="s">
        <v>3781</v>
      </c>
      <c r="F2098" s="2">
        <v>144</v>
      </c>
    </row>
    <row r="2099" spans="2:6" x14ac:dyDescent="0.25">
      <c r="B2099" t="s">
        <v>5</v>
      </c>
      <c r="C2099" t="s">
        <v>58</v>
      </c>
      <c r="D2099" t="s">
        <v>981</v>
      </c>
      <c r="E2099" t="s">
        <v>3781</v>
      </c>
      <c r="F2099" s="2">
        <v>108</v>
      </c>
    </row>
    <row r="2100" spans="2:6" x14ac:dyDescent="0.25">
      <c r="B2100" t="s">
        <v>5</v>
      </c>
      <c r="C2100" t="s">
        <v>58</v>
      </c>
      <c r="D2100" t="s">
        <v>981</v>
      </c>
      <c r="E2100" t="s">
        <v>3781</v>
      </c>
      <c r="F2100" s="2">
        <v>108</v>
      </c>
    </row>
    <row r="2101" spans="2:6" x14ac:dyDescent="0.25">
      <c r="B2101" t="s">
        <v>5</v>
      </c>
      <c r="C2101" t="s">
        <v>58</v>
      </c>
      <c r="D2101" t="s">
        <v>982</v>
      </c>
      <c r="E2101" t="s">
        <v>3782</v>
      </c>
      <c r="F2101" s="2">
        <v>8</v>
      </c>
    </row>
    <row r="2102" spans="2:6" x14ac:dyDescent="0.25">
      <c r="B2102" t="s">
        <v>5</v>
      </c>
      <c r="C2102" t="s">
        <v>58</v>
      </c>
      <c r="D2102" t="s">
        <v>982</v>
      </c>
      <c r="E2102" t="s">
        <v>3782</v>
      </c>
      <c r="F2102" s="2">
        <v>42</v>
      </c>
    </row>
    <row r="2103" spans="2:6" x14ac:dyDescent="0.25">
      <c r="B2103" t="s">
        <v>5</v>
      </c>
      <c r="C2103" t="s">
        <v>58</v>
      </c>
      <c r="D2103" t="s">
        <v>982</v>
      </c>
      <c r="E2103" t="s">
        <v>3782</v>
      </c>
      <c r="F2103" s="2">
        <v>24</v>
      </c>
    </row>
    <row r="2104" spans="2:6" x14ac:dyDescent="0.25">
      <c r="B2104" t="s">
        <v>5</v>
      </c>
      <c r="C2104" t="s">
        <v>58</v>
      </c>
      <c r="D2104" t="s">
        <v>982</v>
      </c>
      <c r="E2104" t="s">
        <v>3782</v>
      </c>
      <c r="F2104" s="2">
        <v>72</v>
      </c>
    </row>
    <row r="2105" spans="2:6" x14ac:dyDescent="0.25">
      <c r="B2105" t="s">
        <v>5</v>
      </c>
      <c r="C2105" t="s">
        <v>58</v>
      </c>
      <c r="D2105" t="s">
        <v>982</v>
      </c>
      <c r="E2105" t="s">
        <v>3782</v>
      </c>
      <c r="F2105" s="2">
        <v>72</v>
      </c>
    </row>
    <row r="2106" spans="2:6" x14ac:dyDescent="0.25">
      <c r="B2106" t="s">
        <v>5</v>
      </c>
      <c r="C2106" t="s">
        <v>58</v>
      </c>
      <c r="D2106" t="s">
        <v>982</v>
      </c>
      <c r="E2106" t="s">
        <v>3782</v>
      </c>
      <c r="F2106" s="2">
        <v>72</v>
      </c>
    </row>
    <row r="2107" spans="2:6" x14ac:dyDescent="0.25">
      <c r="B2107" t="s">
        <v>5</v>
      </c>
      <c r="C2107" t="s">
        <v>58</v>
      </c>
      <c r="D2107" t="s">
        <v>982</v>
      </c>
      <c r="E2107" t="s">
        <v>3782</v>
      </c>
      <c r="F2107" s="2">
        <v>72</v>
      </c>
    </row>
    <row r="2108" spans="2:6" x14ac:dyDescent="0.25">
      <c r="B2108" t="s">
        <v>5</v>
      </c>
      <c r="C2108" t="s">
        <v>58</v>
      </c>
      <c r="D2108" t="s">
        <v>982</v>
      </c>
      <c r="E2108" t="s">
        <v>3782</v>
      </c>
      <c r="F2108" s="2">
        <v>72</v>
      </c>
    </row>
    <row r="2109" spans="2:6" x14ac:dyDescent="0.25">
      <c r="B2109" t="s">
        <v>5</v>
      </c>
      <c r="C2109" t="s">
        <v>58</v>
      </c>
      <c r="D2109" t="s">
        <v>982</v>
      </c>
      <c r="E2109" t="s">
        <v>3782</v>
      </c>
      <c r="F2109" s="2">
        <v>60</v>
      </c>
    </row>
    <row r="2110" spans="2:6" x14ac:dyDescent="0.25">
      <c r="B2110" t="s">
        <v>5</v>
      </c>
      <c r="C2110" t="s">
        <v>58</v>
      </c>
      <c r="D2110" t="s">
        <v>982</v>
      </c>
      <c r="E2110" t="s">
        <v>3782</v>
      </c>
      <c r="F2110" s="2">
        <v>90</v>
      </c>
    </row>
    <row r="2111" spans="2:6" x14ac:dyDescent="0.25">
      <c r="B2111" t="s">
        <v>5</v>
      </c>
      <c r="C2111" t="s">
        <v>58</v>
      </c>
      <c r="D2111" t="s">
        <v>982</v>
      </c>
      <c r="E2111" t="s">
        <v>3782</v>
      </c>
      <c r="F2111" s="2">
        <v>96</v>
      </c>
    </row>
    <row r="2112" spans="2:6" x14ac:dyDescent="0.25">
      <c r="B2112" t="s">
        <v>5</v>
      </c>
      <c r="C2112" t="s">
        <v>58</v>
      </c>
      <c r="D2112" t="s">
        <v>982</v>
      </c>
      <c r="E2112" t="s">
        <v>3782</v>
      </c>
      <c r="F2112" s="2">
        <v>96</v>
      </c>
    </row>
    <row r="2113" spans="2:6" x14ac:dyDescent="0.25">
      <c r="B2113" t="s">
        <v>5</v>
      </c>
      <c r="C2113" t="s">
        <v>58</v>
      </c>
      <c r="D2113" t="s">
        <v>982</v>
      </c>
      <c r="E2113" t="s">
        <v>3782</v>
      </c>
      <c r="F2113" s="2">
        <v>72</v>
      </c>
    </row>
    <row r="2114" spans="2:6" x14ac:dyDescent="0.25">
      <c r="B2114" t="s">
        <v>5</v>
      </c>
      <c r="C2114" t="s">
        <v>58</v>
      </c>
      <c r="D2114" t="s">
        <v>982</v>
      </c>
      <c r="E2114" t="s">
        <v>3782</v>
      </c>
      <c r="F2114" s="2">
        <v>71</v>
      </c>
    </row>
    <row r="2115" spans="2:6" x14ac:dyDescent="0.25">
      <c r="B2115" t="s">
        <v>5</v>
      </c>
      <c r="C2115" t="s">
        <v>58</v>
      </c>
      <c r="D2115" t="s">
        <v>983</v>
      </c>
      <c r="E2115" t="s">
        <v>3783</v>
      </c>
      <c r="F2115" s="2">
        <v>14</v>
      </c>
    </row>
    <row r="2116" spans="2:6" x14ac:dyDescent="0.25">
      <c r="B2116" t="s">
        <v>5</v>
      </c>
      <c r="C2116" t="s">
        <v>58</v>
      </c>
      <c r="D2116" t="s">
        <v>983</v>
      </c>
      <c r="E2116" t="s">
        <v>3783</v>
      </c>
      <c r="F2116" s="2">
        <v>54</v>
      </c>
    </row>
    <row r="2117" spans="2:6" x14ac:dyDescent="0.25">
      <c r="B2117" t="s">
        <v>5</v>
      </c>
      <c r="C2117" t="s">
        <v>58</v>
      </c>
      <c r="D2117" t="s">
        <v>983</v>
      </c>
      <c r="E2117" t="s">
        <v>3783</v>
      </c>
      <c r="F2117" s="2">
        <v>96</v>
      </c>
    </row>
    <row r="2118" spans="2:6" x14ac:dyDescent="0.25">
      <c r="B2118" t="s">
        <v>5</v>
      </c>
      <c r="C2118" t="s">
        <v>58</v>
      </c>
      <c r="D2118" t="s">
        <v>983</v>
      </c>
      <c r="E2118" t="s">
        <v>3783</v>
      </c>
      <c r="F2118" s="2">
        <v>48</v>
      </c>
    </row>
    <row r="2119" spans="2:6" x14ac:dyDescent="0.25">
      <c r="B2119" t="s">
        <v>5</v>
      </c>
      <c r="C2119" t="s">
        <v>58</v>
      </c>
      <c r="D2119" t="s">
        <v>983</v>
      </c>
      <c r="E2119" t="s">
        <v>3783</v>
      </c>
      <c r="F2119" s="2">
        <v>84</v>
      </c>
    </row>
    <row r="2120" spans="2:6" x14ac:dyDescent="0.25">
      <c r="B2120" t="s">
        <v>5</v>
      </c>
      <c r="C2120" t="s">
        <v>58</v>
      </c>
      <c r="D2120" t="s">
        <v>983</v>
      </c>
      <c r="E2120" t="s">
        <v>3783</v>
      </c>
      <c r="F2120" s="2">
        <v>84</v>
      </c>
    </row>
    <row r="2121" spans="2:6" x14ac:dyDescent="0.25">
      <c r="B2121" t="s">
        <v>5</v>
      </c>
      <c r="C2121" t="s">
        <v>58</v>
      </c>
      <c r="D2121" t="s">
        <v>983</v>
      </c>
      <c r="E2121" t="s">
        <v>3783</v>
      </c>
      <c r="F2121" s="2">
        <v>60</v>
      </c>
    </row>
    <row r="2122" spans="2:6" x14ac:dyDescent="0.25">
      <c r="B2122" t="s">
        <v>5</v>
      </c>
      <c r="C2122" t="s">
        <v>58</v>
      </c>
      <c r="D2122" t="s">
        <v>983</v>
      </c>
      <c r="E2122" t="s">
        <v>3783</v>
      </c>
      <c r="F2122" s="2">
        <v>84</v>
      </c>
    </row>
    <row r="2123" spans="2:6" x14ac:dyDescent="0.25">
      <c r="B2123" t="s">
        <v>5</v>
      </c>
      <c r="C2123" t="s">
        <v>58</v>
      </c>
      <c r="D2123" t="s">
        <v>983</v>
      </c>
      <c r="E2123" t="s">
        <v>3783</v>
      </c>
      <c r="F2123" s="2">
        <v>36</v>
      </c>
    </row>
    <row r="2124" spans="2:6" x14ac:dyDescent="0.25">
      <c r="B2124" t="s">
        <v>5</v>
      </c>
      <c r="C2124" t="s">
        <v>58</v>
      </c>
      <c r="D2124" t="s">
        <v>983</v>
      </c>
      <c r="E2124" t="s">
        <v>3783</v>
      </c>
      <c r="F2124" s="2">
        <v>84</v>
      </c>
    </row>
    <row r="2125" spans="2:6" x14ac:dyDescent="0.25">
      <c r="B2125" t="s">
        <v>5</v>
      </c>
      <c r="C2125" t="s">
        <v>58</v>
      </c>
      <c r="D2125" t="s">
        <v>983</v>
      </c>
      <c r="E2125" t="s">
        <v>3783</v>
      </c>
      <c r="F2125" s="2">
        <v>60</v>
      </c>
    </row>
    <row r="2126" spans="2:6" x14ac:dyDescent="0.25">
      <c r="B2126" t="s">
        <v>5</v>
      </c>
      <c r="C2126" t="s">
        <v>58</v>
      </c>
      <c r="D2126" t="s">
        <v>983</v>
      </c>
      <c r="E2126" t="s">
        <v>3783</v>
      </c>
      <c r="F2126" s="2">
        <v>60</v>
      </c>
    </row>
    <row r="2127" spans="2:6" x14ac:dyDescent="0.25">
      <c r="B2127" t="s">
        <v>5</v>
      </c>
      <c r="C2127" t="s">
        <v>58</v>
      </c>
      <c r="D2127" t="s">
        <v>983</v>
      </c>
      <c r="E2127" t="s">
        <v>3783</v>
      </c>
      <c r="F2127" s="2">
        <v>72</v>
      </c>
    </row>
    <row r="2128" spans="2:6" x14ac:dyDescent="0.25">
      <c r="B2128" t="s">
        <v>5</v>
      </c>
      <c r="C2128" t="s">
        <v>58</v>
      </c>
      <c r="D2128" t="s">
        <v>983</v>
      </c>
      <c r="E2128" t="s">
        <v>3783</v>
      </c>
      <c r="F2128" s="2">
        <v>1</v>
      </c>
    </row>
    <row r="2129" spans="2:6" x14ac:dyDescent="0.25">
      <c r="B2129" t="s">
        <v>5</v>
      </c>
      <c r="C2129" t="s">
        <v>58</v>
      </c>
      <c r="D2129" t="s">
        <v>984</v>
      </c>
      <c r="E2129" t="s">
        <v>3784</v>
      </c>
      <c r="F2129" s="2">
        <v>16</v>
      </c>
    </row>
    <row r="2130" spans="2:6" x14ac:dyDescent="0.25">
      <c r="B2130" t="s">
        <v>5</v>
      </c>
      <c r="C2130" t="s">
        <v>58</v>
      </c>
      <c r="D2130" t="s">
        <v>984</v>
      </c>
      <c r="E2130" t="s">
        <v>3784</v>
      </c>
      <c r="F2130" s="2">
        <v>60</v>
      </c>
    </row>
    <row r="2131" spans="2:6" x14ac:dyDescent="0.25">
      <c r="B2131" t="s">
        <v>5</v>
      </c>
      <c r="C2131" t="s">
        <v>58</v>
      </c>
      <c r="D2131" t="s">
        <v>984</v>
      </c>
      <c r="E2131" t="s">
        <v>3784</v>
      </c>
      <c r="F2131" s="2">
        <v>60</v>
      </c>
    </row>
    <row r="2132" spans="2:6" x14ac:dyDescent="0.25">
      <c r="B2132" t="s">
        <v>5</v>
      </c>
      <c r="C2132" t="s">
        <v>58</v>
      </c>
      <c r="D2132" t="s">
        <v>984</v>
      </c>
      <c r="E2132" t="s">
        <v>3784</v>
      </c>
      <c r="F2132" s="2">
        <v>60</v>
      </c>
    </row>
    <row r="2133" spans="2:6" x14ac:dyDescent="0.25">
      <c r="B2133" t="s">
        <v>5</v>
      </c>
      <c r="C2133" t="s">
        <v>58</v>
      </c>
      <c r="D2133" t="s">
        <v>984</v>
      </c>
      <c r="E2133" t="s">
        <v>3784</v>
      </c>
      <c r="F2133" s="2">
        <v>36</v>
      </c>
    </row>
    <row r="2134" spans="2:6" x14ac:dyDescent="0.25">
      <c r="B2134" t="s">
        <v>5</v>
      </c>
      <c r="C2134" t="s">
        <v>58</v>
      </c>
      <c r="D2134" t="s">
        <v>984</v>
      </c>
      <c r="E2134" t="s">
        <v>3784</v>
      </c>
      <c r="F2134" s="2">
        <v>60</v>
      </c>
    </row>
    <row r="2135" spans="2:6" x14ac:dyDescent="0.25">
      <c r="B2135" t="s">
        <v>5</v>
      </c>
      <c r="C2135" t="s">
        <v>58</v>
      </c>
      <c r="D2135" t="s">
        <v>984</v>
      </c>
      <c r="E2135" t="s">
        <v>3784</v>
      </c>
      <c r="F2135" s="2">
        <v>60</v>
      </c>
    </row>
    <row r="2136" spans="2:6" x14ac:dyDescent="0.25">
      <c r="B2136" t="s">
        <v>5</v>
      </c>
      <c r="C2136" t="s">
        <v>58</v>
      </c>
      <c r="D2136" t="s">
        <v>984</v>
      </c>
      <c r="E2136" t="s">
        <v>3784</v>
      </c>
      <c r="F2136" s="2">
        <v>60</v>
      </c>
    </row>
    <row r="2137" spans="2:6" x14ac:dyDescent="0.25">
      <c r="B2137" t="s">
        <v>5</v>
      </c>
      <c r="C2137" t="s">
        <v>58</v>
      </c>
      <c r="D2137" t="s">
        <v>984</v>
      </c>
      <c r="E2137" t="s">
        <v>3784</v>
      </c>
      <c r="F2137" s="2">
        <v>42</v>
      </c>
    </row>
    <row r="2138" spans="2:6" x14ac:dyDescent="0.25">
      <c r="B2138" t="s">
        <v>5</v>
      </c>
      <c r="C2138" t="s">
        <v>58</v>
      </c>
      <c r="D2138" t="s">
        <v>984</v>
      </c>
      <c r="E2138" t="s">
        <v>3784</v>
      </c>
      <c r="F2138" s="2">
        <v>60</v>
      </c>
    </row>
    <row r="2139" spans="2:6" x14ac:dyDescent="0.25">
      <c r="B2139" t="s">
        <v>5</v>
      </c>
      <c r="C2139" t="s">
        <v>58</v>
      </c>
      <c r="D2139" t="s">
        <v>984</v>
      </c>
      <c r="E2139" t="s">
        <v>3784</v>
      </c>
      <c r="F2139" s="2">
        <v>60</v>
      </c>
    </row>
    <row r="2140" spans="2:6" x14ac:dyDescent="0.25">
      <c r="B2140" t="s">
        <v>5</v>
      </c>
      <c r="C2140" t="s">
        <v>58</v>
      </c>
      <c r="D2140" t="s">
        <v>984</v>
      </c>
      <c r="E2140" t="s">
        <v>3784</v>
      </c>
      <c r="F2140" s="2">
        <v>60</v>
      </c>
    </row>
    <row r="2141" spans="2:6" x14ac:dyDescent="0.25">
      <c r="B2141" t="s">
        <v>5</v>
      </c>
      <c r="C2141" t="s">
        <v>58</v>
      </c>
      <c r="D2141" t="s">
        <v>984</v>
      </c>
      <c r="E2141" t="s">
        <v>3784</v>
      </c>
      <c r="F2141" s="2">
        <v>60</v>
      </c>
    </row>
    <row r="2142" spans="2:6" x14ac:dyDescent="0.25">
      <c r="B2142" t="s">
        <v>5</v>
      </c>
      <c r="C2142" t="s">
        <v>58</v>
      </c>
      <c r="D2142" t="s">
        <v>984</v>
      </c>
      <c r="E2142" t="s">
        <v>3784</v>
      </c>
      <c r="F2142" s="2">
        <v>60</v>
      </c>
    </row>
    <row r="2143" spans="2:6" x14ac:dyDescent="0.25">
      <c r="B2143" t="s">
        <v>5</v>
      </c>
      <c r="C2143" t="s">
        <v>58</v>
      </c>
      <c r="D2143" t="s">
        <v>984</v>
      </c>
      <c r="E2143" t="s">
        <v>3784</v>
      </c>
      <c r="F2143" s="2">
        <v>72</v>
      </c>
    </row>
    <row r="2144" spans="2:6" x14ac:dyDescent="0.25">
      <c r="B2144" t="s">
        <v>5</v>
      </c>
      <c r="C2144" t="s">
        <v>58</v>
      </c>
      <c r="D2144" t="s">
        <v>984</v>
      </c>
      <c r="E2144" t="s">
        <v>3784</v>
      </c>
      <c r="F2144" s="2">
        <v>60</v>
      </c>
    </row>
    <row r="2145" spans="2:6" x14ac:dyDescent="0.25">
      <c r="B2145" t="s">
        <v>5</v>
      </c>
      <c r="C2145" t="s">
        <v>58</v>
      </c>
      <c r="D2145" t="s">
        <v>984</v>
      </c>
      <c r="E2145" t="s">
        <v>3784</v>
      </c>
      <c r="F2145" s="2">
        <v>60</v>
      </c>
    </row>
    <row r="2146" spans="2:6" x14ac:dyDescent="0.25">
      <c r="B2146" t="s">
        <v>5</v>
      </c>
      <c r="C2146" t="s">
        <v>58</v>
      </c>
      <c r="D2146" t="s">
        <v>984</v>
      </c>
      <c r="E2146" t="s">
        <v>3784</v>
      </c>
      <c r="F2146" s="2">
        <v>6</v>
      </c>
    </row>
    <row r="2147" spans="2:6" x14ac:dyDescent="0.25">
      <c r="B2147" t="s">
        <v>5</v>
      </c>
      <c r="C2147" t="s">
        <v>58</v>
      </c>
      <c r="D2147" t="s">
        <v>985</v>
      </c>
      <c r="E2147" t="s">
        <v>3785</v>
      </c>
      <c r="F2147" s="2">
        <v>17</v>
      </c>
    </row>
    <row r="2148" spans="2:6" x14ac:dyDescent="0.25">
      <c r="B2148" t="s">
        <v>5</v>
      </c>
      <c r="C2148" t="s">
        <v>58</v>
      </c>
      <c r="D2148" t="s">
        <v>985</v>
      </c>
      <c r="E2148" t="s">
        <v>3785</v>
      </c>
      <c r="F2148" s="2">
        <v>672</v>
      </c>
    </row>
    <row r="2149" spans="2:6" x14ac:dyDescent="0.25">
      <c r="B2149" t="s">
        <v>5</v>
      </c>
      <c r="C2149" t="s">
        <v>58</v>
      </c>
      <c r="D2149" t="s">
        <v>986</v>
      </c>
      <c r="E2149" t="s">
        <v>3786</v>
      </c>
      <c r="F2149" s="2">
        <v>395</v>
      </c>
    </row>
    <row r="2150" spans="2:6" x14ac:dyDescent="0.25">
      <c r="B2150" t="s">
        <v>5</v>
      </c>
      <c r="C2150" t="s">
        <v>58</v>
      </c>
      <c r="D2150" t="s">
        <v>986</v>
      </c>
      <c r="E2150" t="s">
        <v>3786</v>
      </c>
      <c r="F2150" s="2">
        <v>72</v>
      </c>
    </row>
    <row r="2151" spans="2:6" x14ac:dyDescent="0.25">
      <c r="B2151" t="s">
        <v>5</v>
      </c>
      <c r="C2151" t="s">
        <v>58</v>
      </c>
      <c r="D2151" t="s">
        <v>987</v>
      </c>
      <c r="E2151" t="s">
        <v>3787</v>
      </c>
      <c r="F2151" s="2">
        <v>135</v>
      </c>
    </row>
    <row r="2152" spans="2:6" x14ac:dyDescent="0.25">
      <c r="B2152" t="s">
        <v>5</v>
      </c>
      <c r="C2152" t="s">
        <v>58</v>
      </c>
      <c r="D2152" t="s">
        <v>987</v>
      </c>
      <c r="E2152" t="s">
        <v>3787</v>
      </c>
      <c r="F2152" s="2">
        <v>624</v>
      </c>
    </row>
    <row r="2153" spans="2:6" x14ac:dyDescent="0.25">
      <c r="B2153" t="s">
        <v>5</v>
      </c>
      <c r="C2153" t="s">
        <v>58</v>
      </c>
      <c r="D2153" t="s">
        <v>987</v>
      </c>
      <c r="E2153" t="s">
        <v>3787</v>
      </c>
      <c r="F2153" s="2">
        <v>360</v>
      </c>
    </row>
    <row r="2154" spans="2:6" x14ac:dyDescent="0.25">
      <c r="B2154" t="s">
        <v>5</v>
      </c>
      <c r="C2154" t="s">
        <v>58</v>
      </c>
      <c r="D2154" t="s">
        <v>988</v>
      </c>
      <c r="E2154" t="s">
        <v>3788</v>
      </c>
      <c r="F2154" s="2">
        <v>133</v>
      </c>
    </row>
    <row r="2155" spans="2:6" x14ac:dyDescent="0.25">
      <c r="B2155" t="s">
        <v>5</v>
      </c>
      <c r="C2155" t="s">
        <v>58</v>
      </c>
      <c r="D2155" t="s">
        <v>988</v>
      </c>
      <c r="E2155" t="s">
        <v>3788</v>
      </c>
      <c r="F2155" s="2">
        <v>288</v>
      </c>
    </row>
    <row r="2156" spans="2:6" x14ac:dyDescent="0.25">
      <c r="B2156" t="s">
        <v>5</v>
      </c>
      <c r="C2156" t="s">
        <v>58</v>
      </c>
      <c r="D2156" t="s">
        <v>989</v>
      </c>
      <c r="E2156" t="s">
        <v>3789</v>
      </c>
      <c r="F2156" s="2">
        <v>58</v>
      </c>
    </row>
    <row r="2157" spans="2:6" x14ac:dyDescent="0.25">
      <c r="B2157" t="s">
        <v>5</v>
      </c>
      <c r="C2157" t="s">
        <v>58</v>
      </c>
      <c r="D2157" t="s">
        <v>989</v>
      </c>
      <c r="E2157" t="s">
        <v>3789</v>
      </c>
      <c r="F2157" s="2">
        <v>204</v>
      </c>
    </row>
    <row r="2158" spans="2:6" x14ac:dyDescent="0.25">
      <c r="B2158" t="s">
        <v>5</v>
      </c>
      <c r="C2158" t="s">
        <v>58</v>
      </c>
      <c r="D2158" t="s">
        <v>989</v>
      </c>
      <c r="E2158" t="s">
        <v>3789</v>
      </c>
      <c r="F2158" s="2">
        <v>72</v>
      </c>
    </row>
    <row r="2159" spans="2:6" x14ac:dyDescent="0.25">
      <c r="B2159" t="s">
        <v>5</v>
      </c>
      <c r="C2159" t="s">
        <v>58</v>
      </c>
      <c r="D2159" t="s">
        <v>989</v>
      </c>
      <c r="E2159" t="s">
        <v>3789</v>
      </c>
      <c r="F2159" s="2">
        <v>504</v>
      </c>
    </row>
    <row r="2160" spans="2:6" x14ac:dyDescent="0.25">
      <c r="B2160" t="s">
        <v>5</v>
      </c>
      <c r="C2160" t="s">
        <v>58</v>
      </c>
      <c r="D2160" t="s">
        <v>990</v>
      </c>
      <c r="E2160" t="s">
        <v>3790</v>
      </c>
      <c r="F2160" s="2">
        <v>31</v>
      </c>
    </row>
    <row r="2161" spans="2:6" x14ac:dyDescent="0.25">
      <c r="B2161" t="s">
        <v>5</v>
      </c>
      <c r="C2161" t="s">
        <v>58</v>
      </c>
      <c r="D2161" t="s">
        <v>990</v>
      </c>
      <c r="E2161" t="s">
        <v>3790</v>
      </c>
      <c r="F2161" s="2">
        <v>180</v>
      </c>
    </row>
    <row r="2162" spans="2:6" x14ac:dyDescent="0.25">
      <c r="B2162" t="s">
        <v>5</v>
      </c>
      <c r="C2162" t="s">
        <v>58</v>
      </c>
      <c r="D2162" t="s">
        <v>990</v>
      </c>
      <c r="E2162" t="s">
        <v>3790</v>
      </c>
      <c r="F2162" s="2">
        <v>336</v>
      </c>
    </row>
    <row r="2163" spans="2:6" x14ac:dyDescent="0.25">
      <c r="B2163" t="s">
        <v>5</v>
      </c>
      <c r="C2163" t="s">
        <v>58</v>
      </c>
      <c r="D2163" t="s">
        <v>990</v>
      </c>
      <c r="E2163" t="s">
        <v>3790</v>
      </c>
      <c r="F2163" s="2">
        <v>48</v>
      </c>
    </row>
    <row r="2164" spans="2:6" x14ac:dyDescent="0.25">
      <c r="B2164" t="s">
        <v>5</v>
      </c>
      <c r="C2164" t="s">
        <v>58</v>
      </c>
      <c r="D2164" t="s">
        <v>991</v>
      </c>
      <c r="E2164" t="s">
        <v>3791</v>
      </c>
      <c r="F2164" s="2">
        <v>47</v>
      </c>
    </row>
    <row r="2165" spans="2:6" x14ac:dyDescent="0.25">
      <c r="B2165" t="s">
        <v>5</v>
      </c>
      <c r="C2165" t="s">
        <v>58</v>
      </c>
      <c r="D2165" t="s">
        <v>991</v>
      </c>
      <c r="E2165" t="s">
        <v>3791</v>
      </c>
      <c r="F2165" s="2">
        <v>360</v>
      </c>
    </row>
    <row r="2166" spans="2:6" x14ac:dyDescent="0.25">
      <c r="B2166" t="s">
        <v>5</v>
      </c>
      <c r="C2166" t="s">
        <v>58</v>
      </c>
      <c r="D2166" t="s">
        <v>991</v>
      </c>
      <c r="E2166" t="s">
        <v>3791</v>
      </c>
      <c r="F2166" s="2">
        <v>120</v>
      </c>
    </row>
    <row r="2167" spans="2:6" x14ac:dyDescent="0.25">
      <c r="B2167" t="s">
        <v>5</v>
      </c>
      <c r="C2167" t="s">
        <v>58</v>
      </c>
      <c r="D2167" t="s">
        <v>991</v>
      </c>
      <c r="E2167" t="s">
        <v>3791</v>
      </c>
      <c r="F2167" s="2">
        <v>360</v>
      </c>
    </row>
    <row r="2168" spans="2:6" x14ac:dyDescent="0.25">
      <c r="B2168" t="s">
        <v>5</v>
      </c>
      <c r="C2168" t="s">
        <v>58</v>
      </c>
      <c r="D2168" t="s">
        <v>992</v>
      </c>
      <c r="E2168" t="s">
        <v>3792</v>
      </c>
      <c r="F2168" s="2">
        <v>29</v>
      </c>
    </row>
    <row r="2169" spans="2:6" x14ac:dyDescent="0.25">
      <c r="B2169" t="s">
        <v>5</v>
      </c>
      <c r="C2169" t="s">
        <v>58</v>
      </c>
      <c r="D2169" t="s">
        <v>992</v>
      </c>
      <c r="E2169" t="s">
        <v>3792</v>
      </c>
      <c r="F2169" s="2">
        <v>180</v>
      </c>
    </row>
    <row r="2170" spans="2:6" x14ac:dyDescent="0.25">
      <c r="B2170" t="s">
        <v>5</v>
      </c>
      <c r="C2170" t="s">
        <v>58</v>
      </c>
      <c r="D2170" t="s">
        <v>992</v>
      </c>
      <c r="E2170" t="s">
        <v>3792</v>
      </c>
      <c r="F2170" s="2">
        <v>240</v>
      </c>
    </row>
    <row r="2171" spans="2:6" x14ac:dyDescent="0.25">
      <c r="B2171" t="s">
        <v>5</v>
      </c>
      <c r="C2171" t="s">
        <v>58</v>
      </c>
      <c r="D2171" t="s">
        <v>992</v>
      </c>
      <c r="E2171" t="s">
        <v>3792</v>
      </c>
      <c r="F2171" s="2">
        <v>144</v>
      </c>
    </row>
    <row r="2172" spans="2:6" x14ac:dyDescent="0.25">
      <c r="B2172" t="s">
        <v>5</v>
      </c>
      <c r="C2172" t="s">
        <v>58</v>
      </c>
      <c r="D2172" t="s">
        <v>992</v>
      </c>
      <c r="E2172" t="s">
        <v>3792</v>
      </c>
      <c r="F2172" s="2">
        <v>24</v>
      </c>
    </row>
    <row r="2173" spans="2:6" x14ac:dyDescent="0.25">
      <c r="B2173" t="s">
        <v>5</v>
      </c>
      <c r="C2173" t="s">
        <v>58</v>
      </c>
      <c r="D2173" t="s">
        <v>993</v>
      </c>
      <c r="E2173" t="s">
        <v>3793</v>
      </c>
      <c r="F2173" s="2">
        <v>48</v>
      </c>
    </row>
    <row r="2174" spans="2:6" x14ac:dyDescent="0.25">
      <c r="B2174" t="s">
        <v>5</v>
      </c>
      <c r="C2174" t="s">
        <v>58</v>
      </c>
      <c r="D2174" t="s">
        <v>993</v>
      </c>
      <c r="E2174" t="s">
        <v>3793</v>
      </c>
      <c r="F2174" s="2">
        <v>60</v>
      </c>
    </row>
    <row r="2175" spans="2:6" x14ac:dyDescent="0.25">
      <c r="B2175" t="s">
        <v>5</v>
      </c>
      <c r="C2175" t="s">
        <v>58</v>
      </c>
      <c r="D2175" t="s">
        <v>993</v>
      </c>
      <c r="E2175" t="s">
        <v>3793</v>
      </c>
      <c r="F2175" s="2">
        <v>180</v>
      </c>
    </row>
    <row r="2176" spans="2:6" x14ac:dyDescent="0.25">
      <c r="B2176" t="s">
        <v>5</v>
      </c>
      <c r="C2176" t="s">
        <v>58</v>
      </c>
      <c r="D2176" t="s">
        <v>993</v>
      </c>
      <c r="E2176" t="s">
        <v>3793</v>
      </c>
      <c r="F2176" s="2">
        <v>180</v>
      </c>
    </row>
    <row r="2177" spans="2:6" x14ac:dyDescent="0.25">
      <c r="B2177" t="s">
        <v>5</v>
      </c>
      <c r="C2177" t="s">
        <v>58</v>
      </c>
      <c r="D2177" t="s">
        <v>993</v>
      </c>
      <c r="E2177" t="s">
        <v>3793</v>
      </c>
      <c r="F2177" s="2">
        <v>180</v>
      </c>
    </row>
    <row r="2178" spans="2:6" x14ac:dyDescent="0.25">
      <c r="B2178" t="s">
        <v>5</v>
      </c>
      <c r="C2178" t="s">
        <v>58</v>
      </c>
      <c r="D2178" t="s">
        <v>993</v>
      </c>
      <c r="E2178" t="s">
        <v>3793</v>
      </c>
      <c r="F2178" s="2">
        <v>18</v>
      </c>
    </row>
    <row r="2179" spans="2:6" x14ac:dyDescent="0.25">
      <c r="B2179" t="s">
        <v>5</v>
      </c>
      <c r="C2179" t="s">
        <v>58</v>
      </c>
      <c r="D2179" t="s">
        <v>993</v>
      </c>
      <c r="E2179" t="s">
        <v>3793</v>
      </c>
      <c r="F2179" s="2">
        <v>180</v>
      </c>
    </row>
    <row r="2180" spans="2:6" x14ac:dyDescent="0.25">
      <c r="B2180" t="s">
        <v>5</v>
      </c>
      <c r="C2180" t="s">
        <v>58</v>
      </c>
      <c r="D2180" t="s">
        <v>993</v>
      </c>
      <c r="E2180" t="s">
        <v>3793</v>
      </c>
      <c r="F2180" s="2">
        <v>18</v>
      </c>
    </row>
    <row r="2181" spans="2:6" x14ac:dyDescent="0.25">
      <c r="B2181" t="s">
        <v>5</v>
      </c>
      <c r="C2181" t="s">
        <v>58</v>
      </c>
      <c r="D2181" t="s">
        <v>994</v>
      </c>
      <c r="E2181" t="s">
        <v>3794</v>
      </c>
      <c r="F2181" s="2">
        <v>314</v>
      </c>
    </row>
    <row r="2182" spans="2:6" x14ac:dyDescent="0.25">
      <c r="B2182" t="s">
        <v>5</v>
      </c>
      <c r="C2182" t="s">
        <v>58</v>
      </c>
      <c r="D2182" t="s">
        <v>995</v>
      </c>
      <c r="E2182" t="s">
        <v>3794</v>
      </c>
      <c r="F2182" s="2">
        <v>275</v>
      </c>
    </row>
    <row r="2183" spans="2:6" x14ac:dyDescent="0.25">
      <c r="B2183" t="s">
        <v>5</v>
      </c>
      <c r="C2183" t="s">
        <v>58</v>
      </c>
      <c r="D2183" t="s">
        <v>996</v>
      </c>
      <c r="E2183" t="s">
        <v>3794</v>
      </c>
      <c r="F2183" s="2">
        <v>142</v>
      </c>
    </row>
    <row r="2184" spans="2:6" x14ac:dyDescent="0.25">
      <c r="B2184" t="s">
        <v>5</v>
      </c>
      <c r="C2184" t="s">
        <v>58</v>
      </c>
      <c r="D2184" t="s">
        <v>997</v>
      </c>
      <c r="E2184" t="s">
        <v>3795</v>
      </c>
      <c r="F2184" s="2">
        <v>189</v>
      </c>
    </row>
    <row r="2185" spans="2:6" x14ac:dyDescent="0.25">
      <c r="B2185" t="s">
        <v>5</v>
      </c>
      <c r="C2185" t="s">
        <v>58</v>
      </c>
      <c r="D2185" t="s">
        <v>998</v>
      </c>
      <c r="E2185" t="s">
        <v>3795</v>
      </c>
      <c r="F2185" s="2">
        <v>295</v>
      </c>
    </row>
    <row r="2186" spans="2:6" x14ac:dyDescent="0.25">
      <c r="B2186" t="s">
        <v>5</v>
      </c>
      <c r="C2186" t="s">
        <v>58</v>
      </c>
      <c r="D2186" t="s">
        <v>999</v>
      </c>
      <c r="E2186" t="s">
        <v>3795</v>
      </c>
      <c r="F2186" s="2">
        <v>95</v>
      </c>
    </row>
    <row r="2187" spans="2:6" x14ac:dyDescent="0.25">
      <c r="B2187" t="s">
        <v>5</v>
      </c>
      <c r="C2187" t="s">
        <v>58</v>
      </c>
      <c r="D2187" t="s">
        <v>1000</v>
      </c>
      <c r="E2187" t="s">
        <v>3796</v>
      </c>
      <c r="F2187" s="2">
        <v>336</v>
      </c>
    </row>
    <row r="2188" spans="2:6" x14ac:dyDescent="0.25">
      <c r="B2188" t="s">
        <v>5</v>
      </c>
      <c r="C2188" t="s">
        <v>58</v>
      </c>
      <c r="D2188" t="s">
        <v>1001</v>
      </c>
      <c r="E2188" t="s">
        <v>3796</v>
      </c>
      <c r="F2188" s="2">
        <v>308</v>
      </c>
    </row>
    <row r="2189" spans="2:6" x14ac:dyDescent="0.25">
      <c r="B2189" t="s">
        <v>5</v>
      </c>
      <c r="C2189" t="s">
        <v>58</v>
      </c>
      <c r="D2189" t="s">
        <v>1002</v>
      </c>
      <c r="E2189" t="s">
        <v>3796</v>
      </c>
      <c r="F2189" s="2">
        <v>101</v>
      </c>
    </row>
    <row r="2190" spans="2:6" x14ac:dyDescent="0.25">
      <c r="B2190" t="s">
        <v>5</v>
      </c>
      <c r="C2190" t="s">
        <v>58</v>
      </c>
      <c r="D2190" t="s">
        <v>1003</v>
      </c>
      <c r="E2190" t="s">
        <v>3797</v>
      </c>
      <c r="F2190" s="2">
        <v>227</v>
      </c>
    </row>
    <row r="2191" spans="2:6" x14ac:dyDescent="0.25">
      <c r="B2191" t="s">
        <v>5</v>
      </c>
      <c r="C2191" t="s">
        <v>58</v>
      </c>
      <c r="D2191" t="s">
        <v>1004</v>
      </c>
      <c r="E2191" t="s">
        <v>3797</v>
      </c>
      <c r="F2191" s="2">
        <v>256</v>
      </c>
    </row>
    <row r="2192" spans="2:6" x14ac:dyDescent="0.25">
      <c r="B2192" t="s">
        <v>5</v>
      </c>
      <c r="C2192" t="s">
        <v>58</v>
      </c>
      <c r="D2192" t="s">
        <v>1005</v>
      </c>
      <c r="E2192" t="s">
        <v>3797</v>
      </c>
      <c r="F2192" s="2">
        <v>69</v>
      </c>
    </row>
    <row r="2193" spans="2:6" x14ac:dyDescent="0.25">
      <c r="B2193" t="s">
        <v>5</v>
      </c>
      <c r="C2193" t="s">
        <v>58</v>
      </c>
      <c r="D2193" t="s">
        <v>1006</v>
      </c>
      <c r="E2193" t="s">
        <v>3798</v>
      </c>
      <c r="F2193" s="2">
        <v>47</v>
      </c>
    </row>
    <row r="2194" spans="2:6" x14ac:dyDescent="0.25">
      <c r="B2194" t="s">
        <v>5</v>
      </c>
      <c r="C2194" t="s">
        <v>58</v>
      </c>
      <c r="D2194" t="s">
        <v>1007</v>
      </c>
      <c r="E2194" t="s">
        <v>3798</v>
      </c>
      <c r="F2194" s="2">
        <v>14</v>
      </c>
    </row>
    <row r="2195" spans="2:6" x14ac:dyDescent="0.25">
      <c r="B2195" t="s">
        <v>5</v>
      </c>
      <c r="C2195" t="s">
        <v>58</v>
      </c>
      <c r="D2195" t="s">
        <v>1007</v>
      </c>
      <c r="E2195" t="s">
        <v>3798</v>
      </c>
      <c r="F2195" s="2">
        <v>95</v>
      </c>
    </row>
    <row r="2196" spans="2:6" x14ac:dyDescent="0.25">
      <c r="B2196" t="s">
        <v>5</v>
      </c>
      <c r="C2196" t="s">
        <v>58</v>
      </c>
      <c r="D2196" t="s">
        <v>1007</v>
      </c>
      <c r="E2196" t="s">
        <v>3798</v>
      </c>
      <c r="F2196" s="2">
        <v>24</v>
      </c>
    </row>
    <row r="2197" spans="2:6" x14ac:dyDescent="0.25">
      <c r="B2197" t="s">
        <v>5</v>
      </c>
      <c r="C2197" t="s">
        <v>58</v>
      </c>
      <c r="D2197" t="s">
        <v>1008</v>
      </c>
      <c r="E2197" t="s">
        <v>3798</v>
      </c>
      <c r="F2197" s="2">
        <v>94</v>
      </c>
    </row>
    <row r="2198" spans="2:6" x14ac:dyDescent="0.25">
      <c r="B2198" t="s">
        <v>5</v>
      </c>
      <c r="C2198" t="s">
        <v>58</v>
      </c>
      <c r="D2198" t="s">
        <v>1008</v>
      </c>
      <c r="E2198" t="s">
        <v>3798</v>
      </c>
      <c r="F2198" s="2">
        <v>213</v>
      </c>
    </row>
    <row r="2199" spans="2:6" x14ac:dyDescent="0.25">
      <c r="B2199" t="s">
        <v>5</v>
      </c>
      <c r="C2199" t="s">
        <v>58</v>
      </c>
      <c r="D2199" t="s">
        <v>1009</v>
      </c>
      <c r="E2199" t="s">
        <v>3799</v>
      </c>
      <c r="F2199" s="2">
        <v>354</v>
      </c>
    </row>
    <row r="2200" spans="2:6" x14ac:dyDescent="0.25">
      <c r="B2200" t="s">
        <v>5</v>
      </c>
      <c r="C2200" t="s">
        <v>58</v>
      </c>
      <c r="D2200" t="s">
        <v>1010</v>
      </c>
      <c r="E2200" t="s">
        <v>3799</v>
      </c>
      <c r="F2200" s="2">
        <v>112</v>
      </c>
    </row>
    <row r="2201" spans="2:6" x14ac:dyDescent="0.25">
      <c r="B2201" t="s">
        <v>5</v>
      </c>
      <c r="C2201" t="s">
        <v>58</v>
      </c>
      <c r="D2201" t="s">
        <v>1010</v>
      </c>
      <c r="E2201" t="s">
        <v>3799</v>
      </c>
      <c r="F2201" s="2">
        <v>192</v>
      </c>
    </row>
    <row r="2202" spans="2:6" x14ac:dyDescent="0.25">
      <c r="B2202" t="s">
        <v>5</v>
      </c>
      <c r="C2202" t="s">
        <v>58</v>
      </c>
      <c r="D2202" t="s">
        <v>1011</v>
      </c>
      <c r="E2202" t="s">
        <v>3799</v>
      </c>
      <c r="F2202" s="2">
        <v>125</v>
      </c>
    </row>
    <row r="2203" spans="2:6" x14ac:dyDescent="0.25">
      <c r="B2203" t="s">
        <v>5</v>
      </c>
      <c r="C2203" t="s">
        <v>58</v>
      </c>
      <c r="D2203" t="s">
        <v>1011</v>
      </c>
      <c r="E2203" t="s">
        <v>3799</v>
      </c>
      <c r="F2203" s="2">
        <v>6</v>
      </c>
    </row>
    <row r="2204" spans="2:6" x14ac:dyDescent="0.25">
      <c r="B2204" t="s">
        <v>5</v>
      </c>
      <c r="C2204" t="s">
        <v>58</v>
      </c>
      <c r="D2204" t="s">
        <v>1012</v>
      </c>
      <c r="E2204" t="s">
        <v>3800</v>
      </c>
      <c r="F2204" s="2">
        <v>1</v>
      </c>
    </row>
    <row r="2205" spans="2:6" x14ac:dyDescent="0.25">
      <c r="B2205" t="s">
        <v>5</v>
      </c>
      <c r="C2205" t="s">
        <v>58</v>
      </c>
      <c r="D2205" t="s">
        <v>1013</v>
      </c>
      <c r="E2205" t="s">
        <v>3801</v>
      </c>
      <c r="F2205" s="2">
        <v>17</v>
      </c>
    </row>
    <row r="2206" spans="2:6" x14ac:dyDescent="0.25">
      <c r="B2206" t="s">
        <v>5</v>
      </c>
      <c r="C2206" t="s">
        <v>58</v>
      </c>
      <c r="D2206" t="s">
        <v>1013</v>
      </c>
      <c r="E2206" t="s">
        <v>3801</v>
      </c>
      <c r="F2206" s="2">
        <v>36</v>
      </c>
    </row>
    <row r="2207" spans="2:6" x14ac:dyDescent="0.25">
      <c r="B2207" t="s">
        <v>5</v>
      </c>
      <c r="C2207" t="s">
        <v>58</v>
      </c>
      <c r="D2207" t="s">
        <v>1013</v>
      </c>
      <c r="E2207" t="s">
        <v>3801</v>
      </c>
      <c r="F2207" s="2">
        <v>288</v>
      </c>
    </row>
    <row r="2208" spans="2:6" x14ac:dyDescent="0.25">
      <c r="B2208" t="s">
        <v>5</v>
      </c>
      <c r="C2208" t="s">
        <v>58</v>
      </c>
      <c r="D2208" t="s">
        <v>1013</v>
      </c>
      <c r="E2208" t="s">
        <v>3801</v>
      </c>
      <c r="F2208" s="2">
        <v>144</v>
      </c>
    </row>
    <row r="2209" spans="2:6" x14ac:dyDescent="0.25">
      <c r="B2209" t="s">
        <v>5</v>
      </c>
      <c r="C2209" t="s">
        <v>58</v>
      </c>
      <c r="D2209" t="s">
        <v>1014</v>
      </c>
      <c r="E2209" t="s">
        <v>3802</v>
      </c>
      <c r="F2209" s="2">
        <v>85</v>
      </c>
    </row>
    <row r="2210" spans="2:6" x14ac:dyDescent="0.25">
      <c r="B2210" t="s">
        <v>5</v>
      </c>
      <c r="C2210" t="s">
        <v>58</v>
      </c>
      <c r="D2210" t="s">
        <v>1014</v>
      </c>
      <c r="E2210" t="s">
        <v>3802</v>
      </c>
      <c r="F2210" s="2">
        <v>288</v>
      </c>
    </row>
    <row r="2211" spans="2:6" x14ac:dyDescent="0.25">
      <c r="B2211" t="s">
        <v>5</v>
      </c>
      <c r="C2211" t="s">
        <v>58</v>
      </c>
      <c r="D2211" t="s">
        <v>1014</v>
      </c>
      <c r="E2211" t="s">
        <v>3802</v>
      </c>
      <c r="F2211" s="2">
        <v>14</v>
      </c>
    </row>
    <row r="2212" spans="2:6" x14ac:dyDescent="0.25">
      <c r="B2212" t="s">
        <v>5</v>
      </c>
      <c r="C2212" t="s">
        <v>58</v>
      </c>
      <c r="D2212" t="s">
        <v>1014</v>
      </c>
      <c r="E2212" t="s">
        <v>3802</v>
      </c>
      <c r="F2212" s="2">
        <v>1</v>
      </c>
    </row>
    <row r="2213" spans="2:6" x14ac:dyDescent="0.25">
      <c r="B2213" t="s">
        <v>5</v>
      </c>
      <c r="C2213" t="s">
        <v>58</v>
      </c>
      <c r="D2213" t="s">
        <v>1015</v>
      </c>
      <c r="E2213" t="s">
        <v>3803</v>
      </c>
      <c r="F2213" s="2">
        <v>197</v>
      </c>
    </row>
    <row r="2214" spans="2:6" x14ac:dyDescent="0.25">
      <c r="B2214" t="s">
        <v>5</v>
      </c>
      <c r="C2214" t="s">
        <v>58</v>
      </c>
      <c r="D2214" t="s">
        <v>1015</v>
      </c>
      <c r="E2214" t="s">
        <v>3803</v>
      </c>
      <c r="F2214" s="2">
        <v>2376</v>
      </c>
    </row>
    <row r="2215" spans="2:6" x14ac:dyDescent="0.25">
      <c r="B2215" t="s">
        <v>5</v>
      </c>
      <c r="C2215" t="s">
        <v>58</v>
      </c>
      <c r="D2215" t="s">
        <v>1015</v>
      </c>
      <c r="E2215" t="s">
        <v>3803</v>
      </c>
      <c r="F2215" s="2">
        <v>7</v>
      </c>
    </row>
    <row r="2216" spans="2:6" x14ac:dyDescent="0.25">
      <c r="B2216" t="s">
        <v>5</v>
      </c>
      <c r="C2216" t="s">
        <v>58</v>
      </c>
      <c r="D2216" t="s">
        <v>1016</v>
      </c>
      <c r="E2216" t="s">
        <v>3803</v>
      </c>
      <c r="F2216" s="2">
        <v>972</v>
      </c>
    </row>
    <row r="2217" spans="2:6" x14ac:dyDescent="0.25">
      <c r="B2217" t="s">
        <v>5</v>
      </c>
      <c r="C2217" t="s">
        <v>58</v>
      </c>
      <c r="D2217" t="s">
        <v>1017</v>
      </c>
      <c r="E2217" t="s">
        <v>3803</v>
      </c>
      <c r="F2217" s="2">
        <v>264</v>
      </c>
    </row>
    <row r="2218" spans="2:6" x14ac:dyDescent="0.25">
      <c r="B2218" t="s">
        <v>5</v>
      </c>
      <c r="C2218" t="s">
        <v>58</v>
      </c>
      <c r="D2218" t="s">
        <v>1017</v>
      </c>
      <c r="E2218" t="s">
        <v>3803</v>
      </c>
      <c r="F2218" s="2">
        <v>1872</v>
      </c>
    </row>
    <row r="2219" spans="2:6" x14ac:dyDescent="0.25">
      <c r="B2219" t="s">
        <v>5</v>
      </c>
      <c r="C2219" t="s">
        <v>58</v>
      </c>
      <c r="D2219" t="s">
        <v>1018</v>
      </c>
      <c r="E2219" t="s">
        <v>3803</v>
      </c>
      <c r="F2219" s="2">
        <v>60</v>
      </c>
    </row>
    <row r="2220" spans="2:6" x14ac:dyDescent="0.25">
      <c r="B2220" t="s">
        <v>5</v>
      </c>
      <c r="C2220" t="s">
        <v>58</v>
      </c>
      <c r="D2220" t="s">
        <v>1018</v>
      </c>
      <c r="E2220" t="s">
        <v>3803</v>
      </c>
      <c r="F2220" s="2">
        <v>936</v>
      </c>
    </row>
    <row r="2221" spans="2:6" x14ac:dyDescent="0.25">
      <c r="B2221" t="s">
        <v>5</v>
      </c>
      <c r="C2221" t="s">
        <v>58</v>
      </c>
      <c r="D2221" t="s">
        <v>1019</v>
      </c>
      <c r="E2221" t="s">
        <v>3804</v>
      </c>
      <c r="F2221" s="2">
        <v>7</v>
      </c>
    </row>
    <row r="2222" spans="2:6" x14ac:dyDescent="0.25">
      <c r="B2222" t="s">
        <v>5</v>
      </c>
      <c r="C2222" t="s">
        <v>58</v>
      </c>
      <c r="D2222" t="s">
        <v>1019</v>
      </c>
      <c r="E2222" t="s">
        <v>3804</v>
      </c>
      <c r="F2222" s="2">
        <v>648</v>
      </c>
    </row>
    <row r="2223" spans="2:6" x14ac:dyDescent="0.25">
      <c r="B2223" t="s">
        <v>5</v>
      </c>
      <c r="C2223" t="s">
        <v>58</v>
      </c>
      <c r="D2223" t="s">
        <v>1019</v>
      </c>
      <c r="E2223" t="s">
        <v>3804</v>
      </c>
      <c r="F2223" s="2">
        <v>4</v>
      </c>
    </row>
    <row r="2224" spans="2:6" x14ac:dyDescent="0.25">
      <c r="B2224" t="s">
        <v>5</v>
      </c>
      <c r="C2224" t="s">
        <v>58</v>
      </c>
      <c r="D2224" t="s">
        <v>1019</v>
      </c>
      <c r="E2224" t="s">
        <v>3804</v>
      </c>
      <c r="F2224" s="2">
        <v>13</v>
      </c>
    </row>
    <row r="2225" spans="2:6" x14ac:dyDescent="0.25">
      <c r="B2225" t="s">
        <v>5</v>
      </c>
      <c r="C2225" t="s">
        <v>58</v>
      </c>
      <c r="D2225" t="s">
        <v>1020</v>
      </c>
      <c r="E2225" t="s">
        <v>3804</v>
      </c>
      <c r="F2225" s="2">
        <v>324</v>
      </c>
    </row>
    <row r="2226" spans="2:6" x14ac:dyDescent="0.25">
      <c r="B2226" t="s">
        <v>5</v>
      </c>
      <c r="C2226" t="s">
        <v>58</v>
      </c>
      <c r="D2226" t="s">
        <v>1020</v>
      </c>
      <c r="E2226" t="s">
        <v>3804</v>
      </c>
      <c r="F2226" s="2">
        <v>1296</v>
      </c>
    </row>
    <row r="2227" spans="2:6" x14ac:dyDescent="0.25">
      <c r="B2227" t="s">
        <v>5</v>
      </c>
      <c r="C2227" t="s">
        <v>58</v>
      </c>
      <c r="D2227" t="s">
        <v>1020</v>
      </c>
      <c r="E2227" t="s">
        <v>3804</v>
      </c>
      <c r="F2227" s="2">
        <v>4</v>
      </c>
    </row>
    <row r="2228" spans="2:6" x14ac:dyDescent="0.25">
      <c r="B2228" t="s">
        <v>5</v>
      </c>
      <c r="C2228" t="s">
        <v>58</v>
      </c>
      <c r="D2228" t="s">
        <v>1020</v>
      </c>
      <c r="E2228" t="s">
        <v>3804</v>
      </c>
      <c r="F2228" s="2">
        <v>8</v>
      </c>
    </row>
    <row r="2229" spans="2:6" x14ac:dyDescent="0.25">
      <c r="B2229" t="s">
        <v>5</v>
      </c>
      <c r="C2229" t="s">
        <v>58</v>
      </c>
      <c r="D2229" t="s">
        <v>1021</v>
      </c>
      <c r="E2229" t="s">
        <v>3804</v>
      </c>
      <c r="F2229" s="2">
        <v>12</v>
      </c>
    </row>
    <row r="2230" spans="2:6" x14ac:dyDescent="0.25">
      <c r="B2230" t="s">
        <v>5</v>
      </c>
      <c r="C2230" t="s">
        <v>58</v>
      </c>
      <c r="D2230" t="s">
        <v>1021</v>
      </c>
      <c r="E2230" t="s">
        <v>3804</v>
      </c>
      <c r="F2230" s="2">
        <v>2232</v>
      </c>
    </row>
    <row r="2231" spans="2:6" x14ac:dyDescent="0.25">
      <c r="B2231" t="s">
        <v>5</v>
      </c>
      <c r="C2231" t="s">
        <v>58</v>
      </c>
      <c r="D2231" t="s">
        <v>1021</v>
      </c>
      <c r="E2231" t="s">
        <v>3804</v>
      </c>
      <c r="F2231" s="2">
        <v>12</v>
      </c>
    </row>
    <row r="2232" spans="2:6" x14ac:dyDescent="0.25">
      <c r="B2232" t="s">
        <v>5</v>
      </c>
      <c r="C2232" t="s">
        <v>58</v>
      </c>
      <c r="D2232" t="s">
        <v>1021</v>
      </c>
      <c r="E2232" t="s">
        <v>3804</v>
      </c>
      <c r="F2232" s="2">
        <v>24</v>
      </c>
    </row>
    <row r="2233" spans="2:6" x14ac:dyDescent="0.25">
      <c r="B2233" t="s">
        <v>5</v>
      </c>
      <c r="C2233" t="s">
        <v>58</v>
      </c>
      <c r="D2233" t="s">
        <v>1022</v>
      </c>
      <c r="E2233" t="s">
        <v>3804</v>
      </c>
      <c r="F2233" s="2">
        <v>212</v>
      </c>
    </row>
    <row r="2234" spans="2:6" x14ac:dyDescent="0.25">
      <c r="B2234" t="s">
        <v>5</v>
      </c>
      <c r="C2234" t="s">
        <v>58</v>
      </c>
      <c r="D2234" t="s">
        <v>1022</v>
      </c>
      <c r="E2234" t="s">
        <v>3804</v>
      </c>
      <c r="F2234" s="2">
        <v>1728</v>
      </c>
    </row>
    <row r="2235" spans="2:6" x14ac:dyDescent="0.25">
      <c r="B2235" t="s">
        <v>5</v>
      </c>
      <c r="C2235" t="s">
        <v>58</v>
      </c>
      <c r="D2235" t="s">
        <v>1022</v>
      </c>
      <c r="E2235" t="s">
        <v>3804</v>
      </c>
      <c r="F2235" s="2">
        <v>4</v>
      </c>
    </row>
    <row r="2236" spans="2:6" x14ac:dyDescent="0.25">
      <c r="B2236" t="s">
        <v>5</v>
      </c>
      <c r="C2236" t="s">
        <v>58</v>
      </c>
      <c r="D2236" t="s">
        <v>1022</v>
      </c>
      <c r="E2236" t="s">
        <v>3804</v>
      </c>
      <c r="F2236" s="2">
        <v>132</v>
      </c>
    </row>
    <row r="2237" spans="2:6" x14ac:dyDescent="0.25">
      <c r="B2237" t="s">
        <v>5</v>
      </c>
      <c r="C2237" t="s">
        <v>58</v>
      </c>
      <c r="D2237" t="s">
        <v>1023</v>
      </c>
      <c r="E2237" t="s">
        <v>3805</v>
      </c>
      <c r="F2237" s="2">
        <v>106</v>
      </c>
    </row>
    <row r="2238" spans="2:6" x14ac:dyDescent="0.25">
      <c r="B2238" t="s">
        <v>5</v>
      </c>
      <c r="C2238" t="s">
        <v>58</v>
      </c>
      <c r="D2238" t="s">
        <v>1023</v>
      </c>
      <c r="E2238" t="s">
        <v>3805</v>
      </c>
      <c r="F2238" s="2">
        <v>1166</v>
      </c>
    </row>
    <row r="2239" spans="2:6" x14ac:dyDescent="0.25">
      <c r="B2239" t="s">
        <v>5</v>
      </c>
      <c r="C2239" t="s">
        <v>58</v>
      </c>
      <c r="D2239" t="s">
        <v>1023</v>
      </c>
      <c r="E2239" t="s">
        <v>3805</v>
      </c>
      <c r="F2239" s="2">
        <v>1608</v>
      </c>
    </row>
    <row r="2240" spans="2:6" x14ac:dyDescent="0.25">
      <c r="B2240" t="s">
        <v>5</v>
      </c>
      <c r="C2240" t="s">
        <v>58</v>
      </c>
      <c r="D2240" t="s">
        <v>1024</v>
      </c>
      <c r="E2240" t="s">
        <v>3805</v>
      </c>
      <c r="F2240" s="2">
        <v>36</v>
      </c>
    </row>
    <row r="2241" spans="2:6" x14ac:dyDescent="0.25">
      <c r="B2241" t="s">
        <v>5</v>
      </c>
      <c r="C2241" t="s">
        <v>58</v>
      </c>
      <c r="D2241" t="s">
        <v>1024</v>
      </c>
      <c r="E2241" t="s">
        <v>3805</v>
      </c>
      <c r="F2241" s="2">
        <v>1056</v>
      </c>
    </row>
    <row r="2242" spans="2:6" x14ac:dyDescent="0.25">
      <c r="B2242" t="s">
        <v>5</v>
      </c>
      <c r="C2242" t="s">
        <v>58</v>
      </c>
      <c r="D2242" t="s">
        <v>1024</v>
      </c>
      <c r="E2242" t="s">
        <v>3805</v>
      </c>
      <c r="F2242" s="2">
        <v>912</v>
      </c>
    </row>
    <row r="2243" spans="2:6" x14ac:dyDescent="0.25">
      <c r="B2243" t="s">
        <v>5</v>
      </c>
      <c r="C2243" t="s">
        <v>58</v>
      </c>
      <c r="D2243" t="s">
        <v>1025</v>
      </c>
      <c r="E2243" t="s">
        <v>3805</v>
      </c>
      <c r="F2243" s="2">
        <v>12</v>
      </c>
    </row>
    <row r="2244" spans="2:6" x14ac:dyDescent="0.25">
      <c r="B2244" t="s">
        <v>5</v>
      </c>
      <c r="C2244" t="s">
        <v>58</v>
      </c>
      <c r="D2244" t="s">
        <v>1026</v>
      </c>
      <c r="E2244" t="s">
        <v>3805</v>
      </c>
      <c r="F2244" s="2">
        <v>144</v>
      </c>
    </row>
    <row r="2245" spans="2:6" x14ac:dyDescent="0.25">
      <c r="B2245" t="s">
        <v>5</v>
      </c>
      <c r="C2245" t="s">
        <v>58</v>
      </c>
      <c r="D2245" t="s">
        <v>1026</v>
      </c>
      <c r="E2245" t="s">
        <v>3805</v>
      </c>
      <c r="F2245" s="2">
        <v>336</v>
      </c>
    </row>
    <row r="2246" spans="2:6" x14ac:dyDescent="0.25">
      <c r="B2246" t="s">
        <v>5</v>
      </c>
      <c r="C2246" t="s">
        <v>58</v>
      </c>
      <c r="D2246" t="s">
        <v>1027</v>
      </c>
      <c r="E2246" t="s">
        <v>3806</v>
      </c>
      <c r="F2246" s="2">
        <v>1344</v>
      </c>
    </row>
    <row r="2247" spans="2:6" x14ac:dyDescent="0.25">
      <c r="B2247" t="s">
        <v>5</v>
      </c>
      <c r="C2247" t="s">
        <v>58</v>
      </c>
      <c r="D2247" t="s">
        <v>1027</v>
      </c>
      <c r="E2247" t="s">
        <v>3806</v>
      </c>
      <c r="F2247" s="2">
        <v>24</v>
      </c>
    </row>
    <row r="2248" spans="2:6" x14ac:dyDescent="0.25">
      <c r="B2248" t="s">
        <v>5</v>
      </c>
      <c r="C2248" t="s">
        <v>58</v>
      </c>
      <c r="D2248" t="s">
        <v>1027</v>
      </c>
      <c r="E2248" t="s">
        <v>3806</v>
      </c>
      <c r="F2248" s="2">
        <v>48</v>
      </c>
    </row>
    <row r="2249" spans="2:6" x14ac:dyDescent="0.25">
      <c r="B2249" t="s">
        <v>5</v>
      </c>
      <c r="C2249" t="s">
        <v>58</v>
      </c>
      <c r="D2249" t="s">
        <v>1028</v>
      </c>
      <c r="E2249" t="s">
        <v>3806</v>
      </c>
      <c r="F2249" s="2">
        <v>141</v>
      </c>
    </row>
    <row r="2250" spans="2:6" x14ac:dyDescent="0.25">
      <c r="B2250" t="s">
        <v>5</v>
      </c>
      <c r="C2250" t="s">
        <v>58</v>
      </c>
      <c r="D2250" t="s">
        <v>1028</v>
      </c>
      <c r="E2250" t="s">
        <v>3806</v>
      </c>
      <c r="F2250" s="2">
        <v>864</v>
      </c>
    </row>
    <row r="2251" spans="2:6" x14ac:dyDescent="0.25">
      <c r="B2251" t="s">
        <v>5</v>
      </c>
      <c r="C2251" t="s">
        <v>58</v>
      </c>
      <c r="D2251" t="s">
        <v>1028</v>
      </c>
      <c r="E2251" t="s">
        <v>3806</v>
      </c>
      <c r="F2251" s="2">
        <v>1392</v>
      </c>
    </row>
    <row r="2252" spans="2:6" x14ac:dyDescent="0.25">
      <c r="B2252" t="s">
        <v>5</v>
      </c>
      <c r="C2252" t="s">
        <v>58</v>
      </c>
      <c r="D2252" t="s">
        <v>1028</v>
      </c>
      <c r="E2252" t="s">
        <v>3806</v>
      </c>
      <c r="F2252" s="2">
        <v>3</v>
      </c>
    </row>
    <row r="2253" spans="2:6" x14ac:dyDescent="0.25">
      <c r="B2253" t="s">
        <v>5</v>
      </c>
      <c r="C2253" t="s">
        <v>58</v>
      </c>
      <c r="D2253" t="s">
        <v>1029</v>
      </c>
      <c r="E2253" t="s">
        <v>3806</v>
      </c>
      <c r="F2253" s="2">
        <v>58</v>
      </c>
    </row>
    <row r="2254" spans="2:6" x14ac:dyDescent="0.25">
      <c r="B2254" t="s">
        <v>5</v>
      </c>
      <c r="C2254" t="s">
        <v>58</v>
      </c>
      <c r="D2254" t="s">
        <v>1029</v>
      </c>
      <c r="E2254" t="s">
        <v>3806</v>
      </c>
      <c r="F2254" s="2">
        <v>1272</v>
      </c>
    </row>
    <row r="2255" spans="2:6" x14ac:dyDescent="0.25">
      <c r="B2255" t="s">
        <v>5</v>
      </c>
      <c r="C2255" t="s">
        <v>58</v>
      </c>
      <c r="D2255" t="s">
        <v>1029</v>
      </c>
      <c r="E2255" t="s">
        <v>3806</v>
      </c>
      <c r="F2255" s="2">
        <v>2</v>
      </c>
    </row>
    <row r="2256" spans="2:6" x14ac:dyDescent="0.25">
      <c r="B2256" t="s">
        <v>5</v>
      </c>
      <c r="C2256" t="s">
        <v>58</v>
      </c>
      <c r="D2256" t="s">
        <v>1030</v>
      </c>
      <c r="E2256" t="s">
        <v>3806</v>
      </c>
      <c r="F2256" s="2">
        <v>276</v>
      </c>
    </row>
    <row r="2257" spans="2:6" x14ac:dyDescent="0.25">
      <c r="B2257" t="s">
        <v>5</v>
      </c>
      <c r="C2257" t="s">
        <v>58</v>
      </c>
      <c r="D2257" t="s">
        <v>1030</v>
      </c>
      <c r="E2257" t="s">
        <v>3806</v>
      </c>
      <c r="F2257" s="2">
        <v>912</v>
      </c>
    </row>
    <row r="2258" spans="2:6" x14ac:dyDescent="0.25">
      <c r="B2258" t="s">
        <v>5</v>
      </c>
      <c r="C2258" t="s">
        <v>58</v>
      </c>
      <c r="D2258" t="s">
        <v>1030</v>
      </c>
      <c r="E2258" t="s">
        <v>3806</v>
      </c>
      <c r="F2258" s="2">
        <v>13</v>
      </c>
    </row>
    <row r="2259" spans="2:6" x14ac:dyDescent="0.25">
      <c r="B2259" t="s">
        <v>5</v>
      </c>
      <c r="C2259" t="s">
        <v>58</v>
      </c>
      <c r="D2259" t="s">
        <v>1030</v>
      </c>
      <c r="E2259" t="s">
        <v>3806</v>
      </c>
      <c r="F2259" s="2">
        <v>23</v>
      </c>
    </row>
    <row r="2260" spans="2:6" x14ac:dyDescent="0.25">
      <c r="B2260" t="s">
        <v>5</v>
      </c>
      <c r="C2260" t="s">
        <v>58</v>
      </c>
      <c r="D2260" t="s">
        <v>1030</v>
      </c>
      <c r="E2260" t="s">
        <v>3806</v>
      </c>
      <c r="F2260" s="2">
        <v>132</v>
      </c>
    </row>
    <row r="2261" spans="2:6" x14ac:dyDescent="0.25">
      <c r="B2261" t="s">
        <v>5</v>
      </c>
      <c r="C2261" t="s">
        <v>58</v>
      </c>
      <c r="D2261" t="s">
        <v>1031</v>
      </c>
      <c r="E2261" t="s">
        <v>3498</v>
      </c>
      <c r="F2261" s="2">
        <v>72</v>
      </c>
    </row>
    <row r="2262" spans="2:6" x14ac:dyDescent="0.25">
      <c r="B2262" t="s">
        <v>5</v>
      </c>
      <c r="C2262" t="s">
        <v>58</v>
      </c>
      <c r="D2262" t="s">
        <v>1031</v>
      </c>
      <c r="E2262" t="s">
        <v>3498</v>
      </c>
      <c r="F2262" s="2">
        <v>2304</v>
      </c>
    </row>
    <row r="2263" spans="2:6" x14ac:dyDescent="0.25">
      <c r="B2263" t="s">
        <v>5</v>
      </c>
      <c r="C2263" t="s">
        <v>58</v>
      </c>
      <c r="D2263" t="s">
        <v>1031</v>
      </c>
      <c r="E2263" t="s">
        <v>3498</v>
      </c>
      <c r="F2263" s="2">
        <v>60</v>
      </c>
    </row>
    <row r="2264" spans="2:6" x14ac:dyDescent="0.25">
      <c r="B2264" t="s">
        <v>5</v>
      </c>
      <c r="C2264" t="s">
        <v>58</v>
      </c>
      <c r="D2264" t="s">
        <v>1032</v>
      </c>
      <c r="E2264" t="s">
        <v>3498</v>
      </c>
      <c r="F2264" s="2">
        <v>108</v>
      </c>
    </row>
    <row r="2265" spans="2:6" x14ac:dyDescent="0.25">
      <c r="B2265" t="s">
        <v>5</v>
      </c>
      <c r="C2265" t="s">
        <v>58</v>
      </c>
      <c r="D2265" t="s">
        <v>1032</v>
      </c>
      <c r="E2265" t="s">
        <v>3498</v>
      </c>
      <c r="F2265" s="2">
        <v>2304</v>
      </c>
    </row>
    <row r="2266" spans="2:6" x14ac:dyDescent="0.25">
      <c r="B2266" t="s">
        <v>5</v>
      </c>
      <c r="C2266" t="s">
        <v>58</v>
      </c>
      <c r="D2266" t="s">
        <v>1032</v>
      </c>
      <c r="E2266" t="s">
        <v>3498</v>
      </c>
      <c r="F2266" s="2">
        <v>12</v>
      </c>
    </row>
    <row r="2267" spans="2:6" x14ac:dyDescent="0.25">
      <c r="B2267" t="s">
        <v>5</v>
      </c>
      <c r="C2267" t="s">
        <v>58</v>
      </c>
      <c r="D2267" t="s">
        <v>1033</v>
      </c>
      <c r="E2267" t="s">
        <v>3498</v>
      </c>
      <c r="F2267" s="2">
        <v>1308</v>
      </c>
    </row>
    <row r="2268" spans="2:6" x14ac:dyDescent="0.25">
      <c r="B2268" t="s">
        <v>5</v>
      </c>
      <c r="C2268" t="s">
        <v>58</v>
      </c>
      <c r="D2268" t="s">
        <v>1033</v>
      </c>
      <c r="E2268" t="s">
        <v>3498</v>
      </c>
      <c r="F2268" s="2">
        <v>1080</v>
      </c>
    </row>
    <row r="2269" spans="2:6" x14ac:dyDescent="0.25">
      <c r="B2269" t="s">
        <v>5</v>
      </c>
      <c r="C2269" t="s">
        <v>58</v>
      </c>
      <c r="D2269" t="s">
        <v>1033</v>
      </c>
      <c r="E2269" t="s">
        <v>3498</v>
      </c>
      <c r="F2269" s="2">
        <v>12</v>
      </c>
    </row>
    <row r="2270" spans="2:6" x14ac:dyDescent="0.25">
      <c r="B2270" t="s">
        <v>5</v>
      </c>
      <c r="C2270" t="s">
        <v>58</v>
      </c>
      <c r="D2270" t="s">
        <v>1033</v>
      </c>
      <c r="E2270" t="s">
        <v>3498</v>
      </c>
      <c r="F2270" s="2">
        <v>24</v>
      </c>
    </row>
    <row r="2271" spans="2:6" x14ac:dyDescent="0.25">
      <c r="B2271" t="s">
        <v>5</v>
      </c>
      <c r="C2271" t="s">
        <v>58</v>
      </c>
      <c r="D2271" t="s">
        <v>1034</v>
      </c>
      <c r="E2271" t="s">
        <v>3807</v>
      </c>
      <c r="F2271" s="2">
        <v>948</v>
      </c>
    </row>
    <row r="2272" spans="2:6" x14ac:dyDescent="0.25">
      <c r="B2272" t="s">
        <v>5</v>
      </c>
      <c r="C2272" t="s">
        <v>58</v>
      </c>
      <c r="D2272" t="s">
        <v>1034</v>
      </c>
      <c r="E2272" t="s">
        <v>3807</v>
      </c>
      <c r="F2272" s="2">
        <v>1224</v>
      </c>
    </row>
    <row r="2273" spans="2:6" x14ac:dyDescent="0.25">
      <c r="B2273" t="s">
        <v>5</v>
      </c>
      <c r="C2273" t="s">
        <v>58</v>
      </c>
      <c r="D2273" t="s">
        <v>1034</v>
      </c>
      <c r="E2273" t="s">
        <v>3807</v>
      </c>
      <c r="F2273" s="2">
        <v>11</v>
      </c>
    </row>
    <row r="2274" spans="2:6" x14ac:dyDescent="0.25">
      <c r="B2274" t="s">
        <v>5</v>
      </c>
      <c r="C2274" t="s">
        <v>58</v>
      </c>
      <c r="D2274" t="s">
        <v>1035</v>
      </c>
      <c r="E2274" t="s">
        <v>3807</v>
      </c>
      <c r="F2274" s="2">
        <v>288</v>
      </c>
    </row>
    <row r="2275" spans="2:6" x14ac:dyDescent="0.25">
      <c r="B2275" t="s">
        <v>5</v>
      </c>
      <c r="C2275" t="s">
        <v>58</v>
      </c>
      <c r="D2275" t="s">
        <v>1035</v>
      </c>
      <c r="E2275" t="s">
        <v>3807</v>
      </c>
      <c r="F2275" s="2">
        <v>1236</v>
      </c>
    </row>
    <row r="2276" spans="2:6" x14ac:dyDescent="0.25">
      <c r="B2276" t="s">
        <v>5</v>
      </c>
      <c r="C2276" t="s">
        <v>58</v>
      </c>
      <c r="D2276" t="s">
        <v>1035</v>
      </c>
      <c r="E2276" t="s">
        <v>3807</v>
      </c>
      <c r="F2276" s="2">
        <v>2016</v>
      </c>
    </row>
    <row r="2277" spans="2:6" x14ac:dyDescent="0.25">
      <c r="B2277" t="s">
        <v>5</v>
      </c>
      <c r="C2277" t="s">
        <v>58</v>
      </c>
      <c r="D2277" t="s">
        <v>1035</v>
      </c>
      <c r="E2277" t="s">
        <v>3807</v>
      </c>
      <c r="F2277" s="2">
        <v>48</v>
      </c>
    </row>
    <row r="2278" spans="2:6" x14ac:dyDescent="0.25">
      <c r="B2278" t="s">
        <v>5</v>
      </c>
      <c r="C2278" t="s">
        <v>58</v>
      </c>
      <c r="D2278" t="s">
        <v>1036</v>
      </c>
      <c r="E2278" t="s">
        <v>3807</v>
      </c>
      <c r="F2278" s="2">
        <v>156</v>
      </c>
    </row>
    <row r="2279" spans="2:6" x14ac:dyDescent="0.25">
      <c r="B2279" t="s">
        <v>5</v>
      </c>
      <c r="C2279" t="s">
        <v>58</v>
      </c>
      <c r="D2279" t="s">
        <v>1036</v>
      </c>
      <c r="E2279" t="s">
        <v>3807</v>
      </c>
      <c r="F2279" s="2">
        <v>1080</v>
      </c>
    </row>
    <row r="2280" spans="2:6" x14ac:dyDescent="0.25">
      <c r="B2280" t="s">
        <v>5</v>
      </c>
      <c r="C2280" t="s">
        <v>58</v>
      </c>
      <c r="D2280" t="s">
        <v>1037</v>
      </c>
      <c r="E2280" t="s">
        <v>3807</v>
      </c>
      <c r="F2280" s="2">
        <v>12</v>
      </c>
    </row>
    <row r="2281" spans="2:6" x14ac:dyDescent="0.25">
      <c r="B2281" t="s">
        <v>5</v>
      </c>
      <c r="C2281" t="s">
        <v>58</v>
      </c>
      <c r="D2281" t="s">
        <v>1037</v>
      </c>
      <c r="E2281" t="s">
        <v>3807</v>
      </c>
      <c r="F2281" s="2">
        <v>2232</v>
      </c>
    </row>
    <row r="2282" spans="2:6" x14ac:dyDescent="0.25">
      <c r="B2282" t="s">
        <v>5</v>
      </c>
      <c r="C2282" t="s">
        <v>58</v>
      </c>
      <c r="D2282" t="s">
        <v>1038</v>
      </c>
      <c r="E2282" t="s">
        <v>3808</v>
      </c>
      <c r="F2282" s="2">
        <v>1716</v>
      </c>
    </row>
    <row r="2283" spans="2:6" x14ac:dyDescent="0.25">
      <c r="B2283" t="s">
        <v>5</v>
      </c>
      <c r="C2283" t="s">
        <v>58</v>
      </c>
      <c r="D2283" t="s">
        <v>1039</v>
      </c>
      <c r="E2283" t="s">
        <v>3808</v>
      </c>
      <c r="F2283" s="2">
        <v>768</v>
      </c>
    </row>
    <row r="2284" spans="2:6" x14ac:dyDescent="0.25">
      <c r="B2284" t="s">
        <v>5</v>
      </c>
      <c r="C2284" t="s">
        <v>58</v>
      </c>
      <c r="D2284" t="s">
        <v>1039</v>
      </c>
      <c r="E2284" t="s">
        <v>3808</v>
      </c>
      <c r="F2284" s="2">
        <v>2808</v>
      </c>
    </row>
    <row r="2285" spans="2:6" x14ac:dyDescent="0.25">
      <c r="B2285" t="s">
        <v>5</v>
      </c>
      <c r="C2285" t="s">
        <v>58</v>
      </c>
      <c r="D2285" t="s">
        <v>1040</v>
      </c>
      <c r="E2285" t="s">
        <v>3808</v>
      </c>
      <c r="F2285" s="2">
        <v>420</v>
      </c>
    </row>
    <row r="2286" spans="2:6" x14ac:dyDescent="0.25">
      <c r="B2286" t="s">
        <v>5</v>
      </c>
      <c r="C2286" t="s">
        <v>58</v>
      </c>
      <c r="D2286" t="s">
        <v>1040</v>
      </c>
      <c r="E2286" t="s">
        <v>3808</v>
      </c>
      <c r="F2286" s="2">
        <v>1224</v>
      </c>
    </row>
    <row r="2287" spans="2:6" x14ac:dyDescent="0.25">
      <c r="B2287" t="s">
        <v>5</v>
      </c>
      <c r="C2287" t="s">
        <v>58</v>
      </c>
      <c r="D2287" t="s">
        <v>1040</v>
      </c>
      <c r="E2287" t="s">
        <v>3808</v>
      </c>
      <c r="F2287" s="2">
        <v>480</v>
      </c>
    </row>
    <row r="2288" spans="2:6" x14ac:dyDescent="0.25">
      <c r="B2288" t="s">
        <v>5</v>
      </c>
      <c r="C2288" t="s">
        <v>58</v>
      </c>
      <c r="D2288" t="s">
        <v>1040</v>
      </c>
      <c r="E2288" t="s">
        <v>3808</v>
      </c>
      <c r="F2288" s="2">
        <v>12</v>
      </c>
    </row>
    <row r="2289" spans="2:6" x14ac:dyDescent="0.25">
      <c r="B2289" t="s">
        <v>5</v>
      </c>
      <c r="C2289" t="s">
        <v>58</v>
      </c>
      <c r="D2289" t="s">
        <v>1041</v>
      </c>
      <c r="E2289" t="s">
        <v>3808</v>
      </c>
      <c r="F2289" s="2">
        <v>204</v>
      </c>
    </row>
    <row r="2290" spans="2:6" x14ac:dyDescent="0.25">
      <c r="B2290" t="s">
        <v>5</v>
      </c>
      <c r="C2290" t="s">
        <v>58</v>
      </c>
      <c r="D2290" t="s">
        <v>1041</v>
      </c>
      <c r="E2290" t="s">
        <v>3808</v>
      </c>
      <c r="F2290" s="2">
        <v>72</v>
      </c>
    </row>
    <row r="2291" spans="2:6" x14ac:dyDescent="0.25">
      <c r="B2291" t="s">
        <v>5</v>
      </c>
      <c r="C2291" t="s">
        <v>58</v>
      </c>
      <c r="D2291" t="s">
        <v>1041</v>
      </c>
      <c r="E2291" t="s">
        <v>3808</v>
      </c>
      <c r="F2291" s="2">
        <v>2016</v>
      </c>
    </row>
    <row r="2292" spans="2:6" x14ac:dyDescent="0.25">
      <c r="B2292" t="s">
        <v>5</v>
      </c>
      <c r="C2292" t="s">
        <v>58</v>
      </c>
      <c r="D2292" t="s">
        <v>1042</v>
      </c>
      <c r="E2292" t="s">
        <v>3809</v>
      </c>
      <c r="F2292" s="2">
        <v>240</v>
      </c>
    </row>
    <row r="2293" spans="2:6" x14ac:dyDescent="0.25">
      <c r="B2293" t="s">
        <v>5</v>
      </c>
      <c r="C2293" t="s">
        <v>58</v>
      </c>
      <c r="D2293" t="s">
        <v>1042</v>
      </c>
      <c r="E2293" t="s">
        <v>3809</v>
      </c>
      <c r="F2293" s="2">
        <v>1</v>
      </c>
    </row>
    <row r="2294" spans="2:6" x14ac:dyDescent="0.25">
      <c r="B2294" t="s">
        <v>5</v>
      </c>
      <c r="C2294" t="s">
        <v>58</v>
      </c>
      <c r="D2294" t="s">
        <v>1043</v>
      </c>
      <c r="E2294" t="s">
        <v>3810</v>
      </c>
      <c r="F2294" s="2">
        <v>24</v>
      </c>
    </row>
    <row r="2295" spans="2:6" x14ac:dyDescent="0.25">
      <c r="B2295" t="s">
        <v>5</v>
      </c>
      <c r="C2295" t="s">
        <v>58</v>
      </c>
      <c r="D2295" t="s">
        <v>1043</v>
      </c>
      <c r="E2295" t="s">
        <v>3810</v>
      </c>
      <c r="F2295" s="2">
        <v>1</v>
      </c>
    </row>
    <row r="2296" spans="2:6" x14ac:dyDescent="0.25">
      <c r="B2296" t="s">
        <v>5</v>
      </c>
      <c r="C2296" t="s">
        <v>58</v>
      </c>
      <c r="D2296" t="s">
        <v>1044</v>
      </c>
      <c r="E2296" t="s">
        <v>3811</v>
      </c>
      <c r="F2296" s="2">
        <v>45</v>
      </c>
    </row>
    <row r="2297" spans="2:6" x14ac:dyDescent="0.25">
      <c r="B2297" t="s">
        <v>5</v>
      </c>
      <c r="C2297" t="s">
        <v>58</v>
      </c>
      <c r="D2297" t="s">
        <v>1045</v>
      </c>
      <c r="E2297" t="s">
        <v>3811</v>
      </c>
      <c r="F2297" s="2">
        <v>7</v>
      </c>
    </row>
    <row r="2298" spans="2:6" x14ac:dyDescent="0.25">
      <c r="B2298" t="s">
        <v>5</v>
      </c>
      <c r="C2298" t="s">
        <v>58</v>
      </c>
      <c r="D2298" t="s">
        <v>1045</v>
      </c>
      <c r="E2298" t="s">
        <v>3811</v>
      </c>
      <c r="F2298" s="2">
        <v>600</v>
      </c>
    </row>
    <row r="2299" spans="2:6" x14ac:dyDescent="0.25">
      <c r="B2299" t="s">
        <v>5</v>
      </c>
      <c r="C2299" t="s">
        <v>58</v>
      </c>
      <c r="D2299" t="s">
        <v>1045</v>
      </c>
      <c r="E2299" t="s">
        <v>3811</v>
      </c>
      <c r="F2299" s="2">
        <v>1</v>
      </c>
    </row>
    <row r="2300" spans="2:6" x14ac:dyDescent="0.25">
      <c r="B2300" t="s">
        <v>5</v>
      </c>
      <c r="C2300" t="s">
        <v>58</v>
      </c>
      <c r="D2300" t="s">
        <v>1045</v>
      </c>
      <c r="E2300" t="s">
        <v>3811</v>
      </c>
      <c r="F2300" s="2">
        <v>12</v>
      </c>
    </row>
    <row r="2301" spans="2:6" x14ac:dyDescent="0.25">
      <c r="B2301" t="s">
        <v>5</v>
      </c>
      <c r="C2301" t="s">
        <v>58</v>
      </c>
      <c r="D2301" t="s">
        <v>1046</v>
      </c>
      <c r="E2301" t="s">
        <v>3811</v>
      </c>
      <c r="F2301" s="2">
        <v>587</v>
      </c>
    </row>
    <row r="2302" spans="2:6" x14ac:dyDescent="0.25">
      <c r="B2302" t="s">
        <v>5</v>
      </c>
      <c r="C2302" t="s">
        <v>58</v>
      </c>
      <c r="D2302" t="s">
        <v>1046</v>
      </c>
      <c r="E2302" t="s">
        <v>3811</v>
      </c>
      <c r="F2302" s="2">
        <v>240</v>
      </c>
    </row>
    <row r="2303" spans="2:6" x14ac:dyDescent="0.25">
      <c r="B2303" t="s">
        <v>5</v>
      </c>
      <c r="C2303" t="s">
        <v>58</v>
      </c>
      <c r="D2303" t="s">
        <v>1047</v>
      </c>
      <c r="E2303" t="s">
        <v>3811</v>
      </c>
      <c r="F2303" s="2">
        <v>230</v>
      </c>
    </row>
    <row r="2304" spans="2:6" x14ac:dyDescent="0.25">
      <c r="B2304" t="s">
        <v>5</v>
      </c>
      <c r="C2304" t="s">
        <v>58</v>
      </c>
      <c r="D2304" t="s">
        <v>1048</v>
      </c>
      <c r="E2304" t="s">
        <v>3812</v>
      </c>
      <c r="F2304" s="2">
        <v>165</v>
      </c>
    </row>
    <row r="2305" spans="2:6" x14ac:dyDescent="0.25">
      <c r="B2305" t="s">
        <v>5</v>
      </c>
      <c r="C2305" t="s">
        <v>58</v>
      </c>
      <c r="D2305" t="s">
        <v>1048</v>
      </c>
      <c r="E2305" t="s">
        <v>3812</v>
      </c>
      <c r="F2305" s="2">
        <v>636</v>
      </c>
    </row>
    <row r="2306" spans="2:6" x14ac:dyDescent="0.25">
      <c r="B2306" t="s">
        <v>5</v>
      </c>
      <c r="C2306" t="s">
        <v>58</v>
      </c>
      <c r="D2306" t="s">
        <v>1048</v>
      </c>
      <c r="E2306" t="s">
        <v>3812</v>
      </c>
      <c r="F2306" s="2">
        <v>41</v>
      </c>
    </row>
    <row r="2307" spans="2:6" x14ac:dyDescent="0.25">
      <c r="B2307" t="s">
        <v>5</v>
      </c>
      <c r="C2307" t="s">
        <v>58</v>
      </c>
      <c r="D2307" t="s">
        <v>1048</v>
      </c>
      <c r="E2307" t="s">
        <v>3812</v>
      </c>
      <c r="F2307" s="2">
        <v>1</v>
      </c>
    </row>
    <row r="2308" spans="2:6" x14ac:dyDescent="0.25">
      <c r="B2308" t="s">
        <v>5</v>
      </c>
      <c r="C2308" t="s">
        <v>58</v>
      </c>
      <c r="D2308" t="s">
        <v>1049</v>
      </c>
      <c r="E2308" t="s">
        <v>3813</v>
      </c>
      <c r="F2308" s="2">
        <v>337</v>
      </c>
    </row>
    <row r="2309" spans="2:6" x14ac:dyDescent="0.25">
      <c r="B2309" t="s">
        <v>5</v>
      </c>
      <c r="C2309" t="s">
        <v>58</v>
      </c>
      <c r="D2309" t="s">
        <v>1049</v>
      </c>
      <c r="E2309" t="s">
        <v>3813</v>
      </c>
      <c r="F2309" s="2">
        <v>372</v>
      </c>
    </row>
    <row r="2310" spans="2:6" x14ac:dyDescent="0.25">
      <c r="B2310" t="s">
        <v>5</v>
      </c>
      <c r="C2310" t="s">
        <v>58</v>
      </c>
      <c r="D2310" t="s">
        <v>1050</v>
      </c>
      <c r="E2310" t="s">
        <v>3811</v>
      </c>
      <c r="F2310" s="2">
        <v>11</v>
      </c>
    </row>
    <row r="2311" spans="2:6" x14ac:dyDescent="0.25">
      <c r="B2311" t="s">
        <v>5</v>
      </c>
      <c r="C2311" t="s">
        <v>58</v>
      </c>
      <c r="D2311" t="s">
        <v>1050</v>
      </c>
      <c r="E2311" t="s">
        <v>3811</v>
      </c>
      <c r="F2311" s="2">
        <v>288</v>
      </c>
    </row>
    <row r="2312" spans="2:6" x14ac:dyDescent="0.25">
      <c r="B2312" t="s">
        <v>5</v>
      </c>
      <c r="C2312" t="s">
        <v>58</v>
      </c>
      <c r="D2312" t="s">
        <v>1050</v>
      </c>
      <c r="E2312" t="s">
        <v>3811</v>
      </c>
      <c r="F2312" s="2">
        <v>7</v>
      </c>
    </row>
    <row r="2313" spans="2:6" x14ac:dyDescent="0.25">
      <c r="B2313" t="s">
        <v>5</v>
      </c>
      <c r="C2313" t="s">
        <v>58</v>
      </c>
      <c r="D2313" t="s">
        <v>1051</v>
      </c>
      <c r="E2313" t="s">
        <v>3811</v>
      </c>
      <c r="F2313" s="2">
        <v>83</v>
      </c>
    </row>
    <row r="2314" spans="2:6" x14ac:dyDescent="0.25">
      <c r="B2314" t="s">
        <v>5</v>
      </c>
      <c r="C2314" t="s">
        <v>58</v>
      </c>
      <c r="D2314" t="s">
        <v>1051</v>
      </c>
      <c r="E2314" t="s">
        <v>3811</v>
      </c>
      <c r="F2314" s="2">
        <v>2</v>
      </c>
    </row>
    <row r="2315" spans="2:6" x14ac:dyDescent="0.25">
      <c r="B2315" t="s">
        <v>5</v>
      </c>
      <c r="C2315" t="s">
        <v>58</v>
      </c>
      <c r="D2315" t="s">
        <v>1052</v>
      </c>
      <c r="E2315" t="s">
        <v>3814</v>
      </c>
      <c r="F2315" s="2">
        <v>175</v>
      </c>
    </row>
    <row r="2316" spans="2:6" x14ac:dyDescent="0.25">
      <c r="B2316" t="s">
        <v>5</v>
      </c>
      <c r="C2316" t="s">
        <v>58</v>
      </c>
      <c r="D2316" t="s">
        <v>1053</v>
      </c>
      <c r="E2316" t="s">
        <v>3815</v>
      </c>
      <c r="F2316" s="2">
        <v>22</v>
      </c>
    </row>
    <row r="2317" spans="2:6" x14ac:dyDescent="0.25">
      <c r="B2317" t="s">
        <v>5</v>
      </c>
      <c r="C2317" t="s">
        <v>58</v>
      </c>
      <c r="D2317" t="s">
        <v>1053</v>
      </c>
      <c r="E2317" t="s">
        <v>3815</v>
      </c>
      <c r="F2317" s="2">
        <v>144</v>
      </c>
    </row>
    <row r="2318" spans="2:6" x14ac:dyDescent="0.25">
      <c r="B2318" t="s">
        <v>5</v>
      </c>
      <c r="C2318" t="s">
        <v>58</v>
      </c>
      <c r="D2318" t="s">
        <v>1053</v>
      </c>
      <c r="E2318" t="s">
        <v>3815</v>
      </c>
      <c r="F2318" s="2">
        <v>360</v>
      </c>
    </row>
    <row r="2319" spans="2:6" x14ac:dyDescent="0.25">
      <c r="B2319" t="s">
        <v>5</v>
      </c>
      <c r="C2319" t="s">
        <v>58</v>
      </c>
      <c r="D2319" t="s">
        <v>1054</v>
      </c>
      <c r="E2319" t="s">
        <v>3816</v>
      </c>
      <c r="F2319" s="2">
        <v>63</v>
      </c>
    </row>
    <row r="2320" spans="2:6" x14ac:dyDescent="0.25">
      <c r="B2320" t="s">
        <v>5</v>
      </c>
      <c r="C2320" t="s">
        <v>58</v>
      </c>
      <c r="D2320" t="s">
        <v>1054</v>
      </c>
      <c r="E2320" t="s">
        <v>3816</v>
      </c>
      <c r="F2320" s="2">
        <v>936</v>
      </c>
    </row>
    <row r="2321" spans="2:6" x14ac:dyDescent="0.25">
      <c r="B2321" t="s">
        <v>5</v>
      </c>
      <c r="C2321" t="s">
        <v>58</v>
      </c>
      <c r="D2321" t="s">
        <v>1055</v>
      </c>
      <c r="E2321" t="s">
        <v>3816</v>
      </c>
      <c r="F2321" s="2">
        <v>69</v>
      </c>
    </row>
    <row r="2322" spans="2:6" x14ac:dyDescent="0.25">
      <c r="B2322" t="s">
        <v>5</v>
      </c>
      <c r="C2322" t="s">
        <v>58</v>
      </c>
      <c r="D2322" t="s">
        <v>1055</v>
      </c>
      <c r="E2322" t="s">
        <v>3816</v>
      </c>
      <c r="F2322" s="2">
        <v>936</v>
      </c>
    </row>
    <row r="2323" spans="2:6" x14ac:dyDescent="0.25">
      <c r="B2323" t="s">
        <v>5</v>
      </c>
      <c r="C2323" t="s">
        <v>58</v>
      </c>
      <c r="D2323" t="s">
        <v>1056</v>
      </c>
      <c r="E2323" t="s">
        <v>3816</v>
      </c>
      <c r="F2323" s="2">
        <v>58</v>
      </c>
    </row>
    <row r="2324" spans="2:6" x14ac:dyDescent="0.25">
      <c r="B2324" t="s">
        <v>5</v>
      </c>
      <c r="C2324" t="s">
        <v>58</v>
      </c>
      <c r="D2324" t="s">
        <v>1056</v>
      </c>
      <c r="E2324" t="s">
        <v>3816</v>
      </c>
      <c r="F2324" s="2">
        <v>936</v>
      </c>
    </row>
    <row r="2325" spans="2:6" x14ac:dyDescent="0.25">
      <c r="B2325" t="s">
        <v>5</v>
      </c>
      <c r="C2325" t="s">
        <v>58</v>
      </c>
      <c r="D2325" t="s">
        <v>1057</v>
      </c>
      <c r="E2325" t="s">
        <v>3816</v>
      </c>
      <c r="F2325" s="2">
        <v>70</v>
      </c>
    </row>
    <row r="2326" spans="2:6" x14ac:dyDescent="0.25">
      <c r="B2326" t="s">
        <v>5</v>
      </c>
      <c r="C2326" t="s">
        <v>58</v>
      </c>
      <c r="D2326" t="s">
        <v>1057</v>
      </c>
      <c r="E2326" t="s">
        <v>3816</v>
      </c>
      <c r="F2326" s="2">
        <v>936</v>
      </c>
    </row>
    <row r="2327" spans="2:6" x14ac:dyDescent="0.25">
      <c r="B2327" t="s">
        <v>5</v>
      </c>
      <c r="C2327" t="s">
        <v>58</v>
      </c>
      <c r="D2327" t="s">
        <v>1058</v>
      </c>
      <c r="E2327" t="s">
        <v>3817</v>
      </c>
      <c r="F2327" s="2">
        <v>104</v>
      </c>
    </row>
    <row r="2328" spans="2:6" x14ac:dyDescent="0.25">
      <c r="B2328" t="s">
        <v>5</v>
      </c>
      <c r="C2328" t="s">
        <v>58</v>
      </c>
      <c r="D2328" t="s">
        <v>1058</v>
      </c>
      <c r="E2328" t="s">
        <v>3817</v>
      </c>
      <c r="F2328" s="2">
        <v>108</v>
      </c>
    </row>
    <row r="2329" spans="2:6" x14ac:dyDescent="0.25">
      <c r="B2329" t="s">
        <v>5</v>
      </c>
      <c r="C2329" t="s">
        <v>58</v>
      </c>
      <c r="D2329" t="s">
        <v>1058</v>
      </c>
      <c r="E2329" t="s">
        <v>3817</v>
      </c>
      <c r="F2329" s="2">
        <v>144</v>
      </c>
    </row>
    <row r="2330" spans="2:6" x14ac:dyDescent="0.25">
      <c r="B2330" t="s">
        <v>5</v>
      </c>
      <c r="C2330" t="s">
        <v>58</v>
      </c>
      <c r="D2330" t="s">
        <v>1058</v>
      </c>
      <c r="E2330" t="s">
        <v>3817</v>
      </c>
      <c r="F2330" s="2">
        <v>276</v>
      </c>
    </row>
    <row r="2331" spans="2:6" x14ac:dyDescent="0.25">
      <c r="B2331" t="s">
        <v>5</v>
      </c>
      <c r="C2331" t="s">
        <v>58</v>
      </c>
      <c r="D2331" t="s">
        <v>1058</v>
      </c>
      <c r="E2331" t="s">
        <v>3817</v>
      </c>
      <c r="F2331" s="2">
        <v>288</v>
      </c>
    </row>
    <row r="2332" spans="2:6" x14ac:dyDescent="0.25">
      <c r="B2332" t="s">
        <v>5</v>
      </c>
      <c r="C2332" t="s">
        <v>58</v>
      </c>
      <c r="D2332" t="s">
        <v>1058</v>
      </c>
      <c r="E2332" t="s">
        <v>3817</v>
      </c>
      <c r="F2332" s="2">
        <v>288</v>
      </c>
    </row>
    <row r="2333" spans="2:6" x14ac:dyDescent="0.25">
      <c r="B2333" t="s">
        <v>5</v>
      </c>
      <c r="C2333" t="s">
        <v>58</v>
      </c>
      <c r="D2333" t="s">
        <v>1058</v>
      </c>
      <c r="E2333" t="s">
        <v>3817</v>
      </c>
      <c r="F2333" s="2">
        <v>288</v>
      </c>
    </row>
    <row r="2334" spans="2:6" x14ac:dyDescent="0.25">
      <c r="B2334" t="s">
        <v>5</v>
      </c>
      <c r="C2334" t="s">
        <v>58</v>
      </c>
      <c r="D2334" t="s">
        <v>1058</v>
      </c>
      <c r="E2334" t="s">
        <v>3817</v>
      </c>
      <c r="F2334" s="2">
        <v>228</v>
      </c>
    </row>
    <row r="2335" spans="2:6" x14ac:dyDescent="0.25">
      <c r="B2335" t="s">
        <v>5</v>
      </c>
      <c r="C2335" t="s">
        <v>58</v>
      </c>
      <c r="D2335" t="s">
        <v>1058</v>
      </c>
      <c r="E2335" t="s">
        <v>3817</v>
      </c>
      <c r="F2335" s="2">
        <v>288</v>
      </c>
    </row>
    <row r="2336" spans="2:6" x14ac:dyDescent="0.25">
      <c r="B2336" t="s">
        <v>5</v>
      </c>
      <c r="C2336" t="s">
        <v>58</v>
      </c>
      <c r="D2336" t="s">
        <v>1058</v>
      </c>
      <c r="E2336" t="s">
        <v>3817</v>
      </c>
      <c r="F2336" s="2">
        <v>288</v>
      </c>
    </row>
    <row r="2337" spans="2:6" x14ac:dyDescent="0.25">
      <c r="B2337" t="s">
        <v>5</v>
      </c>
      <c r="C2337" t="s">
        <v>58</v>
      </c>
      <c r="D2337" t="s">
        <v>1058</v>
      </c>
      <c r="E2337" t="s">
        <v>3817</v>
      </c>
      <c r="F2337" s="2">
        <v>45</v>
      </c>
    </row>
    <row r="2338" spans="2:6" x14ac:dyDescent="0.25">
      <c r="B2338" t="s">
        <v>5</v>
      </c>
      <c r="C2338" t="s">
        <v>58</v>
      </c>
      <c r="D2338" t="s">
        <v>1059</v>
      </c>
      <c r="E2338" t="s">
        <v>3818</v>
      </c>
      <c r="F2338" s="2">
        <v>130</v>
      </c>
    </row>
    <row r="2339" spans="2:6" x14ac:dyDescent="0.25">
      <c r="B2339" t="s">
        <v>5</v>
      </c>
      <c r="C2339" t="s">
        <v>58</v>
      </c>
      <c r="D2339" t="s">
        <v>1059</v>
      </c>
      <c r="E2339" t="s">
        <v>3818</v>
      </c>
      <c r="F2339" s="2">
        <v>204</v>
      </c>
    </row>
    <row r="2340" spans="2:6" x14ac:dyDescent="0.25">
      <c r="B2340" t="s">
        <v>5</v>
      </c>
      <c r="C2340" t="s">
        <v>58</v>
      </c>
      <c r="D2340" t="s">
        <v>1060</v>
      </c>
      <c r="E2340" t="s">
        <v>3819</v>
      </c>
      <c r="F2340" s="2">
        <v>24</v>
      </c>
    </row>
    <row r="2341" spans="2:6" x14ac:dyDescent="0.25">
      <c r="B2341" t="s">
        <v>5</v>
      </c>
      <c r="C2341" t="s">
        <v>58</v>
      </c>
      <c r="D2341" t="s">
        <v>1060</v>
      </c>
      <c r="E2341" t="s">
        <v>3819</v>
      </c>
      <c r="F2341" s="2">
        <v>192</v>
      </c>
    </row>
    <row r="2342" spans="2:6" x14ac:dyDescent="0.25">
      <c r="B2342" t="s">
        <v>5</v>
      </c>
      <c r="C2342" t="s">
        <v>58</v>
      </c>
      <c r="D2342" t="s">
        <v>1060</v>
      </c>
      <c r="E2342" t="s">
        <v>3819</v>
      </c>
      <c r="F2342" s="2">
        <v>216</v>
      </c>
    </row>
    <row r="2343" spans="2:6" x14ac:dyDescent="0.25">
      <c r="B2343" t="s">
        <v>5</v>
      </c>
      <c r="C2343" t="s">
        <v>58</v>
      </c>
      <c r="D2343" t="s">
        <v>1061</v>
      </c>
      <c r="E2343" t="s">
        <v>3820</v>
      </c>
      <c r="F2343" s="2">
        <v>24</v>
      </c>
    </row>
    <row r="2344" spans="2:6" x14ac:dyDescent="0.25">
      <c r="B2344" t="s">
        <v>5</v>
      </c>
      <c r="C2344" t="s">
        <v>58</v>
      </c>
      <c r="D2344" t="s">
        <v>1061</v>
      </c>
      <c r="E2344" t="s">
        <v>3820</v>
      </c>
      <c r="F2344" s="2">
        <v>276</v>
      </c>
    </row>
    <row r="2345" spans="2:6" x14ac:dyDescent="0.25">
      <c r="B2345" t="s">
        <v>5</v>
      </c>
      <c r="C2345" t="s">
        <v>58</v>
      </c>
      <c r="D2345" t="s">
        <v>1061</v>
      </c>
      <c r="E2345" t="s">
        <v>3820</v>
      </c>
      <c r="F2345" s="2">
        <v>168</v>
      </c>
    </row>
    <row r="2346" spans="2:6" x14ac:dyDescent="0.25">
      <c r="B2346" t="s">
        <v>5</v>
      </c>
      <c r="C2346" t="s">
        <v>58</v>
      </c>
      <c r="D2346" t="s">
        <v>1062</v>
      </c>
      <c r="E2346" t="s">
        <v>3821</v>
      </c>
      <c r="F2346" s="2">
        <v>44</v>
      </c>
    </row>
    <row r="2347" spans="2:6" x14ac:dyDescent="0.25">
      <c r="B2347" t="s">
        <v>5</v>
      </c>
      <c r="C2347" t="s">
        <v>58</v>
      </c>
      <c r="D2347" t="s">
        <v>1062</v>
      </c>
      <c r="E2347" t="s">
        <v>3821</v>
      </c>
      <c r="F2347" s="2">
        <v>2304</v>
      </c>
    </row>
    <row r="2348" spans="2:6" x14ac:dyDescent="0.25">
      <c r="B2348" t="s">
        <v>5</v>
      </c>
      <c r="C2348" t="s">
        <v>58</v>
      </c>
      <c r="D2348" t="s">
        <v>1062</v>
      </c>
      <c r="E2348" t="s">
        <v>3821</v>
      </c>
      <c r="F2348" s="2">
        <v>4</v>
      </c>
    </row>
    <row r="2349" spans="2:6" x14ac:dyDescent="0.25">
      <c r="B2349" t="s">
        <v>6</v>
      </c>
      <c r="C2349" t="s">
        <v>59</v>
      </c>
      <c r="D2349" t="s">
        <v>1063</v>
      </c>
      <c r="E2349" t="s">
        <v>3822</v>
      </c>
      <c r="F2349" s="2">
        <v>5</v>
      </c>
    </row>
    <row r="2350" spans="2:6" x14ac:dyDescent="0.25">
      <c r="B2350" t="s">
        <v>6</v>
      </c>
      <c r="C2350" t="s">
        <v>59</v>
      </c>
      <c r="D2350" t="s">
        <v>1063</v>
      </c>
      <c r="E2350" t="s">
        <v>3822</v>
      </c>
      <c r="F2350" s="2">
        <v>6</v>
      </c>
    </row>
    <row r="2351" spans="2:6" x14ac:dyDescent="0.25">
      <c r="B2351" t="s">
        <v>6</v>
      </c>
      <c r="C2351" t="s">
        <v>59</v>
      </c>
      <c r="D2351" t="s">
        <v>1064</v>
      </c>
      <c r="E2351" t="s">
        <v>3823</v>
      </c>
      <c r="F2351" s="2">
        <v>8</v>
      </c>
    </row>
    <row r="2352" spans="2:6" x14ac:dyDescent="0.25">
      <c r="B2352" t="s">
        <v>6</v>
      </c>
      <c r="C2352" t="s">
        <v>59</v>
      </c>
      <c r="D2352" t="s">
        <v>1064</v>
      </c>
      <c r="E2352" t="s">
        <v>3823</v>
      </c>
      <c r="F2352" s="2">
        <v>39</v>
      </c>
    </row>
    <row r="2353" spans="2:6" x14ac:dyDescent="0.25">
      <c r="B2353" t="s">
        <v>6</v>
      </c>
      <c r="C2353" t="s">
        <v>59</v>
      </c>
      <c r="D2353" t="s">
        <v>1065</v>
      </c>
      <c r="E2353" t="s">
        <v>3824</v>
      </c>
      <c r="F2353" s="2">
        <v>2</v>
      </c>
    </row>
    <row r="2354" spans="2:6" x14ac:dyDescent="0.25">
      <c r="B2354" t="s">
        <v>6</v>
      </c>
      <c r="C2354" t="s">
        <v>59</v>
      </c>
      <c r="D2354" t="s">
        <v>1065</v>
      </c>
      <c r="E2354" t="s">
        <v>3824</v>
      </c>
      <c r="F2354" s="2">
        <v>2</v>
      </c>
    </row>
    <row r="2355" spans="2:6" x14ac:dyDescent="0.25">
      <c r="B2355" t="s">
        <v>6</v>
      </c>
      <c r="C2355" t="s">
        <v>59</v>
      </c>
      <c r="D2355" t="s">
        <v>1065</v>
      </c>
      <c r="E2355" t="s">
        <v>3824</v>
      </c>
      <c r="F2355" s="2">
        <v>9</v>
      </c>
    </row>
    <row r="2356" spans="2:6" x14ac:dyDescent="0.25">
      <c r="B2356" t="s">
        <v>6</v>
      </c>
      <c r="C2356" t="s">
        <v>59</v>
      </c>
      <c r="D2356" t="s">
        <v>1065</v>
      </c>
      <c r="E2356" t="s">
        <v>3824</v>
      </c>
      <c r="F2356" s="2">
        <v>9</v>
      </c>
    </row>
    <row r="2357" spans="2:6" x14ac:dyDescent="0.25">
      <c r="B2357" t="s">
        <v>6</v>
      </c>
      <c r="C2357" t="s">
        <v>59</v>
      </c>
      <c r="D2357" t="s">
        <v>1066</v>
      </c>
      <c r="E2357" t="s">
        <v>3825</v>
      </c>
      <c r="F2357" s="2">
        <v>1</v>
      </c>
    </row>
    <row r="2358" spans="2:6" x14ac:dyDescent="0.25">
      <c r="B2358" t="s">
        <v>6</v>
      </c>
      <c r="C2358" t="s">
        <v>59</v>
      </c>
      <c r="D2358" t="s">
        <v>1066</v>
      </c>
      <c r="E2358" t="s">
        <v>3825</v>
      </c>
      <c r="F2358" s="2">
        <v>7</v>
      </c>
    </row>
    <row r="2359" spans="2:6" x14ac:dyDescent="0.25">
      <c r="B2359" t="s">
        <v>6</v>
      </c>
      <c r="C2359" t="s">
        <v>59</v>
      </c>
      <c r="D2359" t="s">
        <v>1067</v>
      </c>
      <c r="E2359" t="s">
        <v>3826</v>
      </c>
      <c r="F2359" s="2">
        <v>38</v>
      </c>
    </row>
    <row r="2360" spans="2:6" x14ac:dyDescent="0.25">
      <c r="B2360" t="s">
        <v>6</v>
      </c>
      <c r="C2360" t="s">
        <v>59</v>
      </c>
      <c r="D2360" t="s">
        <v>1068</v>
      </c>
      <c r="E2360" t="s">
        <v>3827</v>
      </c>
      <c r="F2360" s="2">
        <v>1</v>
      </c>
    </row>
    <row r="2361" spans="2:6" x14ac:dyDescent="0.25">
      <c r="B2361" t="s">
        <v>6</v>
      </c>
      <c r="C2361" t="s">
        <v>59</v>
      </c>
      <c r="D2361" t="s">
        <v>1068</v>
      </c>
      <c r="E2361" t="s">
        <v>3827</v>
      </c>
      <c r="F2361" s="2">
        <v>12</v>
      </c>
    </row>
    <row r="2362" spans="2:6" x14ac:dyDescent="0.25">
      <c r="B2362" t="s">
        <v>6</v>
      </c>
      <c r="C2362" t="s">
        <v>59</v>
      </c>
      <c r="D2362" t="s">
        <v>1068</v>
      </c>
      <c r="E2362" t="s">
        <v>3827</v>
      </c>
      <c r="F2362" s="2">
        <v>12</v>
      </c>
    </row>
    <row r="2363" spans="2:6" x14ac:dyDescent="0.25">
      <c r="B2363" t="s">
        <v>6</v>
      </c>
      <c r="C2363" t="s">
        <v>59</v>
      </c>
      <c r="D2363" t="s">
        <v>1068</v>
      </c>
      <c r="E2363" t="s">
        <v>3827</v>
      </c>
      <c r="F2363" s="2">
        <v>12</v>
      </c>
    </row>
    <row r="2364" spans="2:6" x14ac:dyDescent="0.25">
      <c r="B2364" t="s">
        <v>6</v>
      </c>
      <c r="C2364" t="s">
        <v>59</v>
      </c>
      <c r="D2364" t="s">
        <v>1069</v>
      </c>
      <c r="E2364" t="s">
        <v>3828</v>
      </c>
      <c r="F2364" s="2">
        <v>1</v>
      </c>
    </row>
    <row r="2365" spans="2:6" x14ac:dyDescent="0.25">
      <c r="B2365" t="s">
        <v>6</v>
      </c>
      <c r="C2365" t="s">
        <v>59</v>
      </c>
      <c r="D2365" t="s">
        <v>1069</v>
      </c>
      <c r="E2365" t="s">
        <v>3828</v>
      </c>
      <c r="F2365" s="2">
        <v>12</v>
      </c>
    </row>
    <row r="2366" spans="2:6" x14ac:dyDescent="0.25">
      <c r="B2366" t="s">
        <v>6</v>
      </c>
      <c r="C2366" t="s">
        <v>59</v>
      </c>
      <c r="D2366" t="s">
        <v>1069</v>
      </c>
      <c r="E2366" t="s">
        <v>3828</v>
      </c>
      <c r="F2366" s="2">
        <v>21</v>
      </c>
    </row>
    <row r="2367" spans="2:6" x14ac:dyDescent="0.25">
      <c r="B2367" t="s">
        <v>6</v>
      </c>
      <c r="C2367" t="s">
        <v>59</v>
      </c>
      <c r="D2367" t="s">
        <v>1069</v>
      </c>
      <c r="E2367" t="s">
        <v>3828</v>
      </c>
      <c r="F2367" s="2">
        <v>24</v>
      </c>
    </row>
    <row r="2368" spans="2:6" x14ac:dyDescent="0.25">
      <c r="B2368" t="s">
        <v>6</v>
      </c>
      <c r="C2368" t="s">
        <v>59</v>
      </c>
      <c r="D2368" t="s">
        <v>1070</v>
      </c>
      <c r="E2368" t="s">
        <v>3829</v>
      </c>
      <c r="F2368" s="2">
        <v>2</v>
      </c>
    </row>
    <row r="2369" spans="2:6" x14ac:dyDescent="0.25">
      <c r="B2369" t="s">
        <v>6</v>
      </c>
      <c r="C2369" t="s">
        <v>59</v>
      </c>
      <c r="D2369" t="s">
        <v>1070</v>
      </c>
      <c r="E2369" t="s">
        <v>3829</v>
      </c>
      <c r="F2369" s="2">
        <v>45</v>
      </c>
    </row>
    <row r="2370" spans="2:6" x14ac:dyDescent="0.25">
      <c r="B2370" t="s">
        <v>6</v>
      </c>
      <c r="C2370" t="s">
        <v>59</v>
      </c>
      <c r="D2370" t="s">
        <v>1071</v>
      </c>
      <c r="E2370" t="s">
        <v>3830</v>
      </c>
      <c r="F2370" s="2">
        <v>1</v>
      </c>
    </row>
    <row r="2371" spans="2:6" x14ac:dyDescent="0.25">
      <c r="B2371" t="s">
        <v>6</v>
      </c>
      <c r="C2371" t="s">
        <v>59</v>
      </c>
      <c r="D2371" t="s">
        <v>1071</v>
      </c>
      <c r="E2371" t="s">
        <v>3830</v>
      </c>
      <c r="F2371" s="2">
        <v>4</v>
      </c>
    </row>
    <row r="2372" spans="2:6" x14ac:dyDescent="0.25">
      <c r="B2372" t="s">
        <v>6</v>
      </c>
      <c r="C2372" t="s">
        <v>59</v>
      </c>
      <c r="D2372" t="s">
        <v>1071</v>
      </c>
      <c r="E2372" t="s">
        <v>3830</v>
      </c>
      <c r="F2372" s="2">
        <v>12</v>
      </c>
    </row>
    <row r="2373" spans="2:6" x14ac:dyDescent="0.25">
      <c r="B2373" t="s">
        <v>6</v>
      </c>
      <c r="C2373" t="s">
        <v>59</v>
      </c>
      <c r="D2373" t="s">
        <v>1071</v>
      </c>
      <c r="E2373" t="s">
        <v>3830</v>
      </c>
      <c r="F2373" s="2">
        <v>1</v>
      </c>
    </row>
    <row r="2374" spans="2:6" x14ac:dyDescent="0.25">
      <c r="B2374" t="s">
        <v>6</v>
      </c>
      <c r="C2374" t="s">
        <v>59</v>
      </c>
      <c r="D2374" t="s">
        <v>1072</v>
      </c>
      <c r="E2374" t="s">
        <v>3831</v>
      </c>
      <c r="F2374" s="2">
        <v>4</v>
      </c>
    </row>
    <row r="2375" spans="2:6" x14ac:dyDescent="0.25">
      <c r="B2375" t="s">
        <v>6</v>
      </c>
      <c r="C2375" t="s">
        <v>59</v>
      </c>
      <c r="D2375" t="s">
        <v>1072</v>
      </c>
      <c r="E2375" t="s">
        <v>3831</v>
      </c>
      <c r="F2375" s="2">
        <v>80</v>
      </c>
    </row>
    <row r="2376" spans="2:6" x14ac:dyDescent="0.25">
      <c r="B2376" t="s">
        <v>6</v>
      </c>
      <c r="C2376" t="s">
        <v>59</v>
      </c>
      <c r="D2376" t="s">
        <v>1073</v>
      </c>
      <c r="E2376" t="s">
        <v>3832</v>
      </c>
      <c r="F2376" s="2">
        <v>2</v>
      </c>
    </row>
    <row r="2377" spans="2:6" x14ac:dyDescent="0.25">
      <c r="B2377" t="s">
        <v>6</v>
      </c>
      <c r="C2377" t="s">
        <v>59</v>
      </c>
      <c r="D2377" t="s">
        <v>1073</v>
      </c>
      <c r="E2377" t="s">
        <v>3832</v>
      </c>
      <c r="F2377" s="2">
        <v>5</v>
      </c>
    </row>
    <row r="2378" spans="2:6" x14ac:dyDescent="0.25">
      <c r="B2378" t="s">
        <v>6</v>
      </c>
      <c r="C2378" t="s">
        <v>59</v>
      </c>
      <c r="D2378" t="s">
        <v>1073</v>
      </c>
      <c r="E2378" t="s">
        <v>3832</v>
      </c>
      <c r="F2378" s="2">
        <v>13</v>
      </c>
    </row>
    <row r="2379" spans="2:6" x14ac:dyDescent="0.25">
      <c r="B2379" t="s">
        <v>6</v>
      </c>
      <c r="C2379" t="s">
        <v>59</v>
      </c>
      <c r="D2379" t="s">
        <v>1074</v>
      </c>
      <c r="E2379" t="s">
        <v>3833</v>
      </c>
      <c r="F2379" s="2">
        <v>3</v>
      </c>
    </row>
    <row r="2380" spans="2:6" x14ac:dyDescent="0.25">
      <c r="B2380" t="s">
        <v>6</v>
      </c>
      <c r="C2380" t="s">
        <v>59</v>
      </c>
      <c r="D2380" t="s">
        <v>1074</v>
      </c>
      <c r="E2380" t="s">
        <v>3833</v>
      </c>
      <c r="F2380" s="2">
        <v>3</v>
      </c>
    </row>
    <row r="2381" spans="2:6" x14ac:dyDescent="0.25">
      <c r="B2381" t="s">
        <v>6</v>
      </c>
      <c r="C2381" t="s">
        <v>59</v>
      </c>
      <c r="D2381" t="s">
        <v>1074</v>
      </c>
      <c r="E2381" t="s">
        <v>3833</v>
      </c>
      <c r="F2381" s="2">
        <v>14</v>
      </c>
    </row>
    <row r="2382" spans="2:6" x14ac:dyDescent="0.25">
      <c r="B2382" t="s">
        <v>6</v>
      </c>
      <c r="C2382" t="s">
        <v>60</v>
      </c>
      <c r="D2382" t="s">
        <v>1075</v>
      </c>
      <c r="E2382" t="s">
        <v>3834</v>
      </c>
      <c r="F2382" s="2">
        <v>14</v>
      </c>
    </row>
    <row r="2383" spans="2:6" x14ac:dyDescent="0.25">
      <c r="B2383" t="s">
        <v>6</v>
      </c>
      <c r="C2383" t="s">
        <v>60</v>
      </c>
      <c r="D2383" t="s">
        <v>1076</v>
      </c>
      <c r="E2383" t="s">
        <v>3834</v>
      </c>
      <c r="F2383" s="2">
        <v>11</v>
      </c>
    </row>
    <row r="2384" spans="2:6" x14ac:dyDescent="0.25">
      <c r="B2384" t="s">
        <v>6</v>
      </c>
      <c r="C2384" t="s">
        <v>60</v>
      </c>
      <c r="D2384" t="s">
        <v>1077</v>
      </c>
      <c r="E2384" t="s">
        <v>3835</v>
      </c>
      <c r="F2384" s="2">
        <v>7</v>
      </c>
    </row>
    <row r="2385" spans="2:6" x14ac:dyDescent="0.25">
      <c r="B2385" t="s">
        <v>6</v>
      </c>
      <c r="C2385" t="s">
        <v>60</v>
      </c>
      <c r="D2385" t="s">
        <v>1078</v>
      </c>
      <c r="E2385" t="s">
        <v>3834</v>
      </c>
      <c r="F2385" s="2">
        <v>6</v>
      </c>
    </row>
    <row r="2386" spans="2:6" x14ac:dyDescent="0.25">
      <c r="B2386" t="s">
        <v>6</v>
      </c>
      <c r="C2386" t="s">
        <v>60</v>
      </c>
      <c r="D2386" t="s">
        <v>1078</v>
      </c>
      <c r="E2386" t="s">
        <v>3834</v>
      </c>
      <c r="F2386" s="2">
        <v>7</v>
      </c>
    </row>
    <row r="2387" spans="2:6" x14ac:dyDescent="0.25">
      <c r="B2387" t="s">
        <v>6</v>
      </c>
      <c r="C2387" t="s">
        <v>60</v>
      </c>
      <c r="D2387" t="s">
        <v>1078</v>
      </c>
      <c r="E2387" t="s">
        <v>3834</v>
      </c>
      <c r="F2387" s="2">
        <v>3</v>
      </c>
    </row>
    <row r="2388" spans="2:6" x14ac:dyDescent="0.25">
      <c r="B2388" t="s">
        <v>6</v>
      </c>
      <c r="C2388" t="s">
        <v>60</v>
      </c>
      <c r="D2388" t="s">
        <v>1078</v>
      </c>
      <c r="E2388" t="s">
        <v>3834</v>
      </c>
      <c r="F2388" s="2">
        <v>3</v>
      </c>
    </row>
    <row r="2389" spans="2:6" x14ac:dyDescent="0.25">
      <c r="B2389" t="s">
        <v>6</v>
      </c>
      <c r="C2389" t="s">
        <v>60</v>
      </c>
      <c r="D2389" t="s">
        <v>1078</v>
      </c>
      <c r="E2389" t="s">
        <v>3834</v>
      </c>
      <c r="F2389" s="2">
        <v>12</v>
      </c>
    </row>
    <row r="2390" spans="2:6" x14ac:dyDescent="0.25">
      <c r="B2390" t="s">
        <v>6</v>
      </c>
      <c r="C2390" t="s">
        <v>60</v>
      </c>
      <c r="D2390" t="s">
        <v>1079</v>
      </c>
      <c r="E2390" t="s">
        <v>3836</v>
      </c>
      <c r="F2390" s="2">
        <v>1</v>
      </c>
    </row>
    <row r="2391" spans="2:6" x14ac:dyDescent="0.25">
      <c r="B2391" t="s">
        <v>6</v>
      </c>
      <c r="C2391" t="s">
        <v>60</v>
      </c>
      <c r="D2391" t="s">
        <v>1079</v>
      </c>
      <c r="E2391" t="s">
        <v>3836</v>
      </c>
      <c r="F2391" s="2">
        <v>5</v>
      </c>
    </row>
    <row r="2392" spans="2:6" x14ac:dyDescent="0.25">
      <c r="B2392" t="s">
        <v>6</v>
      </c>
      <c r="C2392" t="s">
        <v>60</v>
      </c>
      <c r="D2392" t="s">
        <v>1080</v>
      </c>
      <c r="E2392" t="s">
        <v>3836</v>
      </c>
      <c r="F2392" s="2">
        <v>6</v>
      </c>
    </row>
    <row r="2393" spans="2:6" x14ac:dyDescent="0.25">
      <c r="B2393" t="s">
        <v>6</v>
      </c>
      <c r="C2393" t="s">
        <v>60</v>
      </c>
      <c r="D2393" t="s">
        <v>1080</v>
      </c>
      <c r="E2393" t="s">
        <v>3836</v>
      </c>
      <c r="F2393" s="2">
        <v>12</v>
      </c>
    </row>
    <row r="2394" spans="2:6" x14ac:dyDescent="0.25">
      <c r="B2394" t="s">
        <v>6</v>
      </c>
      <c r="C2394" t="s">
        <v>60</v>
      </c>
      <c r="D2394" t="s">
        <v>1081</v>
      </c>
      <c r="E2394" t="s">
        <v>3837</v>
      </c>
      <c r="F2394" s="2">
        <v>4</v>
      </c>
    </row>
    <row r="2395" spans="2:6" x14ac:dyDescent="0.25">
      <c r="B2395" t="s">
        <v>6</v>
      </c>
      <c r="C2395" t="s">
        <v>60</v>
      </c>
      <c r="D2395" t="s">
        <v>1082</v>
      </c>
      <c r="E2395" t="s">
        <v>3837</v>
      </c>
      <c r="F2395" s="2">
        <v>8</v>
      </c>
    </row>
    <row r="2396" spans="2:6" x14ac:dyDescent="0.25">
      <c r="B2396" t="s">
        <v>6</v>
      </c>
      <c r="C2396" t="s">
        <v>60</v>
      </c>
      <c r="D2396" t="s">
        <v>1083</v>
      </c>
      <c r="E2396" t="s">
        <v>3838</v>
      </c>
      <c r="F2396" s="2">
        <v>1</v>
      </c>
    </row>
    <row r="2397" spans="2:6" x14ac:dyDescent="0.25">
      <c r="B2397" t="s">
        <v>6</v>
      </c>
      <c r="C2397" t="s">
        <v>60</v>
      </c>
      <c r="D2397" t="s">
        <v>1084</v>
      </c>
      <c r="E2397" t="s">
        <v>3839</v>
      </c>
      <c r="F2397" s="2">
        <v>4</v>
      </c>
    </row>
    <row r="2398" spans="2:6" x14ac:dyDescent="0.25">
      <c r="B2398" t="s">
        <v>6</v>
      </c>
      <c r="C2398" t="s">
        <v>61</v>
      </c>
      <c r="D2398" t="s">
        <v>1085</v>
      </c>
      <c r="E2398" t="s">
        <v>3840</v>
      </c>
      <c r="F2398" s="2">
        <v>7</v>
      </c>
    </row>
    <row r="2399" spans="2:6" x14ac:dyDescent="0.25">
      <c r="B2399" t="s">
        <v>6</v>
      </c>
      <c r="C2399" t="s">
        <v>61</v>
      </c>
      <c r="D2399" t="s">
        <v>1086</v>
      </c>
      <c r="E2399" t="s">
        <v>3841</v>
      </c>
      <c r="F2399" s="2">
        <v>4</v>
      </c>
    </row>
    <row r="2400" spans="2:6" x14ac:dyDescent="0.25">
      <c r="B2400" t="s">
        <v>6</v>
      </c>
      <c r="C2400" t="s">
        <v>61</v>
      </c>
      <c r="D2400" t="s">
        <v>1086</v>
      </c>
      <c r="E2400" t="s">
        <v>3841</v>
      </c>
      <c r="F2400" s="2">
        <v>12</v>
      </c>
    </row>
    <row r="2401" spans="2:6" x14ac:dyDescent="0.25">
      <c r="B2401" t="s">
        <v>6</v>
      </c>
      <c r="C2401" t="s">
        <v>61</v>
      </c>
      <c r="D2401" t="s">
        <v>1087</v>
      </c>
      <c r="E2401" t="s">
        <v>3842</v>
      </c>
      <c r="F2401" s="2">
        <v>29</v>
      </c>
    </row>
    <row r="2402" spans="2:6" x14ac:dyDescent="0.25">
      <c r="B2402" t="s">
        <v>6</v>
      </c>
      <c r="C2402" t="s">
        <v>61</v>
      </c>
      <c r="D2402" t="s">
        <v>1087</v>
      </c>
      <c r="E2402" t="s">
        <v>3842</v>
      </c>
      <c r="F2402" s="2">
        <v>1</v>
      </c>
    </row>
    <row r="2403" spans="2:6" x14ac:dyDescent="0.25">
      <c r="B2403" t="s">
        <v>6</v>
      </c>
      <c r="C2403" t="s">
        <v>61</v>
      </c>
      <c r="D2403" t="s">
        <v>1088</v>
      </c>
      <c r="E2403" t="s">
        <v>3843</v>
      </c>
      <c r="F2403" s="2">
        <v>17</v>
      </c>
    </row>
    <row r="2404" spans="2:6" x14ac:dyDescent="0.25">
      <c r="B2404" t="s">
        <v>6</v>
      </c>
      <c r="C2404" t="s">
        <v>61</v>
      </c>
      <c r="D2404" t="s">
        <v>1089</v>
      </c>
      <c r="E2404" t="s">
        <v>3844</v>
      </c>
      <c r="F2404" s="2">
        <v>69</v>
      </c>
    </row>
    <row r="2405" spans="2:6" x14ac:dyDescent="0.25">
      <c r="B2405" t="s">
        <v>6</v>
      </c>
      <c r="C2405" t="s">
        <v>61</v>
      </c>
      <c r="D2405" t="s">
        <v>1090</v>
      </c>
      <c r="E2405" t="s">
        <v>3845</v>
      </c>
      <c r="F2405" s="2">
        <v>8</v>
      </c>
    </row>
    <row r="2406" spans="2:6" x14ac:dyDescent="0.25">
      <c r="B2406" t="s">
        <v>6</v>
      </c>
      <c r="C2406" t="s">
        <v>61</v>
      </c>
      <c r="D2406" t="s">
        <v>1091</v>
      </c>
      <c r="E2406" t="s">
        <v>3846</v>
      </c>
      <c r="F2406" s="2">
        <v>47</v>
      </c>
    </row>
    <row r="2407" spans="2:6" x14ac:dyDescent="0.25">
      <c r="B2407" t="s">
        <v>6</v>
      </c>
      <c r="C2407" t="s">
        <v>61</v>
      </c>
      <c r="D2407" t="s">
        <v>1092</v>
      </c>
      <c r="E2407" t="s">
        <v>3847</v>
      </c>
      <c r="F2407" s="2">
        <v>20</v>
      </c>
    </row>
    <row r="2408" spans="2:6" x14ac:dyDescent="0.25">
      <c r="B2408" t="s">
        <v>6</v>
      </c>
      <c r="C2408" t="s">
        <v>61</v>
      </c>
      <c r="D2408" t="s">
        <v>1093</v>
      </c>
      <c r="E2408" t="s">
        <v>3848</v>
      </c>
      <c r="F2408" s="2">
        <v>96</v>
      </c>
    </row>
    <row r="2409" spans="2:6" x14ac:dyDescent="0.25">
      <c r="B2409" t="s">
        <v>6</v>
      </c>
      <c r="C2409" t="s">
        <v>61</v>
      </c>
      <c r="D2409" t="s">
        <v>1093</v>
      </c>
      <c r="E2409" t="s">
        <v>3848</v>
      </c>
      <c r="F2409" s="2">
        <v>46</v>
      </c>
    </row>
    <row r="2410" spans="2:6" x14ac:dyDescent="0.25">
      <c r="B2410" t="s">
        <v>6</v>
      </c>
      <c r="C2410" t="s">
        <v>61</v>
      </c>
      <c r="D2410" t="s">
        <v>1094</v>
      </c>
      <c r="E2410" t="s">
        <v>3849</v>
      </c>
      <c r="F2410" s="2">
        <v>2</v>
      </c>
    </row>
    <row r="2411" spans="2:6" x14ac:dyDescent="0.25">
      <c r="B2411" t="s">
        <v>6</v>
      </c>
      <c r="C2411" t="s">
        <v>61</v>
      </c>
      <c r="D2411" t="s">
        <v>1094</v>
      </c>
      <c r="E2411" t="s">
        <v>3849</v>
      </c>
      <c r="F2411" s="2">
        <v>2</v>
      </c>
    </row>
    <row r="2412" spans="2:6" x14ac:dyDescent="0.25">
      <c r="B2412" t="s">
        <v>6</v>
      </c>
      <c r="C2412" t="s">
        <v>61</v>
      </c>
      <c r="D2412" t="s">
        <v>1095</v>
      </c>
      <c r="E2412" t="s">
        <v>3850</v>
      </c>
      <c r="F2412" s="2">
        <v>1</v>
      </c>
    </row>
    <row r="2413" spans="2:6" x14ac:dyDescent="0.25">
      <c r="B2413" t="s">
        <v>6</v>
      </c>
      <c r="C2413" t="s">
        <v>61</v>
      </c>
      <c r="D2413" t="s">
        <v>1096</v>
      </c>
      <c r="E2413" t="s">
        <v>3851</v>
      </c>
      <c r="F2413" s="2">
        <v>7</v>
      </c>
    </row>
    <row r="2414" spans="2:6" x14ac:dyDescent="0.25">
      <c r="B2414" t="s">
        <v>6</v>
      </c>
      <c r="C2414" t="s">
        <v>61</v>
      </c>
      <c r="D2414" t="s">
        <v>1097</v>
      </c>
      <c r="E2414" t="s">
        <v>3852</v>
      </c>
      <c r="F2414" s="2">
        <v>3</v>
      </c>
    </row>
    <row r="2415" spans="2:6" x14ac:dyDescent="0.25">
      <c r="B2415" t="s">
        <v>6</v>
      </c>
      <c r="C2415" t="s">
        <v>61</v>
      </c>
      <c r="D2415" t="s">
        <v>1098</v>
      </c>
      <c r="E2415" t="s">
        <v>3853</v>
      </c>
      <c r="F2415" s="2">
        <v>3</v>
      </c>
    </row>
    <row r="2416" spans="2:6" x14ac:dyDescent="0.25">
      <c r="B2416" t="s">
        <v>6</v>
      </c>
      <c r="C2416" t="s">
        <v>61</v>
      </c>
      <c r="D2416" t="s">
        <v>1098</v>
      </c>
      <c r="E2416" t="s">
        <v>3853</v>
      </c>
      <c r="F2416" s="2">
        <v>13</v>
      </c>
    </row>
    <row r="2417" spans="2:6" x14ac:dyDescent="0.25">
      <c r="B2417" t="s">
        <v>6</v>
      </c>
      <c r="C2417" t="s">
        <v>61</v>
      </c>
      <c r="D2417" t="s">
        <v>1099</v>
      </c>
      <c r="E2417" t="s">
        <v>3852</v>
      </c>
      <c r="F2417" s="2">
        <v>9</v>
      </c>
    </row>
    <row r="2418" spans="2:6" x14ac:dyDescent="0.25">
      <c r="B2418" t="s">
        <v>6</v>
      </c>
      <c r="C2418" t="s">
        <v>61</v>
      </c>
      <c r="D2418" t="s">
        <v>1100</v>
      </c>
      <c r="E2418" t="s">
        <v>3853</v>
      </c>
      <c r="F2418" s="2">
        <v>15</v>
      </c>
    </row>
    <row r="2419" spans="2:6" x14ac:dyDescent="0.25">
      <c r="B2419" t="s">
        <v>6</v>
      </c>
      <c r="C2419" t="s">
        <v>62</v>
      </c>
      <c r="D2419" t="s">
        <v>1101</v>
      </c>
      <c r="E2419" t="s">
        <v>3854</v>
      </c>
      <c r="F2419" s="2">
        <v>4</v>
      </c>
    </row>
    <row r="2420" spans="2:6" x14ac:dyDescent="0.25">
      <c r="B2420" t="s">
        <v>6</v>
      </c>
      <c r="C2420" t="s">
        <v>62</v>
      </c>
      <c r="D2420" t="s">
        <v>1102</v>
      </c>
      <c r="E2420" t="s">
        <v>3855</v>
      </c>
      <c r="F2420" s="2">
        <v>5</v>
      </c>
    </row>
    <row r="2421" spans="2:6" x14ac:dyDescent="0.25">
      <c r="B2421" t="s">
        <v>6</v>
      </c>
      <c r="C2421" t="s">
        <v>62</v>
      </c>
      <c r="D2421" t="s">
        <v>1103</v>
      </c>
      <c r="E2421" t="s">
        <v>3856</v>
      </c>
      <c r="F2421" s="2">
        <v>7</v>
      </c>
    </row>
    <row r="2422" spans="2:6" x14ac:dyDescent="0.25">
      <c r="B2422" t="s">
        <v>6</v>
      </c>
      <c r="C2422" t="s">
        <v>62</v>
      </c>
      <c r="D2422" t="s">
        <v>1104</v>
      </c>
      <c r="E2422" t="s">
        <v>3857</v>
      </c>
      <c r="F2422" s="2">
        <v>15</v>
      </c>
    </row>
    <row r="2423" spans="2:6" x14ac:dyDescent="0.25">
      <c r="B2423" t="s">
        <v>6</v>
      </c>
      <c r="C2423" t="s">
        <v>62</v>
      </c>
      <c r="D2423" t="s">
        <v>1105</v>
      </c>
      <c r="E2423" t="s">
        <v>3858</v>
      </c>
      <c r="F2423" s="2">
        <v>6</v>
      </c>
    </row>
    <row r="2424" spans="2:6" x14ac:dyDescent="0.25">
      <c r="B2424" t="s">
        <v>6</v>
      </c>
      <c r="C2424" t="s">
        <v>62</v>
      </c>
      <c r="D2424" t="s">
        <v>1106</v>
      </c>
      <c r="E2424" t="s">
        <v>3859</v>
      </c>
      <c r="F2424" s="2">
        <v>6</v>
      </c>
    </row>
    <row r="2425" spans="2:6" x14ac:dyDescent="0.25">
      <c r="B2425" t="s">
        <v>6</v>
      </c>
      <c r="C2425" t="s">
        <v>62</v>
      </c>
      <c r="D2425" t="s">
        <v>1107</v>
      </c>
      <c r="E2425" t="s">
        <v>3860</v>
      </c>
      <c r="F2425" s="2">
        <v>4</v>
      </c>
    </row>
    <row r="2426" spans="2:6" x14ac:dyDescent="0.25">
      <c r="B2426" t="s">
        <v>6</v>
      </c>
      <c r="C2426" t="s">
        <v>63</v>
      </c>
      <c r="D2426" t="s">
        <v>1108</v>
      </c>
      <c r="E2426" t="s">
        <v>3861</v>
      </c>
      <c r="F2426" s="2">
        <v>55</v>
      </c>
    </row>
    <row r="2427" spans="2:6" x14ac:dyDescent="0.25">
      <c r="B2427" t="s">
        <v>6</v>
      </c>
      <c r="C2427" t="s">
        <v>63</v>
      </c>
      <c r="D2427" t="s">
        <v>1109</v>
      </c>
      <c r="E2427" t="s">
        <v>3862</v>
      </c>
      <c r="F2427" s="2">
        <v>1</v>
      </c>
    </row>
    <row r="2428" spans="2:6" x14ac:dyDescent="0.25">
      <c r="B2428" t="s">
        <v>6</v>
      </c>
      <c r="C2428" t="s">
        <v>63</v>
      </c>
      <c r="D2428" t="s">
        <v>1109</v>
      </c>
      <c r="E2428" t="s">
        <v>3862</v>
      </c>
      <c r="F2428" s="2">
        <v>120</v>
      </c>
    </row>
    <row r="2429" spans="2:6" x14ac:dyDescent="0.25">
      <c r="B2429" t="s">
        <v>6</v>
      </c>
      <c r="C2429" t="s">
        <v>63</v>
      </c>
      <c r="D2429" t="s">
        <v>1110</v>
      </c>
      <c r="E2429" t="s">
        <v>3863</v>
      </c>
      <c r="F2429" s="2">
        <v>1</v>
      </c>
    </row>
    <row r="2430" spans="2:6" x14ac:dyDescent="0.25">
      <c r="B2430" t="s">
        <v>6</v>
      </c>
      <c r="C2430" t="s">
        <v>63</v>
      </c>
      <c r="D2430" t="s">
        <v>1111</v>
      </c>
      <c r="E2430" t="s">
        <v>3864</v>
      </c>
      <c r="F2430" s="2">
        <v>83</v>
      </c>
    </row>
    <row r="2431" spans="2:6" x14ac:dyDescent="0.25">
      <c r="B2431" t="s">
        <v>6</v>
      </c>
      <c r="C2431" t="s">
        <v>63</v>
      </c>
      <c r="D2431" t="s">
        <v>1112</v>
      </c>
      <c r="E2431" t="s">
        <v>3865</v>
      </c>
      <c r="F2431" s="2">
        <v>66</v>
      </c>
    </row>
    <row r="2432" spans="2:6" x14ac:dyDescent="0.25">
      <c r="B2432" t="s">
        <v>6</v>
      </c>
      <c r="C2432" t="s">
        <v>63</v>
      </c>
      <c r="D2432" t="s">
        <v>1112</v>
      </c>
      <c r="E2432" t="s">
        <v>3865</v>
      </c>
      <c r="F2432" s="2">
        <v>4</v>
      </c>
    </row>
    <row r="2433" spans="2:6" x14ac:dyDescent="0.25">
      <c r="B2433" t="s">
        <v>6</v>
      </c>
      <c r="C2433" t="s">
        <v>63</v>
      </c>
      <c r="D2433" t="s">
        <v>1113</v>
      </c>
      <c r="E2433" t="s">
        <v>3866</v>
      </c>
      <c r="F2433" s="2">
        <v>100</v>
      </c>
    </row>
    <row r="2434" spans="2:6" x14ac:dyDescent="0.25">
      <c r="B2434" t="s">
        <v>6</v>
      </c>
      <c r="C2434" t="s">
        <v>63</v>
      </c>
      <c r="D2434" t="s">
        <v>1114</v>
      </c>
      <c r="E2434" t="s">
        <v>3866</v>
      </c>
      <c r="F2434" s="2">
        <v>60</v>
      </c>
    </row>
    <row r="2435" spans="2:6" x14ac:dyDescent="0.25">
      <c r="B2435" t="s">
        <v>6</v>
      </c>
      <c r="C2435" t="s">
        <v>63</v>
      </c>
      <c r="D2435" t="s">
        <v>1114</v>
      </c>
      <c r="E2435" t="s">
        <v>3866</v>
      </c>
      <c r="F2435" s="2">
        <v>4</v>
      </c>
    </row>
    <row r="2436" spans="2:6" x14ac:dyDescent="0.25">
      <c r="B2436" t="s">
        <v>6</v>
      </c>
      <c r="C2436" t="s">
        <v>63</v>
      </c>
      <c r="D2436" t="s">
        <v>1115</v>
      </c>
      <c r="E2436" t="s">
        <v>3867</v>
      </c>
      <c r="F2436" s="2">
        <v>128</v>
      </c>
    </row>
    <row r="2437" spans="2:6" x14ac:dyDescent="0.25">
      <c r="B2437" t="s">
        <v>6</v>
      </c>
      <c r="C2437" t="s">
        <v>63</v>
      </c>
      <c r="D2437" t="s">
        <v>1115</v>
      </c>
      <c r="E2437" t="s">
        <v>3867</v>
      </c>
      <c r="F2437" s="2">
        <v>13</v>
      </c>
    </row>
    <row r="2438" spans="2:6" x14ac:dyDescent="0.25">
      <c r="B2438" t="s">
        <v>6</v>
      </c>
      <c r="C2438" t="s">
        <v>63</v>
      </c>
      <c r="D2438" t="s">
        <v>1116</v>
      </c>
      <c r="E2438" t="s">
        <v>3868</v>
      </c>
      <c r="F2438" s="2">
        <v>102</v>
      </c>
    </row>
    <row r="2439" spans="2:6" x14ac:dyDescent="0.25">
      <c r="B2439" t="s">
        <v>6</v>
      </c>
      <c r="C2439" t="s">
        <v>63</v>
      </c>
      <c r="D2439" t="s">
        <v>1116</v>
      </c>
      <c r="E2439" t="s">
        <v>3868</v>
      </c>
      <c r="F2439" s="2">
        <v>480</v>
      </c>
    </row>
    <row r="2440" spans="2:6" x14ac:dyDescent="0.25">
      <c r="B2440" t="s">
        <v>6</v>
      </c>
      <c r="C2440" t="s">
        <v>63</v>
      </c>
      <c r="D2440" t="s">
        <v>1117</v>
      </c>
      <c r="E2440" t="s">
        <v>3869</v>
      </c>
      <c r="F2440" s="2">
        <v>19</v>
      </c>
    </row>
    <row r="2441" spans="2:6" x14ac:dyDescent="0.25">
      <c r="B2441" t="s">
        <v>6</v>
      </c>
      <c r="C2441" t="s">
        <v>63</v>
      </c>
      <c r="D2441" t="s">
        <v>1118</v>
      </c>
      <c r="E2441" t="s">
        <v>3870</v>
      </c>
      <c r="F2441" s="2">
        <v>155</v>
      </c>
    </row>
    <row r="2442" spans="2:6" x14ac:dyDescent="0.25">
      <c r="B2442" t="s">
        <v>6</v>
      </c>
      <c r="C2442" t="s">
        <v>63</v>
      </c>
      <c r="D2442" t="s">
        <v>1118</v>
      </c>
      <c r="E2442" t="s">
        <v>3870</v>
      </c>
      <c r="F2442" s="2">
        <v>2</v>
      </c>
    </row>
    <row r="2443" spans="2:6" x14ac:dyDescent="0.25">
      <c r="B2443" t="s">
        <v>6</v>
      </c>
      <c r="C2443" t="s">
        <v>63</v>
      </c>
      <c r="D2443" t="s">
        <v>1119</v>
      </c>
      <c r="E2443" t="s">
        <v>3871</v>
      </c>
      <c r="F2443" s="2">
        <v>44</v>
      </c>
    </row>
    <row r="2444" spans="2:6" x14ac:dyDescent="0.25">
      <c r="B2444" t="s">
        <v>6</v>
      </c>
      <c r="C2444" t="s">
        <v>63</v>
      </c>
      <c r="D2444" t="s">
        <v>1120</v>
      </c>
      <c r="E2444" t="s">
        <v>3872</v>
      </c>
      <c r="F2444" s="2">
        <v>162</v>
      </c>
    </row>
    <row r="2445" spans="2:6" x14ac:dyDescent="0.25">
      <c r="B2445" t="s">
        <v>6</v>
      </c>
      <c r="C2445" t="s">
        <v>63</v>
      </c>
      <c r="D2445" t="s">
        <v>1120</v>
      </c>
      <c r="E2445" t="s">
        <v>3872</v>
      </c>
      <c r="F2445" s="2">
        <v>2</v>
      </c>
    </row>
    <row r="2446" spans="2:6" x14ac:dyDescent="0.25">
      <c r="B2446" t="s">
        <v>6</v>
      </c>
      <c r="C2446" t="s">
        <v>63</v>
      </c>
      <c r="D2446" t="s">
        <v>1121</v>
      </c>
      <c r="E2446" t="s">
        <v>3873</v>
      </c>
      <c r="F2446" s="2">
        <v>140</v>
      </c>
    </row>
    <row r="2447" spans="2:6" x14ac:dyDescent="0.25">
      <c r="B2447" t="s">
        <v>6</v>
      </c>
      <c r="C2447" t="s">
        <v>63</v>
      </c>
      <c r="D2447" t="s">
        <v>1122</v>
      </c>
      <c r="E2447" t="s">
        <v>3874</v>
      </c>
      <c r="F2447" s="2">
        <v>305</v>
      </c>
    </row>
    <row r="2448" spans="2:6" x14ac:dyDescent="0.25">
      <c r="B2448" t="s">
        <v>6</v>
      </c>
      <c r="C2448" t="s">
        <v>63</v>
      </c>
      <c r="D2448" t="s">
        <v>1123</v>
      </c>
      <c r="E2448" t="s">
        <v>3875</v>
      </c>
      <c r="F2448" s="2">
        <v>50</v>
      </c>
    </row>
    <row r="2449" spans="2:6" x14ac:dyDescent="0.25">
      <c r="B2449" t="s">
        <v>6</v>
      </c>
      <c r="C2449" t="s">
        <v>63</v>
      </c>
      <c r="D2449" t="s">
        <v>1124</v>
      </c>
      <c r="E2449" t="s">
        <v>3876</v>
      </c>
      <c r="F2449" s="2">
        <v>130</v>
      </c>
    </row>
    <row r="2450" spans="2:6" x14ac:dyDescent="0.25">
      <c r="B2450" t="s">
        <v>6</v>
      </c>
      <c r="C2450" t="s">
        <v>63</v>
      </c>
      <c r="D2450" t="s">
        <v>1124</v>
      </c>
      <c r="E2450" t="s">
        <v>3876</v>
      </c>
      <c r="F2450" s="2">
        <v>24</v>
      </c>
    </row>
    <row r="2451" spans="2:6" x14ac:dyDescent="0.25">
      <c r="B2451" t="s">
        <v>6</v>
      </c>
      <c r="C2451" t="s">
        <v>63</v>
      </c>
      <c r="D2451" t="s">
        <v>1125</v>
      </c>
      <c r="E2451" t="s">
        <v>3877</v>
      </c>
      <c r="F2451" s="2">
        <v>132</v>
      </c>
    </row>
    <row r="2452" spans="2:6" x14ac:dyDescent="0.25">
      <c r="B2452" t="s">
        <v>6</v>
      </c>
      <c r="C2452" t="s">
        <v>63</v>
      </c>
      <c r="D2452" t="s">
        <v>1126</v>
      </c>
      <c r="E2452" t="s">
        <v>3878</v>
      </c>
      <c r="F2452" s="2">
        <v>497</v>
      </c>
    </row>
    <row r="2453" spans="2:6" x14ac:dyDescent="0.25">
      <c r="B2453" t="s">
        <v>6</v>
      </c>
      <c r="C2453" t="s">
        <v>63</v>
      </c>
      <c r="D2453" t="s">
        <v>1126</v>
      </c>
      <c r="E2453" t="s">
        <v>3878</v>
      </c>
      <c r="F2453" s="2">
        <v>5</v>
      </c>
    </row>
    <row r="2454" spans="2:6" x14ac:dyDescent="0.25">
      <c r="B2454" t="s">
        <v>6</v>
      </c>
      <c r="C2454" t="s">
        <v>63</v>
      </c>
      <c r="D2454" t="s">
        <v>1127</v>
      </c>
      <c r="E2454" t="s">
        <v>3879</v>
      </c>
      <c r="F2454" s="2">
        <v>50</v>
      </c>
    </row>
    <row r="2455" spans="2:6" x14ac:dyDescent="0.25">
      <c r="B2455" t="s">
        <v>6</v>
      </c>
      <c r="C2455" t="s">
        <v>63</v>
      </c>
      <c r="D2455" t="s">
        <v>1127</v>
      </c>
      <c r="E2455" t="s">
        <v>3879</v>
      </c>
      <c r="F2455" s="2">
        <v>235</v>
      </c>
    </row>
    <row r="2456" spans="2:6" x14ac:dyDescent="0.25">
      <c r="B2456" t="s">
        <v>6</v>
      </c>
      <c r="C2456" t="s">
        <v>63</v>
      </c>
      <c r="D2456" t="s">
        <v>1127</v>
      </c>
      <c r="E2456" t="s">
        <v>3879</v>
      </c>
      <c r="F2456" s="2">
        <v>32</v>
      </c>
    </row>
    <row r="2457" spans="2:6" x14ac:dyDescent="0.25">
      <c r="B2457" t="s">
        <v>6</v>
      </c>
      <c r="C2457" t="s">
        <v>63</v>
      </c>
      <c r="D2457" t="s">
        <v>1128</v>
      </c>
      <c r="E2457" t="s">
        <v>3880</v>
      </c>
      <c r="F2457" s="2">
        <v>572</v>
      </c>
    </row>
    <row r="2458" spans="2:6" x14ac:dyDescent="0.25">
      <c r="B2458" t="s">
        <v>6</v>
      </c>
      <c r="C2458" t="s">
        <v>63</v>
      </c>
      <c r="D2458" t="s">
        <v>1129</v>
      </c>
      <c r="E2458" t="s">
        <v>3881</v>
      </c>
      <c r="F2458" s="2">
        <v>350</v>
      </c>
    </row>
    <row r="2459" spans="2:6" x14ac:dyDescent="0.25">
      <c r="B2459" t="s">
        <v>6</v>
      </c>
      <c r="C2459" t="s">
        <v>63</v>
      </c>
      <c r="D2459" t="s">
        <v>1130</v>
      </c>
      <c r="E2459" t="s">
        <v>3882</v>
      </c>
      <c r="F2459" s="2">
        <v>205</v>
      </c>
    </row>
    <row r="2460" spans="2:6" x14ac:dyDescent="0.25">
      <c r="B2460" t="s">
        <v>6</v>
      </c>
      <c r="C2460" t="s">
        <v>63</v>
      </c>
      <c r="D2460" t="s">
        <v>1131</v>
      </c>
      <c r="E2460" t="s">
        <v>3883</v>
      </c>
      <c r="F2460" s="2">
        <v>241</v>
      </c>
    </row>
    <row r="2461" spans="2:6" x14ac:dyDescent="0.25">
      <c r="B2461" t="s">
        <v>6</v>
      </c>
      <c r="C2461" t="s">
        <v>63</v>
      </c>
      <c r="D2461" t="s">
        <v>1132</v>
      </c>
      <c r="E2461" t="s">
        <v>3884</v>
      </c>
      <c r="F2461" s="2">
        <v>10</v>
      </c>
    </row>
    <row r="2462" spans="2:6" x14ac:dyDescent="0.25">
      <c r="B2462" t="s">
        <v>6</v>
      </c>
      <c r="C2462" t="s">
        <v>63</v>
      </c>
      <c r="D2462" t="s">
        <v>1133</v>
      </c>
      <c r="E2462" t="s">
        <v>3885</v>
      </c>
      <c r="F2462" s="2">
        <v>344</v>
      </c>
    </row>
    <row r="2463" spans="2:6" x14ac:dyDescent="0.25">
      <c r="B2463" t="s">
        <v>6</v>
      </c>
      <c r="C2463" t="s">
        <v>64</v>
      </c>
      <c r="D2463" t="s">
        <v>1134</v>
      </c>
      <c r="E2463" t="s">
        <v>3886</v>
      </c>
      <c r="F2463" s="2">
        <v>26</v>
      </c>
    </row>
    <row r="2464" spans="2:6" x14ac:dyDescent="0.25">
      <c r="B2464" t="s">
        <v>6</v>
      </c>
      <c r="C2464" t="s">
        <v>64</v>
      </c>
      <c r="D2464" t="s">
        <v>1134</v>
      </c>
      <c r="E2464" t="s">
        <v>3886</v>
      </c>
      <c r="F2464" s="2">
        <v>36</v>
      </c>
    </row>
    <row r="2465" spans="2:6" x14ac:dyDescent="0.25">
      <c r="B2465" t="s">
        <v>6</v>
      </c>
      <c r="C2465" t="s">
        <v>64</v>
      </c>
      <c r="D2465" t="s">
        <v>1134</v>
      </c>
      <c r="E2465" t="s">
        <v>3886</v>
      </c>
      <c r="F2465" s="2">
        <v>14</v>
      </c>
    </row>
    <row r="2466" spans="2:6" x14ac:dyDescent="0.25">
      <c r="B2466" t="s">
        <v>6</v>
      </c>
      <c r="C2466" t="s">
        <v>64</v>
      </c>
      <c r="D2466" t="s">
        <v>1134</v>
      </c>
      <c r="E2466" t="s">
        <v>3886</v>
      </c>
      <c r="F2466" s="2">
        <v>84</v>
      </c>
    </row>
    <row r="2467" spans="2:6" x14ac:dyDescent="0.25">
      <c r="B2467" t="s">
        <v>6</v>
      </c>
      <c r="C2467" t="s">
        <v>64</v>
      </c>
      <c r="D2467" t="s">
        <v>1135</v>
      </c>
      <c r="E2467" t="s">
        <v>3876</v>
      </c>
      <c r="F2467" s="2">
        <v>659</v>
      </c>
    </row>
    <row r="2468" spans="2:6" x14ac:dyDescent="0.25">
      <c r="B2468" t="s">
        <v>6</v>
      </c>
      <c r="C2468" t="s">
        <v>64</v>
      </c>
      <c r="D2468" t="s">
        <v>1135</v>
      </c>
      <c r="E2468" t="s">
        <v>3876</v>
      </c>
      <c r="F2468" s="2">
        <v>4</v>
      </c>
    </row>
    <row r="2469" spans="2:6" x14ac:dyDescent="0.25">
      <c r="B2469" t="s">
        <v>6</v>
      </c>
      <c r="C2469" t="s">
        <v>64</v>
      </c>
      <c r="D2469" t="s">
        <v>1135</v>
      </c>
      <c r="E2469" t="s">
        <v>3876</v>
      </c>
      <c r="F2469" s="2">
        <v>31</v>
      </c>
    </row>
    <row r="2470" spans="2:6" x14ac:dyDescent="0.25">
      <c r="B2470" t="s">
        <v>6</v>
      </c>
      <c r="C2470" t="s">
        <v>64</v>
      </c>
      <c r="D2470" t="s">
        <v>1136</v>
      </c>
      <c r="E2470" t="s">
        <v>3887</v>
      </c>
      <c r="F2470" s="2">
        <v>1176</v>
      </c>
    </row>
    <row r="2471" spans="2:6" x14ac:dyDescent="0.25">
      <c r="B2471" t="s">
        <v>6</v>
      </c>
      <c r="C2471" t="s">
        <v>64</v>
      </c>
      <c r="D2471" t="s">
        <v>1136</v>
      </c>
      <c r="E2471" t="s">
        <v>3887</v>
      </c>
      <c r="F2471" s="2">
        <v>7</v>
      </c>
    </row>
    <row r="2472" spans="2:6" x14ac:dyDescent="0.25">
      <c r="B2472" t="s">
        <v>6</v>
      </c>
      <c r="C2472" t="s">
        <v>64</v>
      </c>
      <c r="D2472" t="s">
        <v>1137</v>
      </c>
      <c r="E2472" t="s">
        <v>3888</v>
      </c>
      <c r="F2472" s="2">
        <v>27</v>
      </c>
    </row>
    <row r="2473" spans="2:6" x14ac:dyDescent="0.25">
      <c r="B2473" t="s">
        <v>6</v>
      </c>
      <c r="C2473" t="s">
        <v>64</v>
      </c>
      <c r="D2473" t="s">
        <v>1137</v>
      </c>
      <c r="E2473" t="s">
        <v>3888</v>
      </c>
      <c r="F2473" s="2">
        <v>15</v>
      </c>
    </row>
    <row r="2474" spans="2:6" x14ac:dyDescent="0.25">
      <c r="B2474" t="s">
        <v>6</v>
      </c>
      <c r="C2474" t="s">
        <v>64</v>
      </c>
      <c r="D2474" t="s">
        <v>1138</v>
      </c>
      <c r="E2474" t="s">
        <v>3888</v>
      </c>
      <c r="F2474" s="2">
        <v>64</v>
      </c>
    </row>
    <row r="2475" spans="2:6" x14ac:dyDescent="0.25">
      <c r="B2475" t="s">
        <v>6</v>
      </c>
      <c r="C2475" t="s">
        <v>64</v>
      </c>
      <c r="D2475" t="s">
        <v>1139</v>
      </c>
      <c r="E2475" t="s">
        <v>3889</v>
      </c>
      <c r="F2475" s="2">
        <v>188</v>
      </c>
    </row>
    <row r="2476" spans="2:6" x14ac:dyDescent="0.25">
      <c r="B2476" t="s">
        <v>6</v>
      </c>
      <c r="C2476" t="s">
        <v>64</v>
      </c>
      <c r="D2476" t="s">
        <v>1139</v>
      </c>
      <c r="E2476" t="s">
        <v>3889</v>
      </c>
      <c r="F2476" s="2">
        <v>8</v>
      </c>
    </row>
    <row r="2477" spans="2:6" x14ac:dyDescent="0.25">
      <c r="B2477" t="s">
        <v>6</v>
      </c>
      <c r="C2477" t="s">
        <v>64</v>
      </c>
      <c r="D2477" t="s">
        <v>1140</v>
      </c>
      <c r="E2477" t="s">
        <v>3882</v>
      </c>
      <c r="F2477" s="2">
        <v>53</v>
      </c>
    </row>
    <row r="2478" spans="2:6" x14ac:dyDescent="0.25">
      <c r="B2478" t="s">
        <v>6</v>
      </c>
      <c r="C2478" t="s">
        <v>64</v>
      </c>
      <c r="D2478" t="s">
        <v>1140</v>
      </c>
      <c r="E2478" t="s">
        <v>3882</v>
      </c>
      <c r="F2478" s="2">
        <v>18</v>
      </c>
    </row>
    <row r="2479" spans="2:6" x14ac:dyDescent="0.25">
      <c r="B2479" t="s">
        <v>6</v>
      </c>
      <c r="C2479" t="s">
        <v>64</v>
      </c>
      <c r="D2479" t="s">
        <v>1140</v>
      </c>
      <c r="E2479" t="s">
        <v>3882</v>
      </c>
      <c r="F2479" s="2">
        <v>26</v>
      </c>
    </row>
    <row r="2480" spans="2:6" x14ac:dyDescent="0.25">
      <c r="B2480" t="s">
        <v>6</v>
      </c>
      <c r="C2480" t="s">
        <v>64</v>
      </c>
      <c r="D2480" t="s">
        <v>1141</v>
      </c>
      <c r="E2480" t="s">
        <v>3890</v>
      </c>
      <c r="F2480" s="2">
        <v>928</v>
      </c>
    </row>
    <row r="2481" spans="2:6" x14ac:dyDescent="0.25">
      <c r="B2481" t="s">
        <v>6</v>
      </c>
      <c r="C2481" t="s">
        <v>64</v>
      </c>
      <c r="D2481" t="s">
        <v>1142</v>
      </c>
      <c r="E2481" t="s">
        <v>3884</v>
      </c>
      <c r="F2481" s="2">
        <v>197</v>
      </c>
    </row>
    <row r="2482" spans="2:6" x14ac:dyDescent="0.25">
      <c r="B2482" t="s">
        <v>6</v>
      </c>
      <c r="C2482" t="s">
        <v>64</v>
      </c>
      <c r="D2482" t="s">
        <v>1142</v>
      </c>
      <c r="E2482" t="s">
        <v>3884</v>
      </c>
      <c r="F2482" s="2">
        <v>4</v>
      </c>
    </row>
    <row r="2483" spans="2:6" x14ac:dyDescent="0.25">
      <c r="B2483" t="s">
        <v>6</v>
      </c>
      <c r="C2483" t="s">
        <v>64</v>
      </c>
      <c r="D2483" t="s">
        <v>1143</v>
      </c>
      <c r="E2483" t="s">
        <v>3891</v>
      </c>
      <c r="F2483" s="2">
        <v>77</v>
      </c>
    </row>
    <row r="2484" spans="2:6" x14ac:dyDescent="0.25">
      <c r="B2484" t="s">
        <v>6</v>
      </c>
      <c r="C2484" t="s">
        <v>64</v>
      </c>
      <c r="D2484" t="s">
        <v>1143</v>
      </c>
      <c r="E2484" t="s">
        <v>3891</v>
      </c>
      <c r="F2484" s="2">
        <v>120</v>
      </c>
    </row>
    <row r="2485" spans="2:6" x14ac:dyDescent="0.25">
      <c r="B2485" t="s">
        <v>6</v>
      </c>
      <c r="C2485" t="s">
        <v>64</v>
      </c>
      <c r="D2485" t="s">
        <v>1143</v>
      </c>
      <c r="E2485" t="s">
        <v>3891</v>
      </c>
      <c r="F2485" s="2">
        <v>1</v>
      </c>
    </row>
    <row r="2486" spans="2:6" x14ac:dyDescent="0.25">
      <c r="B2486" t="s">
        <v>6</v>
      </c>
      <c r="C2486" t="s">
        <v>64</v>
      </c>
      <c r="D2486" t="s">
        <v>1144</v>
      </c>
      <c r="E2486" t="s">
        <v>3892</v>
      </c>
      <c r="F2486" s="2">
        <v>135</v>
      </c>
    </row>
    <row r="2487" spans="2:6" x14ac:dyDescent="0.25">
      <c r="B2487" t="s">
        <v>6</v>
      </c>
      <c r="C2487" t="s">
        <v>64</v>
      </c>
      <c r="D2487" t="s">
        <v>1145</v>
      </c>
      <c r="E2487" t="s">
        <v>3893</v>
      </c>
      <c r="F2487" s="2">
        <v>64</v>
      </c>
    </row>
    <row r="2488" spans="2:6" x14ac:dyDescent="0.25">
      <c r="B2488" t="s">
        <v>6</v>
      </c>
      <c r="C2488" t="s">
        <v>64</v>
      </c>
      <c r="D2488" t="s">
        <v>1146</v>
      </c>
      <c r="E2488" t="s">
        <v>3894</v>
      </c>
      <c r="F2488" s="2">
        <v>22</v>
      </c>
    </row>
    <row r="2489" spans="2:6" x14ac:dyDescent="0.25">
      <c r="B2489" t="s">
        <v>6</v>
      </c>
      <c r="C2489" t="s">
        <v>64</v>
      </c>
      <c r="D2489" t="s">
        <v>1146</v>
      </c>
      <c r="E2489" t="s">
        <v>3894</v>
      </c>
      <c r="F2489" s="2">
        <v>9</v>
      </c>
    </row>
    <row r="2490" spans="2:6" x14ac:dyDescent="0.25">
      <c r="B2490" t="s">
        <v>6</v>
      </c>
      <c r="C2490" t="s">
        <v>64</v>
      </c>
      <c r="D2490" t="s">
        <v>1146</v>
      </c>
      <c r="E2490" t="s">
        <v>3894</v>
      </c>
      <c r="F2490" s="2">
        <v>3</v>
      </c>
    </row>
    <row r="2491" spans="2:6" x14ac:dyDescent="0.25">
      <c r="B2491" t="s">
        <v>6</v>
      </c>
      <c r="C2491" t="s">
        <v>64</v>
      </c>
      <c r="D2491" t="s">
        <v>1147</v>
      </c>
      <c r="E2491" t="s">
        <v>3895</v>
      </c>
      <c r="F2491" s="2">
        <v>34</v>
      </c>
    </row>
    <row r="2492" spans="2:6" x14ac:dyDescent="0.25">
      <c r="B2492" t="s">
        <v>6</v>
      </c>
      <c r="C2492" t="s">
        <v>64</v>
      </c>
      <c r="D2492" t="s">
        <v>1148</v>
      </c>
      <c r="E2492" t="s">
        <v>3893</v>
      </c>
      <c r="F2492" s="2">
        <v>129</v>
      </c>
    </row>
    <row r="2493" spans="2:6" x14ac:dyDescent="0.25">
      <c r="B2493" t="s">
        <v>6</v>
      </c>
      <c r="C2493" t="s">
        <v>64</v>
      </c>
      <c r="D2493" t="s">
        <v>1149</v>
      </c>
      <c r="E2493" t="s">
        <v>3896</v>
      </c>
      <c r="F2493" s="2">
        <v>107</v>
      </c>
    </row>
    <row r="2494" spans="2:6" x14ac:dyDescent="0.25">
      <c r="B2494" t="s">
        <v>6</v>
      </c>
      <c r="C2494" t="s">
        <v>65</v>
      </c>
      <c r="D2494" t="s">
        <v>1150</v>
      </c>
      <c r="E2494" t="s">
        <v>3897</v>
      </c>
      <c r="F2494" s="2">
        <v>9</v>
      </c>
    </row>
    <row r="2495" spans="2:6" x14ac:dyDescent="0.25">
      <c r="B2495" t="s">
        <v>6</v>
      </c>
      <c r="C2495" t="s">
        <v>65</v>
      </c>
      <c r="D2495" t="s">
        <v>1150</v>
      </c>
      <c r="E2495" t="s">
        <v>3897</v>
      </c>
      <c r="F2495" s="2">
        <v>9</v>
      </c>
    </row>
    <row r="2496" spans="2:6" x14ac:dyDescent="0.25">
      <c r="B2496" t="s">
        <v>6</v>
      </c>
      <c r="C2496" t="s">
        <v>65</v>
      </c>
      <c r="D2496" t="s">
        <v>1150</v>
      </c>
      <c r="E2496" t="s">
        <v>3897</v>
      </c>
      <c r="F2496" s="2">
        <v>5</v>
      </c>
    </row>
    <row r="2497" spans="2:6" x14ac:dyDescent="0.25">
      <c r="B2497" t="s">
        <v>6</v>
      </c>
      <c r="C2497" t="s">
        <v>65</v>
      </c>
      <c r="D2497" t="s">
        <v>1151</v>
      </c>
      <c r="E2497" t="s">
        <v>3898</v>
      </c>
      <c r="F2497" s="2">
        <v>2</v>
      </c>
    </row>
    <row r="2498" spans="2:6" x14ac:dyDescent="0.25">
      <c r="B2498" t="s">
        <v>6</v>
      </c>
      <c r="C2498" t="s">
        <v>65</v>
      </c>
      <c r="D2498" t="s">
        <v>1151</v>
      </c>
      <c r="E2498" t="s">
        <v>3898</v>
      </c>
      <c r="F2498" s="2">
        <v>1</v>
      </c>
    </row>
    <row r="2499" spans="2:6" x14ac:dyDescent="0.25">
      <c r="B2499" t="s">
        <v>6</v>
      </c>
      <c r="C2499" t="s">
        <v>65</v>
      </c>
      <c r="D2499" t="s">
        <v>1151</v>
      </c>
      <c r="E2499" t="s">
        <v>3898</v>
      </c>
      <c r="F2499" s="2">
        <v>1</v>
      </c>
    </row>
    <row r="2500" spans="2:6" x14ac:dyDescent="0.25">
      <c r="B2500" t="s">
        <v>6</v>
      </c>
      <c r="C2500" t="s">
        <v>65</v>
      </c>
      <c r="D2500" t="s">
        <v>1151</v>
      </c>
      <c r="E2500" t="s">
        <v>3898</v>
      </c>
      <c r="F2500" s="2">
        <v>1</v>
      </c>
    </row>
    <row r="2501" spans="2:6" x14ac:dyDescent="0.25">
      <c r="B2501" t="s">
        <v>6</v>
      </c>
      <c r="C2501" t="s">
        <v>65</v>
      </c>
      <c r="D2501" t="s">
        <v>1152</v>
      </c>
      <c r="E2501" t="s">
        <v>3899</v>
      </c>
      <c r="F2501" s="2">
        <v>3</v>
      </c>
    </row>
    <row r="2502" spans="2:6" x14ac:dyDescent="0.25">
      <c r="B2502" t="s">
        <v>6</v>
      </c>
      <c r="C2502" t="s">
        <v>65</v>
      </c>
      <c r="D2502" t="s">
        <v>1152</v>
      </c>
      <c r="E2502" t="s">
        <v>3899</v>
      </c>
      <c r="F2502" s="2">
        <v>3</v>
      </c>
    </row>
    <row r="2503" spans="2:6" x14ac:dyDescent="0.25">
      <c r="B2503" t="s">
        <v>6</v>
      </c>
      <c r="C2503" t="s">
        <v>65</v>
      </c>
      <c r="D2503" t="s">
        <v>1152</v>
      </c>
      <c r="E2503" t="s">
        <v>3899</v>
      </c>
      <c r="F2503" s="2">
        <v>3</v>
      </c>
    </row>
    <row r="2504" spans="2:6" x14ac:dyDescent="0.25">
      <c r="B2504" t="s">
        <v>6</v>
      </c>
      <c r="C2504" t="s">
        <v>65</v>
      </c>
      <c r="D2504" t="s">
        <v>1152</v>
      </c>
      <c r="E2504" t="s">
        <v>3899</v>
      </c>
      <c r="F2504" s="2">
        <v>12</v>
      </c>
    </row>
    <row r="2505" spans="2:6" x14ac:dyDescent="0.25">
      <c r="B2505" t="s">
        <v>6</v>
      </c>
      <c r="C2505" t="s">
        <v>65</v>
      </c>
      <c r="D2505" t="s">
        <v>1152</v>
      </c>
      <c r="E2505" t="s">
        <v>3899</v>
      </c>
      <c r="F2505" s="2">
        <v>3</v>
      </c>
    </row>
    <row r="2506" spans="2:6" x14ac:dyDescent="0.25">
      <c r="B2506" t="s">
        <v>6</v>
      </c>
      <c r="C2506" t="s">
        <v>65</v>
      </c>
      <c r="D2506" t="s">
        <v>1152</v>
      </c>
      <c r="E2506" t="s">
        <v>3899</v>
      </c>
      <c r="F2506" s="2">
        <v>3</v>
      </c>
    </row>
    <row r="2507" spans="2:6" x14ac:dyDescent="0.25">
      <c r="B2507" t="s">
        <v>6</v>
      </c>
      <c r="C2507" t="s">
        <v>65</v>
      </c>
      <c r="D2507" t="s">
        <v>1152</v>
      </c>
      <c r="E2507" t="s">
        <v>3899</v>
      </c>
      <c r="F2507" s="2">
        <v>5</v>
      </c>
    </row>
    <row r="2508" spans="2:6" x14ac:dyDescent="0.25">
      <c r="B2508" t="s">
        <v>6</v>
      </c>
      <c r="C2508" t="s">
        <v>65</v>
      </c>
      <c r="D2508" t="s">
        <v>1152</v>
      </c>
      <c r="E2508" t="s">
        <v>3899</v>
      </c>
      <c r="F2508" s="2">
        <v>6</v>
      </c>
    </row>
    <row r="2509" spans="2:6" x14ac:dyDescent="0.25">
      <c r="B2509" t="s">
        <v>6</v>
      </c>
      <c r="C2509" t="s">
        <v>65</v>
      </c>
      <c r="D2509" t="s">
        <v>1152</v>
      </c>
      <c r="E2509" t="s">
        <v>3899</v>
      </c>
      <c r="F2509" s="2">
        <v>1</v>
      </c>
    </row>
    <row r="2510" spans="2:6" x14ac:dyDescent="0.25">
      <c r="B2510" t="s">
        <v>6</v>
      </c>
      <c r="C2510" t="s">
        <v>65</v>
      </c>
      <c r="D2510" t="s">
        <v>1153</v>
      </c>
      <c r="E2510" t="s">
        <v>3900</v>
      </c>
      <c r="F2510" s="2">
        <v>6</v>
      </c>
    </row>
    <row r="2511" spans="2:6" x14ac:dyDescent="0.25">
      <c r="B2511" t="s">
        <v>6</v>
      </c>
      <c r="C2511" t="s">
        <v>65</v>
      </c>
      <c r="D2511" t="s">
        <v>1153</v>
      </c>
      <c r="E2511" t="s">
        <v>3900</v>
      </c>
      <c r="F2511" s="2">
        <v>9</v>
      </c>
    </row>
    <row r="2512" spans="2:6" x14ac:dyDescent="0.25">
      <c r="B2512" t="s">
        <v>6</v>
      </c>
      <c r="C2512" t="s">
        <v>65</v>
      </c>
      <c r="D2512" t="s">
        <v>1153</v>
      </c>
      <c r="E2512" t="s">
        <v>3900</v>
      </c>
      <c r="F2512" s="2">
        <v>1</v>
      </c>
    </row>
    <row r="2513" spans="2:6" x14ac:dyDescent="0.25">
      <c r="B2513" t="s">
        <v>6</v>
      </c>
      <c r="C2513" t="s">
        <v>65</v>
      </c>
      <c r="D2513" t="s">
        <v>1153</v>
      </c>
      <c r="E2513" t="s">
        <v>3900</v>
      </c>
      <c r="F2513" s="2">
        <v>1</v>
      </c>
    </row>
    <row r="2514" spans="2:6" x14ac:dyDescent="0.25">
      <c r="B2514" t="s">
        <v>6</v>
      </c>
      <c r="C2514" t="s">
        <v>65</v>
      </c>
      <c r="D2514" t="s">
        <v>1153</v>
      </c>
      <c r="E2514" t="s">
        <v>3900</v>
      </c>
      <c r="F2514" s="2">
        <v>1</v>
      </c>
    </row>
    <row r="2515" spans="2:6" x14ac:dyDescent="0.25">
      <c r="B2515" t="s">
        <v>6</v>
      </c>
      <c r="C2515" t="s">
        <v>65</v>
      </c>
      <c r="D2515" t="s">
        <v>1154</v>
      </c>
      <c r="E2515" t="s">
        <v>3901</v>
      </c>
      <c r="F2515" s="2">
        <v>2</v>
      </c>
    </row>
    <row r="2516" spans="2:6" x14ac:dyDescent="0.25">
      <c r="B2516" t="s">
        <v>6</v>
      </c>
      <c r="C2516" t="s">
        <v>65</v>
      </c>
      <c r="D2516" t="s">
        <v>1154</v>
      </c>
      <c r="E2516" t="s">
        <v>3901</v>
      </c>
      <c r="F2516" s="2">
        <v>20</v>
      </c>
    </row>
    <row r="2517" spans="2:6" x14ac:dyDescent="0.25">
      <c r="B2517" t="s">
        <v>6</v>
      </c>
      <c r="C2517" t="s">
        <v>65</v>
      </c>
      <c r="D2517" t="s">
        <v>1154</v>
      </c>
      <c r="E2517" t="s">
        <v>3901</v>
      </c>
      <c r="F2517" s="2">
        <v>20</v>
      </c>
    </row>
    <row r="2518" spans="2:6" x14ac:dyDescent="0.25">
      <c r="B2518" t="s">
        <v>6</v>
      </c>
      <c r="C2518" t="s">
        <v>65</v>
      </c>
      <c r="D2518" t="s">
        <v>1154</v>
      </c>
      <c r="E2518" t="s">
        <v>3901</v>
      </c>
      <c r="F2518" s="2">
        <v>3</v>
      </c>
    </row>
    <row r="2519" spans="2:6" x14ac:dyDescent="0.25">
      <c r="B2519" t="s">
        <v>6</v>
      </c>
      <c r="C2519" t="s">
        <v>65</v>
      </c>
      <c r="D2519" t="s">
        <v>1154</v>
      </c>
      <c r="E2519" t="s">
        <v>3901</v>
      </c>
      <c r="F2519" s="2">
        <v>4</v>
      </c>
    </row>
    <row r="2520" spans="2:6" x14ac:dyDescent="0.25">
      <c r="B2520" t="s">
        <v>6</v>
      </c>
      <c r="C2520" t="s">
        <v>65</v>
      </c>
      <c r="D2520" t="s">
        <v>1154</v>
      </c>
      <c r="E2520" t="s">
        <v>3901</v>
      </c>
      <c r="F2520" s="2">
        <v>10</v>
      </c>
    </row>
    <row r="2521" spans="2:6" x14ac:dyDescent="0.25">
      <c r="B2521" t="s">
        <v>6</v>
      </c>
      <c r="C2521" t="s">
        <v>65</v>
      </c>
      <c r="D2521" t="s">
        <v>1155</v>
      </c>
      <c r="E2521" t="s">
        <v>3902</v>
      </c>
      <c r="F2521" s="2">
        <v>14</v>
      </c>
    </row>
    <row r="2522" spans="2:6" x14ac:dyDescent="0.25">
      <c r="B2522" t="s">
        <v>6</v>
      </c>
      <c r="C2522" t="s">
        <v>65</v>
      </c>
      <c r="D2522" t="s">
        <v>1155</v>
      </c>
      <c r="E2522" t="s">
        <v>3902</v>
      </c>
      <c r="F2522" s="2">
        <v>20</v>
      </c>
    </row>
    <row r="2523" spans="2:6" x14ac:dyDescent="0.25">
      <c r="B2523" t="s">
        <v>6</v>
      </c>
      <c r="C2523" t="s">
        <v>65</v>
      </c>
      <c r="D2523" t="s">
        <v>1155</v>
      </c>
      <c r="E2523" t="s">
        <v>3902</v>
      </c>
      <c r="F2523" s="2">
        <v>20</v>
      </c>
    </row>
    <row r="2524" spans="2:6" x14ac:dyDescent="0.25">
      <c r="B2524" t="s">
        <v>6</v>
      </c>
      <c r="C2524" t="s">
        <v>65</v>
      </c>
      <c r="D2524" t="s">
        <v>1155</v>
      </c>
      <c r="E2524" t="s">
        <v>3902</v>
      </c>
      <c r="F2524" s="2">
        <v>19</v>
      </c>
    </row>
    <row r="2525" spans="2:6" x14ac:dyDescent="0.25">
      <c r="B2525" t="s">
        <v>6</v>
      </c>
      <c r="C2525" t="s">
        <v>65</v>
      </c>
      <c r="D2525" t="s">
        <v>1155</v>
      </c>
      <c r="E2525" t="s">
        <v>3902</v>
      </c>
      <c r="F2525" s="2">
        <v>6</v>
      </c>
    </row>
    <row r="2526" spans="2:6" x14ac:dyDescent="0.25">
      <c r="B2526" t="s">
        <v>6</v>
      </c>
      <c r="C2526" t="s">
        <v>65</v>
      </c>
      <c r="D2526" t="s">
        <v>1156</v>
      </c>
      <c r="E2526" t="s">
        <v>3901</v>
      </c>
      <c r="F2526" s="2">
        <v>4</v>
      </c>
    </row>
    <row r="2527" spans="2:6" x14ac:dyDescent="0.25">
      <c r="B2527" t="s">
        <v>6</v>
      </c>
      <c r="C2527" t="s">
        <v>65</v>
      </c>
      <c r="D2527" t="s">
        <v>1156</v>
      </c>
      <c r="E2527" t="s">
        <v>3901</v>
      </c>
      <c r="F2527" s="2">
        <v>16</v>
      </c>
    </row>
    <row r="2528" spans="2:6" x14ac:dyDescent="0.25">
      <c r="B2528" t="s">
        <v>6</v>
      </c>
      <c r="C2528" t="s">
        <v>65</v>
      </c>
      <c r="D2528" t="s">
        <v>1156</v>
      </c>
      <c r="E2528" t="s">
        <v>3901</v>
      </c>
      <c r="F2528" s="2">
        <v>6</v>
      </c>
    </row>
    <row r="2529" spans="2:6" x14ac:dyDescent="0.25">
      <c r="B2529" t="s">
        <v>6</v>
      </c>
      <c r="C2529" t="s">
        <v>65</v>
      </c>
      <c r="D2529" t="s">
        <v>1156</v>
      </c>
      <c r="E2529" t="s">
        <v>3901</v>
      </c>
      <c r="F2529" s="2">
        <v>1</v>
      </c>
    </row>
    <row r="2530" spans="2:6" x14ac:dyDescent="0.25">
      <c r="B2530" t="s">
        <v>6</v>
      </c>
      <c r="C2530" t="s">
        <v>65</v>
      </c>
      <c r="D2530" t="s">
        <v>1157</v>
      </c>
      <c r="E2530" t="s">
        <v>3903</v>
      </c>
      <c r="F2530" s="2">
        <v>24</v>
      </c>
    </row>
    <row r="2531" spans="2:6" x14ac:dyDescent="0.25">
      <c r="B2531" t="s">
        <v>6</v>
      </c>
      <c r="C2531" t="s">
        <v>65</v>
      </c>
      <c r="D2531" t="s">
        <v>1157</v>
      </c>
      <c r="E2531" t="s">
        <v>3903</v>
      </c>
      <c r="F2531" s="2">
        <v>4</v>
      </c>
    </row>
    <row r="2532" spans="2:6" x14ac:dyDescent="0.25">
      <c r="B2532" t="s">
        <v>6</v>
      </c>
      <c r="C2532" t="s">
        <v>65</v>
      </c>
      <c r="D2532" t="s">
        <v>1158</v>
      </c>
      <c r="E2532" t="s">
        <v>3904</v>
      </c>
      <c r="F2532" s="2">
        <v>2</v>
      </c>
    </row>
    <row r="2533" spans="2:6" x14ac:dyDescent="0.25">
      <c r="B2533" t="s">
        <v>6</v>
      </c>
      <c r="C2533" t="s">
        <v>65</v>
      </c>
      <c r="D2533" t="s">
        <v>1158</v>
      </c>
      <c r="E2533" t="s">
        <v>3904</v>
      </c>
      <c r="F2533" s="2">
        <v>13</v>
      </c>
    </row>
    <row r="2534" spans="2:6" x14ac:dyDescent="0.25">
      <c r="B2534" t="s">
        <v>6</v>
      </c>
      <c r="C2534" t="s">
        <v>65</v>
      </c>
      <c r="D2534" t="s">
        <v>1158</v>
      </c>
      <c r="E2534" t="s">
        <v>3904</v>
      </c>
      <c r="F2534" s="2">
        <v>1</v>
      </c>
    </row>
    <row r="2535" spans="2:6" x14ac:dyDescent="0.25">
      <c r="B2535" t="s">
        <v>6</v>
      </c>
      <c r="C2535" t="s">
        <v>65</v>
      </c>
      <c r="D2535" t="s">
        <v>1158</v>
      </c>
      <c r="E2535" t="s">
        <v>3904</v>
      </c>
      <c r="F2535" s="2">
        <v>1</v>
      </c>
    </row>
    <row r="2536" spans="2:6" x14ac:dyDescent="0.25">
      <c r="B2536" t="s">
        <v>6</v>
      </c>
      <c r="C2536" t="s">
        <v>65</v>
      </c>
      <c r="D2536" t="s">
        <v>1158</v>
      </c>
      <c r="E2536" t="s">
        <v>3904</v>
      </c>
      <c r="F2536" s="2">
        <v>10</v>
      </c>
    </row>
    <row r="2537" spans="2:6" x14ac:dyDescent="0.25">
      <c r="B2537" t="s">
        <v>6</v>
      </c>
      <c r="C2537" t="s">
        <v>65</v>
      </c>
      <c r="D2537" t="s">
        <v>1159</v>
      </c>
      <c r="E2537" t="s">
        <v>3905</v>
      </c>
      <c r="F2537" s="2">
        <v>2</v>
      </c>
    </row>
    <row r="2538" spans="2:6" x14ac:dyDescent="0.25">
      <c r="B2538" t="s">
        <v>6</v>
      </c>
      <c r="C2538" t="s">
        <v>65</v>
      </c>
      <c r="D2538" t="s">
        <v>1159</v>
      </c>
      <c r="E2538" t="s">
        <v>3905</v>
      </c>
      <c r="F2538" s="2">
        <v>18</v>
      </c>
    </row>
    <row r="2539" spans="2:6" x14ac:dyDescent="0.25">
      <c r="B2539" t="s">
        <v>6</v>
      </c>
      <c r="C2539" t="s">
        <v>65</v>
      </c>
      <c r="D2539" t="s">
        <v>1159</v>
      </c>
      <c r="E2539" t="s">
        <v>3905</v>
      </c>
      <c r="F2539" s="2">
        <v>10</v>
      </c>
    </row>
    <row r="2540" spans="2:6" x14ac:dyDescent="0.25">
      <c r="B2540" t="s">
        <v>6</v>
      </c>
      <c r="C2540" t="s">
        <v>65</v>
      </c>
      <c r="D2540" t="s">
        <v>1159</v>
      </c>
      <c r="E2540" t="s">
        <v>3905</v>
      </c>
      <c r="F2540" s="2">
        <v>12</v>
      </c>
    </row>
    <row r="2541" spans="2:6" x14ac:dyDescent="0.25">
      <c r="B2541" t="s">
        <v>6</v>
      </c>
      <c r="C2541" t="s">
        <v>65</v>
      </c>
      <c r="D2541" t="s">
        <v>1160</v>
      </c>
      <c r="E2541" t="s">
        <v>3906</v>
      </c>
      <c r="F2541" s="2">
        <v>1</v>
      </c>
    </row>
    <row r="2542" spans="2:6" x14ac:dyDescent="0.25">
      <c r="B2542" t="s">
        <v>6</v>
      </c>
      <c r="C2542" t="s">
        <v>65</v>
      </c>
      <c r="D2542" t="s">
        <v>1160</v>
      </c>
      <c r="E2542" t="s">
        <v>3906</v>
      </c>
      <c r="F2542" s="2">
        <v>2</v>
      </c>
    </row>
    <row r="2543" spans="2:6" x14ac:dyDescent="0.25">
      <c r="B2543" t="s">
        <v>6</v>
      </c>
      <c r="C2543" t="s">
        <v>65</v>
      </c>
      <c r="D2543" t="s">
        <v>1160</v>
      </c>
      <c r="E2543" t="s">
        <v>3906</v>
      </c>
      <c r="F2543" s="2">
        <v>12</v>
      </c>
    </row>
    <row r="2544" spans="2:6" x14ac:dyDescent="0.25">
      <c r="B2544" t="s">
        <v>6</v>
      </c>
      <c r="C2544" t="s">
        <v>65</v>
      </c>
      <c r="D2544" t="s">
        <v>1160</v>
      </c>
      <c r="E2544" t="s">
        <v>3906</v>
      </c>
      <c r="F2544" s="2">
        <v>15</v>
      </c>
    </row>
    <row r="2545" spans="2:6" x14ac:dyDescent="0.25">
      <c r="B2545" t="s">
        <v>6</v>
      </c>
      <c r="C2545" t="s">
        <v>65</v>
      </c>
      <c r="D2545" t="s">
        <v>1160</v>
      </c>
      <c r="E2545" t="s">
        <v>3906</v>
      </c>
      <c r="F2545" s="2">
        <v>1</v>
      </c>
    </row>
    <row r="2546" spans="2:6" x14ac:dyDescent="0.25">
      <c r="B2546" t="s">
        <v>6</v>
      </c>
      <c r="C2546" t="s">
        <v>65</v>
      </c>
      <c r="D2546" t="s">
        <v>1160</v>
      </c>
      <c r="E2546" t="s">
        <v>3906</v>
      </c>
      <c r="F2546" s="2">
        <v>15</v>
      </c>
    </row>
    <row r="2547" spans="2:6" x14ac:dyDescent="0.25">
      <c r="B2547" t="s">
        <v>6</v>
      </c>
      <c r="C2547" t="s">
        <v>65</v>
      </c>
      <c r="D2547" t="s">
        <v>1160</v>
      </c>
      <c r="E2547" t="s">
        <v>3906</v>
      </c>
      <c r="F2547" s="2">
        <v>15</v>
      </c>
    </row>
    <row r="2548" spans="2:6" x14ac:dyDescent="0.25">
      <c r="B2548" t="s">
        <v>6</v>
      </c>
      <c r="C2548" t="s">
        <v>65</v>
      </c>
      <c r="D2548" t="s">
        <v>1160</v>
      </c>
      <c r="E2548" t="s">
        <v>3906</v>
      </c>
      <c r="F2548" s="2">
        <v>15</v>
      </c>
    </row>
    <row r="2549" spans="2:6" x14ac:dyDescent="0.25">
      <c r="B2549" t="s">
        <v>6</v>
      </c>
      <c r="C2549" t="s">
        <v>65</v>
      </c>
      <c r="D2549" t="s">
        <v>1161</v>
      </c>
      <c r="E2549" t="s">
        <v>3907</v>
      </c>
      <c r="F2549" s="2">
        <v>2</v>
      </c>
    </row>
    <row r="2550" spans="2:6" x14ac:dyDescent="0.25">
      <c r="B2550" t="s">
        <v>6</v>
      </c>
      <c r="C2550" t="s">
        <v>65</v>
      </c>
      <c r="D2550" t="s">
        <v>1161</v>
      </c>
      <c r="E2550" t="s">
        <v>3907</v>
      </c>
      <c r="F2550" s="2">
        <v>12</v>
      </c>
    </row>
    <row r="2551" spans="2:6" x14ac:dyDescent="0.25">
      <c r="B2551" t="s">
        <v>6</v>
      </c>
      <c r="C2551" t="s">
        <v>65</v>
      </c>
      <c r="D2551" t="s">
        <v>1161</v>
      </c>
      <c r="E2551" t="s">
        <v>3907</v>
      </c>
      <c r="F2551" s="2">
        <v>9</v>
      </c>
    </row>
    <row r="2552" spans="2:6" x14ac:dyDescent="0.25">
      <c r="B2552" t="s">
        <v>6</v>
      </c>
      <c r="C2552" t="s">
        <v>65</v>
      </c>
      <c r="D2552" t="s">
        <v>1162</v>
      </c>
      <c r="E2552" t="s">
        <v>3908</v>
      </c>
      <c r="F2552" s="2">
        <v>3</v>
      </c>
    </row>
    <row r="2553" spans="2:6" x14ac:dyDescent="0.25">
      <c r="B2553" t="s">
        <v>6</v>
      </c>
      <c r="C2553" t="s">
        <v>65</v>
      </c>
      <c r="D2553" t="s">
        <v>1163</v>
      </c>
      <c r="E2553" t="s">
        <v>3909</v>
      </c>
      <c r="F2553" s="2">
        <v>1</v>
      </c>
    </row>
    <row r="2554" spans="2:6" x14ac:dyDescent="0.25">
      <c r="B2554" t="s">
        <v>6</v>
      </c>
      <c r="C2554" t="s">
        <v>65</v>
      </c>
      <c r="D2554" t="s">
        <v>1163</v>
      </c>
      <c r="E2554" t="s">
        <v>3909</v>
      </c>
      <c r="F2554" s="2">
        <v>1</v>
      </c>
    </row>
    <row r="2555" spans="2:6" x14ac:dyDescent="0.25">
      <c r="B2555" t="s">
        <v>6</v>
      </c>
      <c r="C2555" t="s">
        <v>65</v>
      </c>
      <c r="D2555" t="s">
        <v>1163</v>
      </c>
      <c r="E2555" t="s">
        <v>3909</v>
      </c>
      <c r="F2555" s="2">
        <v>7</v>
      </c>
    </row>
    <row r="2556" spans="2:6" x14ac:dyDescent="0.25">
      <c r="B2556" t="s">
        <v>6</v>
      </c>
      <c r="C2556" t="s">
        <v>65</v>
      </c>
      <c r="D2556" t="s">
        <v>1164</v>
      </c>
      <c r="E2556" t="s">
        <v>3910</v>
      </c>
      <c r="F2556" s="2">
        <v>36</v>
      </c>
    </row>
    <row r="2557" spans="2:6" x14ac:dyDescent="0.25">
      <c r="B2557" t="s">
        <v>6</v>
      </c>
      <c r="C2557" t="s">
        <v>65</v>
      </c>
      <c r="D2557" t="s">
        <v>1165</v>
      </c>
      <c r="E2557" t="s">
        <v>3911</v>
      </c>
      <c r="F2557" s="2">
        <v>27</v>
      </c>
    </row>
    <row r="2558" spans="2:6" x14ac:dyDescent="0.25">
      <c r="B2558" t="s">
        <v>6</v>
      </c>
      <c r="C2558" t="s">
        <v>65</v>
      </c>
      <c r="D2558" t="s">
        <v>1166</v>
      </c>
      <c r="E2558" t="s">
        <v>3912</v>
      </c>
      <c r="F2558" s="2">
        <v>2</v>
      </c>
    </row>
    <row r="2559" spans="2:6" x14ac:dyDescent="0.25">
      <c r="B2559" t="s">
        <v>6</v>
      </c>
      <c r="C2559" t="s">
        <v>65</v>
      </c>
      <c r="D2559" t="s">
        <v>1166</v>
      </c>
      <c r="E2559" t="s">
        <v>3912</v>
      </c>
      <c r="F2559" s="2">
        <v>2</v>
      </c>
    </row>
    <row r="2560" spans="2:6" x14ac:dyDescent="0.25">
      <c r="B2560" t="s">
        <v>6</v>
      </c>
      <c r="C2560" t="s">
        <v>66</v>
      </c>
      <c r="D2560" t="s">
        <v>1167</v>
      </c>
      <c r="E2560" t="s">
        <v>3913</v>
      </c>
      <c r="F2560" s="2">
        <v>1</v>
      </c>
    </row>
    <row r="2561" spans="2:6" x14ac:dyDescent="0.25">
      <c r="B2561" t="s">
        <v>6</v>
      </c>
      <c r="C2561" t="s">
        <v>66</v>
      </c>
      <c r="D2561" t="s">
        <v>1167</v>
      </c>
      <c r="E2561" t="s">
        <v>3913</v>
      </c>
      <c r="F2561" s="2">
        <v>6</v>
      </c>
    </row>
    <row r="2562" spans="2:6" x14ac:dyDescent="0.25">
      <c r="B2562" t="s">
        <v>6</v>
      </c>
      <c r="C2562" t="s">
        <v>66</v>
      </c>
      <c r="D2562" t="s">
        <v>1168</v>
      </c>
      <c r="E2562" t="s">
        <v>3913</v>
      </c>
      <c r="F2562" s="2">
        <v>10</v>
      </c>
    </row>
    <row r="2563" spans="2:6" x14ac:dyDescent="0.25">
      <c r="B2563" t="s">
        <v>6</v>
      </c>
      <c r="C2563" t="s">
        <v>66</v>
      </c>
      <c r="D2563" t="s">
        <v>1168</v>
      </c>
      <c r="E2563" t="s">
        <v>3913</v>
      </c>
      <c r="F2563" s="2">
        <v>50</v>
      </c>
    </row>
    <row r="2564" spans="2:6" x14ac:dyDescent="0.25">
      <c r="B2564" t="s">
        <v>6</v>
      </c>
      <c r="C2564" t="s">
        <v>66</v>
      </c>
      <c r="D2564" t="s">
        <v>1169</v>
      </c>
      <c r="E2564" t="s">
        <v>3913</v>
      </c>
      <c r="F2564" s="2">
        <v>51</v>
      </c>
    </row>
    <row r="2565" spans="2:6" x14ac:dyDescent="0.25">
      <c r="B2565" t="s">
        <v>6</v>
      </c>
      <c r="C2565" t="s">
        <v>66</v>
      </c>
      <c r="D2565" t="s">
        <v>1170</v>
      </c>
      <c r="E2565" t="s">
        <v>3914</v>
      </c>
      <c r="F2565" s="2">
        <v>1</v>
      </c>
    </row>
    <row r="2566" spans="2:6" x14ac:dyDescent="0.25">
      <c r="B2566" t="s">
        <v>6</v>
      </c>
      <c r="C2566" t="s">
        <v>66</v>
      </c>
      <c r="D2566" t="s">
        <v>1170</v>
      </c>
      <c r="E2566" t="s">
        <v>3914</v>
      </c>
      <c r="F2566" s="2">
        <v>1</v>
      </c>
    </row>
    <row r="2567" spans="2:6" x14ac:dyDescent="0.25">
      <c r="B2567" t="s">
        <v>6</v>
      </c>
      <c r="C2567" t="s">
        <v>66</v>
      </c>
      <c r="D2567" t="s">
        <v>1171</v>
      </c>
      <c r="E2567" t="s">
        <v>3914</v>
      </c>
      <c r="F2567" s="2">
        <v>3</v>
      </c>
    </row>
    <row r="2568" spans="2:6" x14ac:dyDescent="0.25">
      <c r="B2568" t="s">
        <v>6</v>
      </c>
      <c r="C2568" t="s">
        <v>66</v>
      </c>
      <c r="D2568" t="s">
        <v>1171</v>
      </c>
      <c r="E2568" t="s">
        <v>3914</v>
      </c>
      <c r="F2568" s="2">
        <v>3</v>
      </c>
    </row>
    <row r="2569" spans="2:6" x14ac:dyDescent="0.25">
      <c r="B2569" t="s">
        <v>6</v>
      </c>
      <c r="C2569" t="s">
        <v>66</v>
      </c>
      <c r="D2569" t="s">
        <v>1171</v>
      </c>
      <c r="E2569" t="s">
        <v>3914</v>
      </c>
      <c r="F2569" s="2">
        <v>25</v>
      </c>
    </row>
    <row r="2570" spans="2:6" x14ac:dyDescent="0.25">
      <c r="B2570" t="s">
        <v>6</v>
      </c>
      <c r="C2570" t="s">
        <v>66</v>
      </c>
      <c r="D2570" t="s">
        <v>1171</v>
      </c>
      <c r="E2570" t="s">
        <v>3914</v>
      </c>
      <c r="F2570" s="2">
        <v>7</v>
      </c>
    </row>
    <row r="2571" spans="2:6" x14ac:dyDescent="0.25">
      <c r="B2571" t="s">
        <v>6</v>
      </c>
      <c r="C2571" t="s">
        <v>66</v>
      </c>
      <c r="D2571" t="s">
        <v>1171</v>
      </c>
      <c r="E2571" t="s">
        <v>3914</v>
      </c>
      <c r="F2571" s="2">
        <v>2</v>
      </c>
    </row>
    <row r="2572" spans="2:6" x14ac:dyDescent="0.25">
      <c r="B2572" t="s">
        <v>6</v>
      </c>
      <c r="C2572" t="s">
        <v>66</v>
      </c>
      <c r="D2572" t="s">
        <v>1172</v>
      </c>
      <c r="E2572" t="s">
        <v>3914</v>
      </c>
      <c r="F2572" s="2">
        <v>1</v>
      </c>
    </row>
    <row r="2573" spans="2:6" x14ac:dyDescent="0.25">
      <c r="B2573" t="s">
        <v>6</v>
      </c>
      <c r="C2573" t="s">
        <v>66</v>
      </c>
      <c r="D2573" t="s">
        <v>1172</v>
      </c>
      <c r="E2573" t="s">
        <v>3914</v>
      </c>
      <c r="F2573" s="2">
        <v>3</v>
      </c>
    </row>
    <row r="2574" spans="2:6" x14ac:dyDescent="0.25">
      <c r="B2574" t="s">
        <v>6</v>
      </c>
      <c r="C2574" t="s">
        <v>66</v>
      </c>
      <c r="D2574" t="s">
        <v>1173</v>
      </c>
      <c r="E2574" t="s">
        <v>3915</v>
      </c>
      <c r="F2574" s="2">
        <v>24</v>
      </c>
    </row>
    <row r="2575" spans="2:6" x14ac:dyDescent="0.25">
      <c r="B2575" t="s">
        <v>6</v>
      </c>
      <c r="C2575" t="s">
        <v>66</v>
      </c>
      <c r="D2575" t="s">
        <v>1173</v>
      </c>
      <c r="E2575" t="s">
        <v>3915</v>
      </c>
      <c r="F2575" s="2">
        <v>74</v>
      </c>
    </row>
    <row r="2576" spans="2:6" x14ac:dyDescent="0.25">
      <c r="B2576" t="s">
        <v>6</v>
      </c>
      <c r="C2576" t="s">
        <v>67</v>
      </c>
      <c r="D2576" t="s">
        <v>1174</v>
      </c>
      <c r="E2576" t="s">
        <v>3916</v>
      </c>
      <c r="F2576" s="2">
        <v>554</v>
      </c>
    </row>
    <row r="2577" spans="2:6" x14ac:dyDescent="0.25">
      <c r="B2577" t="s">
        <v>6</v>
      </c>
      <c r="C2577" t="s">
        <v>67</v>
      </c>
      <c r="D2577" t="s">
        <v>1175</v>
      </c>
      <c r="E2577" t="s">
        <v>3917</v>
      </c>
      <c r="F2577" s="2">
        <v>389</v>
      </c>
    </row>
    <row r="2578" spans="2:6" x14ac:dyDescent="0.25">
      <c r="B2578" t="s">
        <v>6</v>
      </c>
      <c r="C2578" t="s">
        <v>67</v>
      </c>
      <c r="D2578" t="s">
        <v>1176</v>
      </c>
      <c r="E2578" t="s">
        <v>3918</v>
      </c>
      <c r="F2578" s="2">
        <v>243</v>
      </c>
    </row>
    <row r="2579" spans="2:6" x14ac:dyDescent="0.25">
      <c r="B2579" t="s">
        <v>6</v>
      </c>
      <c r="C2579" t="s">
        <v>67</v>
      </c>
      <c r="D2579" t="s">
        <v>1177</v>
      </c>
      <c r="E2579" t="s">
        <v>3919</v>
      </c>
      <c r="F2579" s="2">
        <v>816</v>
      </c>
    </row>
    <row r="2580" spans="2:6" x14ac:dyDescent="0.25">
      <c r="B2580" t="s">
        <v>6</v>
      </c>
      <c r="C2580" t="s">
        <v>67</v>
      </c>
      <c r="D2580" t="s">
        <v>1178</v>
      </c>
      <c r="E2580" t="s">
        <v>3920</v>
      </c>
      <c r="F2580" s="2">
        <v>291</v>
      </c>
    </row>
    <row r="2581" spans="2:6" x14ac:dyDescent="0.25">
      <c r="B2581" t="s">
        <v>6</v>
      </c>
      <c r="C2581" t="s">
        <v>67</v>
      </c>
      <c r="D2581" t="s">
        <v>1178</v>
      </c>
      <c r="E2581" t="s">
        <v>3920</v>
      </c>
      <c r="F2581" s="2">
        <v>110</v>
      </c>
    </row>
    <row r="2582" spans="2:6" x14ac:dyDescent="0.25">
      <c r="B2582" t="s">
        <v>6</v>
      </c>
      <c r="C2582" t="s">
        <v>67</v>
      </c>
      <c r="D2582" t="s">
        <v>1178</v>
      </c>
      <c r="E2582" t="s">
        <v>3920</v>
      </c>
      <c r="F2582" s="2">
        <v>102</v>
      </c>
    </row>
    <row r="2583" spans="2:6" x14ac:dyDescent="0.25">
      <c r="B2583" t="s">
        <v>6</v>
      </c>
      <c r="C2583" t="s">
        <v>67</v>
      </c>
      <c r="D2583" t="s">
        <v>1178</v>
      </c>
      <c r="E2583" t="s">
        <v>3920</v>
      </c>
      <c r="F2583" s="2">
        <v>72</v>
      </c>
    </row>
    <row r="2584" spans="2:6" x14ac:dyDescent="0.25">
      <c r="B2584" t="s">
        <v>6</v>
      </c>
      <c r="C2584" t="s">
        <v>67</v>
      </c>
      <c r="D2584" t="s">
        <v>1178</v>
      </c>
      <c r="E2584" t="s">
        <v>3920</v>
      </c>
      <c r="F2584" s="2">
        <v>60</v>
      </c>
    </row>
    <row r="2585" spans="2:6" x14ac:dyDescent="0.25">
      <c r="B2585" t="s">
        <v>6</v>
      </c>
      <c r="C2585" t="s">
        <v>67</v>
      </c>
      <c r="D2585" t="s">
        <v>1179</v>
      </c>
      <c r="E2585" t="s">
        <v>3921</v>
      </c>
      <c r="F2585" s="2">
        <v>996</v>
      </c>
    </row>
    <row r="2586" spans="2:6" x14ac:dyDescent="0.25">
      <c r="B2586" t="s">
        <v>6</v>
      </c>
      <c r="C2586" t="s">
        <v>67</v>
      </c>
      <c r="D2586" t="s">
        <v>1180</v>
      </c>
      <c r="E2586" t="s">
        <v>3922</v>
      </c>
      <c r="F2586" s="2">
        <v>20</v>
      </c>
    </row>
    <row r="2587" spans="2:6" x14ac:dyDescent="0.25">
      <c r="B2587" t="s">
        <v>6</v>
      </c>
      <c r="C2587" t="s">
        <v>67</v>
      </c>
      <c r="D2587" t="s">
        <v>1181</v>
      </c>
      <c r="E2587" t="s">
        <v>3884</v>
      </c>
      <c r="F2587" s="2">
        <v>707</v>
      </c>
    </row>
    <row r="2588" spans="2:6" x14ac:dyDescent="0.25">
      <c r="B2588" t="s">
        <v>6</v>
      </c>
      <c r="C2588" t="s">
        <v>67</v>
      </c>
      <c r="D2588" t="s">
        <v>1182</v>
      </c>
      <c r="E2588" t="s">
        <v>3923</v>
      </c>
      <c r="F2588" s="2">
        <v>228</v>
      </c>
    </row>
    <row r="2589" spans="2:6" x14ac:dyDescent="0.25">
      <c r="B2589" t="s">
        <v>6</v>
      </c>
      <c r="C2589" t="s">
        <v>67</v>
      </c>
      <c r="D2589" t="s">
        <v>1183</v>
      </c>
      <c r="E2589" t="s">
        <v>3924</v>
      </c>
      <c r="F2589" s="2">
        <v>143</v>
      </c>
    </row>
    <row r="2590" spans="2:6" x14ac:dyDescent="0.25">
      <c r="B2590" t="s">
        <v>6</v>
      </c>
      <c r="C2590" t="s">
        <v>67</v>
      </c>
      <c r="D2590" t="s">
        <v>1184</v>
      </c>
      <c r="E2590" t="s">
        <v>3925</v>
      </c>
      <c r="F2590" s="2">
        <v>1166</v>
      </c>
    </row>
    <row r="2591" spans="2:6" x14ac:dyDescent="0.25">
      <c r="B2591" t="s">
        <v>6</v>
      </c>
      <c r="C2591" t="s">
        <v>67</v>
      </c>
      <c r="D2591" t="s">
        <v>1185</v>
      </c>
      <c r="E2591" t="s">
        <v>3925</v>
      </c>
      <c r="F2591" s="2">
        <v>591</v>
      </c>
    </row>
    <row r="2592" spans="2:6" x14ac:dyDescent="0.25">
      <c r="B2592" t="s">
        <v>6</v>
      </c>
      <c r="C2592" t="s">
        <v>67</v>
      </c>
      <c r="D2592" t="s">
        <v>1185</v>
      </c>
      <c r="E2592" t="s">
        <v>3925</v>
      </c>
      <c r="F2592" s="2">
        <v>480</v>
      </c>
    </row>
    <row r="2593" spans="2:6" x14ac:dyDescent="0.25">
      <c r="B2593" t="s">
        <v>6</v>
      </c>
      <c r="C2593" t="s">
        <v>67</v>
      </c>
      <c r="D2593" t="s">
        <v>1186</v>
      </c>
      <c r="E2593" t="s">
        <v>3926</v>
      </c>
      <c r="F2593" s="2">
        <v>977</v>
      </c>
    </row>
    <row r="2594" spans="2:6" x14ac:dyDescent="0.25">
      <c r="B2594" t="s">
        <v>6</v>
      </c>
      <c r="C2594" t="s">
        <v>67</v>
      </c>
      <c r="D2594" t="s">
        <v>1186</v>
      </c>
      <c r="E2594" t="s">
        <v>3926</v>
      </c>
      <c r="F2594" s="2">
        <v>32</v>
      </c>
    </row>
    <row r="2595" spans="2:6" x14ac:dyDescent="0.25">
      <c r="B2595" t="s">
        <v>6</v>
      </c>
      <c r="C2595" t="s">
        <v>67</v>
      </c>
      <c r="D2595" t="s">
        <v>1187</v>
      </c>
      <c r="E2595" t="s">
        <v>3927</v>
      </c>
      <c r="F2595" s="2">
        <v>208</v>
      </c>
    </row>
    <row r="2596" spans="2:6" x14ac:dyDescent="0.25">
      <c r="B2596" t="s">
        <v>6</v>
      </c>
      <c r="C2596" t="s">
        <v>67</v>
      </c>
      <c r="D2596" t="s">
        <v>1188</v>
      </c>
      <c r="E2596" t="s">
        <v>3926</v>
      </c>
      <c r="F2596" s="2">
        <v>1070</v>
      </c>
    </row>
    <row r="2597" spans="2:6" x14ac:dyDescent="0.25">
      <c r="B2597" t="s">
        <v>6</v>
      </c>
      <c r="C2597" t="s">
        <v>67</v>
      </c>
      <c r="D2597" t="s">
        <v>1188</v>
      </c>
      <c r="E2597" t="s">
        <v>3926</v>
      </c>
      <c r="F2597" s="2">
        <v>15</v>
      </c>
    </row>
    <row r="2598" spans="2:6" x14ac:dyDescent="0.25">
      <c r="B2598" t="s">
        <v>6</v>
      </c>
      <c r="C2598" t="s">
        <v>67</v>
      </c>
      <c r="D2598" t="s">
        <v>1189</v>
      </c>
      <c r="E2598" t="s">
        <v>3927</v>
      </c>
      <c r="F2598" s="2">
        <v>2</v>
      </c>
    </row>
    <row r="2599" spans="2:6" x14ac:dyDescent="0.25">
      <c r="B2599" t="s">
        <v>6</v>
      </c>
      <c r="C2599" t="s">
        <v>68</v>
      </c>
      <c r="D2599" t="s">
        <v>1190</v>
      </c>
      <c r="E2599" t="s">
        <v>3928</v>
      </c>
      <c r="F2599" s="2">
        <v>16</v>
      </c>
    </row>
    <row r="2600" spans="2:6" x14ac:dyDescent="0.25">
      <c r="B2600" t="s">
        <v>6</v>
      </c>
      <c r="C2600" t="s">
        <v>68</v>
      </c>
      <c r="D2600" t="s">
        <v>1190</v>
      </c>
      <c r="E2600" t="s">
        <v>3928</v>
      </c>
      <c r="F2600" s="2">
        <v>30</v>
      </c>
    </row>
    <row r="2601" spans="2:6" x14ac:dyDescent="0.25">
      <c r="B2601" t="s">
        <v>6</v>
      </c>
      <c r="C2601" t="s">
        <v>68</v>
      </c>
      <c r="D2601" t="s">
        <v>1190</v>
      </c>
      <c r="E2601" t="s">
        <v>3928</v>
      </c>
      <c r="F2601" s="2">
        <v>30</v>
      </c>
    </row>
    <row r="2602" spans="2:6" x14ac:dyDescent="0.25">
      <c r="B2602" t="s">
        <v>6</v>
      </c>
      <c r="C2602" t="s">
        <v>68</v>
      </c>
      <c r="D2602" t="s">
        <v>1190</v>
      </c>
      <c r="E2602" t="s">
        <v>3928</v>
      </c>
      <c r="F2602" s="2">
        <v>30</v>
      </c>
    </row>
    <row r="2603" spans="2:6" x14ac:dyDescent="0.25">
      <c r="B2603" t="s">
        <v>6</v>
      </c>
      <c r="C2603" t="s">
        <v>68</v>
      </c>
      <c r="D2603" t="s">
        <v>1190</v>
      </c>
      <c r="E2603" t="s">
        <v>3928</v>
      </c>
      <c r="F2603" s="2">
        <v>30</v>
      </c>
    </row>
    <row r="2604" spans="2:6" x14ac:dyDescent="0.25">
      <c r="B2604" t="s">
        <v>6</v>
      </c>
      <c r="C2604" t="s">
        <v>68</v>
      </c>
      <c r="D2604" t="s">
        <v>1190</v>
      </c>
      <c r="E2604" t="s">
        <v>3928</v>
      </c>
      <c r="F2604" s="2">
        <v>30</v>
      </c>
    </row>
    <row r="2605" spans="2:6" x14ac:dyDescent="0.25">
      <c r="B2605" t="s">
        <v>6</v>
      </c>
      <c r="C2605" t="s">
        <v>68</v>
      </c>
      <c r="D2605" t="s">
        <v>1190</v>
      </c>
      <c r="E2605" t="s">
        <v>3928</v>
      </c>
      <c r="F2605" s="2">
        <v>30</v>
      </c>
    </row>
    <row r="2606" spans="2:6" x14ac:dyDescent="0.25">
      <c r="B2606" t="s">
        <v>6</v>
      </c>
      <c r="C2606" t="s">
        <v>68</v>
      </c>
      <c r="D2606" t="s">
        <v>1190</v>
      </c>
      <c r="E2606" t="s">
        <v>3928</v>
      </c>
      <c r="F2606" s="2">
        <v>30</v>
      </c>
    </row>
    <row r="2607" spans="2:6" x14ac:dyDescent="0.25">
      <c r="B2607" t="s">
        <v>6</v>
      </c>
      <c r="C2607" t="s">
        <v>68</v>
      </c>
      <c r="D2607" t="s">
        <v>1190</v>
      </c>
      <c r="E2607" t="s">
        <v>3928</v>
      </c>
      <c r="F2607" s="2">
        <v>30</v>
      </c>
    </row>
    <row r="2608" spans="2:6" x14ac:dyDescent="0.25">
      <c r="B2608" t="s">
        <v>6</v>
      </c>
      <c r="C2608" t="s">
        <v>68</v>
      </c>
      <c r="D2608" t="s">
        <v>1190</v>
      </c>
      <c r="E2608" t="s">
        <v>3928</v>
      </c>
      <c r="F2608" s="2">
        <v>30</v>
      </c>
    </row>
    <row r="2609" spans="2:6" x14ac:dyDescent="0.25">
      <c r="B2609" t="s">
        <v>6</v>
      </c>
      <c r="C2609" t="s">
        <v>68</v>
      </c>
      <c r="D2609" t="s">
        <v>1191</v>
      </c>
      <c r="E2609" t="s">
        <v>3928</v>
      </c>
      <c r="F2609" s="2">
        <v>2</v>
      </c>
    </row>
    <row r="2610" spans="2:6" x14ac:dyDescent="0.25">
      <c r="B2610" t="s">
        <v>6</v>
      </c>
      <c r="C2610" t="s">
        <v>68</v>
      </c>
      <c r="D2610" t="s">
        <v>1191</v>
      </c>
      <c r="E2610" t="s">
        <v>3928</v>
      </c>
      <c r="F2610" s="2">
        <v>30</v>
      </c>
    </row>
    <row r="2611" spans="2:6" x14ac:dyDescent="0.25">
      <c r="B2611" t="s">
        <v>6</v>
      </c>
      <c r="C2611" t="s">
        <v>68</v>
      </c>
      <c r="D2611" t="s">
        <v>1191</v>
      </c>
      <c r="E2611" t="s">
        <v>3928</v>
      </c>
      <c r="F2611" s="2">
        <v>29</v>
      </c>
    </row>
    <row r="2612" spans="2:6" x14ac:dyDescent="0.25">
      <c r="B2612" t="s">
        <v>6</v>
      </c>
      <c r="C2612" t="s">
        <v>68</v>
      </c>
      <c r="D2612" t="s">
        <v>1191</v>
      </c>
      <c r="E2612" t="s">
        <v>3928</v>
      </c>
      <c r="F2612" s="2">
        <v>30</v>
      </c>
    </row>
    <row r="2613" spans="2:6" x14ac:dyDescent="0.25">
      <c r="B2613" t="s">
        <v>6</v>
      </c>
      <c r="C2613" t="s">
        <v>68</v>
      </c>
      <c r="D2613" t="s">
        <v>1191</v>
      </c>
      <c r="E2613" t="s">
        <v>3928</v>
      </c>
      <c r="F2613" s="2">
        <v>13</v>
      </c>
    </row>
    <row r="2614" spans="2:6" x14ac:dyDescent="0.25">
      <c r="B2614" t="s">
        <v>6</v>
      </c>
      <c r="C2614" t="s">
        <v>68</v>
      </c>
      <c r="D2614" t="s">
        <v>1191</v>
      </c>
      <c r="E2614" t="s">
        <v>3928</v>
      </c>
      <c r="F2614" s="2">
        <v>60</v>
      </c>
    </row>
    <row r="2615" spans="2:6" x14ac:dyDescent="0.25">
      <c r="B2615" t="s">
        <v>6</v>
      </c>
      <c r="C2615" t="s">
        <v>68</v>
      </c>
      <c r="D2615" t="s">
        <v>1191</v>
      </c>
      <c r="E2615" t="s">
        <v>3928</v>
      </c>
      <c r="F2615" s="2">
        <v>60</v>
      </c>
    </row>
    <row r="2616" spans="2:6" x14ac:dyDescent="0.25">
      <c r="B2616" t="s">
        <v>6</v>
      </c>
      <c r="C2616" t="s">
        <v>68</v>
      </c>
      <c r="D2616" t="s">
        <v>1191</v>
      </c>
      <c r="E2616" t="s">
        <v>3928</v>
      </c>
      <c r="F2616" s="2">
        <v>1</v>
      </c>
    </row>
    <row r="2617" spans="2:6" x14ac:dyDescent="0.25">
      <c r="B2617" t="s">
        <v>6</v>
      </c>
      <c r="C2617" t="s">
        <v>68</v>
      </c>
      <c r="D2617" t="s">
        <v>1192</v>
      </c>
      <c r="E2617" t="s">
        <v>3929</v>
      </c>
      <c r="F2617" s="2">
        <v>35</v>
      </c>
    </row>
    <row r="2618" spans="2:6" x14ac:dyDescent="0.25">
      <c r="B2618" t="s">
        <v>6</v>
      </c>
      <c r="C2618" t="s">
        <v>68</v>
      </c>
      <c r="D2618" t="s">
        <v>1192</v>
      </c>
      <c r="E2618" t="s">
        <v>3929</v>
      </c>
      <c r="F2618" s="2">
        <v>34</v>
      </c>
    </row>
    <row r="2619" spans="2:6" x14ac:dyDescent="0.25">
      <c r="B2619" t="s">
        <v>6</v>
      </c>
      <c r="C2619" t="s">
        <v>68</v>
      </c>
      <c r="D2619" t="s">
        <v>1192</v>
      </c>
      <c r="E2619" t="s">
        <v>3929</v>
      </c>
      <c r="F2619" s="2">
        <v>40</v>
      </c>
    </row>
    <row r="2620" spans="2:6" x14ac:dyDescent="0.25">
      <c r="B2620" t="s">
        <v>6</v>
      </c>
      <c r="C2620" t="s">
        <v>68</v>
      </c>
      <c r="D2620" t="s">
        <v>1192</v>
      </c>
      <c r="E2620" t="s">
        <v>3929</v>
      </c>
      <c r="F2620" s="2">
        <v>3</v>
      </c>
    </row>
    <row r="2621" spans="2:6" x14ac:dyDescent="0.25">
      <c r="B2621" t="s">
        <v>6</v>
      </c>
      <c r="C2621" t="s">
        <v>68</v>
      </c>
      <c r="D2621" t="s">
        <v>1192</v>
      </c>
      <c r="E2621" t="s">
        <v>3929</v>
      </c>
      <c r="F2621" s="2">
        <v>4</v>
      </c>
    </row>
    <row r="2622" spans="2:6" x14ac:dyDescent="0.25">
      <c r="B2622" t="s">
        <v>6</v>
      </c>
      <c r="C2622" t="s">
        <v>68</v>
      </c>
      <c r="D2622" t="s">
        <v>1192</v>
      </c>
      <c r="E2622" t="s">
        <v>3929</v>
      </c>
      <c r="F2622" s="2">
        <v>1</v>
      </c>
    </row>
    <row r="2623" spans="2:6" x14ac:dyDescent="0.25">
      <c r="B2623" t="s">
        <v>6</v>
      </c>
      <c r="C2623" t="s">
        <v>68</v>
      </c>
      <c r="D2623" t="s">
        <v>1192</v>
      </c>
      <c r="E2623" t="s">
        <v>3929</v>
      </c>
      <c r="F2623" s="2">
        <v>8</v>
      </c>
    </row>
    <row r="2624" spans="2:6" x14ac:dyDescent="0.25">
      <c r="B2624" t="s">
        <v>6</v>
      </c>
      <c r="C2624" t="s">
        <v>68</v>
      </c>
      <c r="D2624" t="s">
        <v>1193</v>
      </c>
      <c r="E2624" t="s">
        <v>3930</v>
      </c>
      <c r="F2624" s="2">
        <v>27</v>
      </c>
    </row>
    <row r="2625" spans="2:6" x14ac:dyDescent="0.25">
      <c r="B2625" t="s">
        <v>6</v>
      </c>
      <c r="C2625" t="s">
        <v>68</v>
      </c>
      <c r="D2625" t="s">
        <v>1193</v>
      </c>
      <c r="E2625" t="s">
        <v>3930</v>
      </c>
      <c r="F2625" s="2">
        <v>30</v>
      </c>
    </row>
    <row r="2626" spans="2:6" x14ac:dyDescent="0.25">
      <c r="B2626" t="s">
        <v>6</v>
      </c>
      <c r="C2626" t="s">
        <v>68</v>
      </c>
      <c r="D2626" t="s">
        <v>1193</v>
      </c>
      <c r="E2626" t="s">
        <v>3930</v>
      </c>
      <c r="F2626" s="2">
        <v>35</v>
      </c>
    </row>
    <row r="2627" spans="2:6" x14ac:dyDescent="0.25">
      <c r="B2627" t="s">
        <v>6</v>
      </c>
      <c r="C2627" t="s">
        <v>68</v>
      </c>
      <c r="D2627" t="s">
        <v>1193</v>
      </c>
      <c r="E2627" t="s">
        <v>3930</v>
      </c>
      <c r="F2627" s="2">
        <v>25</v>
      </c>
    </row>
    <row r="2628" spans="2:6" x14ac:dyDescent="0.25">
      <c r="B2628" t="s">
        <v>6</v>
      </c>
      <c r="C2628" t="s">
        <v>68</v>
      </c>
      <c r="D2628" t="s">
        <v>1193</v>
      </c>
      <c r="E2628" t="s">
        <v>3930</v>
      </c>
      <c r="F2628" s="2">
        <v>35</v>
      </c>
    </row>
    <row r="2629" spans="2:6" x14ac:dyDescent="0.25">
      <c r="B2629" t="s">
        <v>6</v>
      </c>
      <c r="C2629" t="s">
        <v>68</v>
      </c>
      <c r="D2629" t="s">
        <v>1193</v>
      </c>
      <c r="E2629" t="s">
        <v>3930</v>
      </c>
      <c r="F2629" s="2">
        <v>40</v>
      </c>
    </row>
    <row r="2630" spans="2:6" x14ac:dyDescent="0.25">
      <c r="B2630" t="s">
        <v>6</v>
      </c>
      <c r="C2630" t="s">
        <v>68</v>
      </c>
      <c r="D2630" t="s">
        <v>1193</v>
      </c>
      <c r="E2630" t="s">
        <v>3930</v>
      </c>
      <c r="F2630" s="2">
        <v>35</v>
      </c>
    </row>
    <row r="2631" spans="2:6" x14ac:dyDescent="0.25">
      <c r="B2631" t="s">
        <v>6</v>
      </c>
      <c r="C2631" t="s">
        <v>68</v>
      </c>
      <c r="D2631" t="s">
        <v>1193</v>
      </c>
      <c r="E2631" t="s">
        <v>3930</v>
      </c>
      <c r="F2631" s="2">
        <v>40</v>
      </c>
    </row>
    <row r="2632" spans="2:6" x14ac:dyDescent="0.25">
      <c r="B2632" t="s">
        <v>6</v>
      </c>
      <c r="C2632" t="s">
        <v>68</v>
      </c>
      <c r="D2632" t="s">
        <v>1193</v>
      </c>
      <c r="E2632" t="s">
        <v>3930</v>
      </c>
      <c r="F2632" s="2">
        <v>40</v>
      </c>
    </row>
    <row r="2633" spans="2:6" x14ac:dyDescent="0.25">
      <c r="B2633" t="s">
        <v>6</v>
      </c>
      <c r="C2633" t="s">
        <v>68</v>
      </c>
      <c r="D2633" t="s">
        <v>1193</v>
      </c>
      <c r="E2633" t="s">
        <v>3930</v>
      </c>
      <c r="F2633" s="2">
        <v>40</v>
      </c>
    </row>
    <row r="2634" spans="2:6" x14ac:dyDescent="0.25">
      <c r="B2634" t="s">
        <v>6</v>
      </c>
      <c r="C2634" t="s">
        <v>68</v>
      </c>
      <c r="D2634" t="s">
        <v>1193</v>
      </c>
      <c r="E2634" t="s">
        <v>3930</v>
      </c>
      <c r="F2634" s="2">
        <v>40</v>
      </c>
    </row>
    <row r="2635" spans="2:6" x14ac:dyDescent="0.25">
      <c r="B2635" t="s">
        <v>6</v>
      </c>
      <c r="C2635" t="s">
        <v>68</v>
      </c>
      <c r="D2635" t="s">
        <v>1193</v>
      </c>
      <c r="E2635" t="s">
        <v>3930</v>
      </c>
      <c r="F2635" s="2">
        <v>20</v>
      </c>
    </row>
    <row r="2636" spans="2:6" x14ac:dyDescent="0.25">
      <c r="B2636" t="s">
        <v>6</v>
      </c>
      <c r="C2636" t="s">
        <v>68</v>
      </c>
      <c r="D2636" t="s">
        <v>1193</v>
      </c>
      <c r="E2636" t="s">
        <v>3930</v>
      </c>
      <c r="F2636" s="2">
        <v>35</v>
      </c>
    </row>
    <row r="2637" spans="2:6" x14ac:dyDescent="0.25">
      <c r="B2637" t="s">
        <v>6</v>
      </c>
      <c r="C2637" t="s">
        <v>68</v>
      </c>
      <c r="D2637" t="s">
        <v>1193</v>
      </c>
      <c r="E2637" t="s">
        <v>3930</v>
      </c>
      <c r="F2637" s="2">
        <v>2</v>
      </c>
    </row>
    <row r="2638" spans="2:6" x14ac:dyDescent="0.25">
      <c r="B2638" t="s">
        <v>6</v>
      </c>
      <c r="C2638" t="s">
        <v>68</v>
      </c>
      <c r="D2638" t="s">
        <v>1193</v>
      </c>
      <c r="E2638" t="s">
        <v>3930</v>
      </c>
      <c r="F2638" s="2">
        <v>2</v>
      </c>
    </row>
    <row r="2639" spans="2:6" x14ac:dyDescent="0.25">
      <c r="B2639" t="s">
        <v>6</v>
      </c>
      <c r="C2639" t="s">
        <v>68</v>
      </c>
      <c r="D2639" t="s">
        <v>1194</v>
      </c>
      <c r="E2639" t="s">
        <v>3931</v>
      </c>
      <c r="F2639" s="2">
        <v>21</v>
      </c>
    </row>
    <row r="2640" spans="2:6" x14ac:dyDescent="0.25">
      <c r="B2640" t="s">
        <v>6</v>
      </c>
      <c r="C2640" t="s">
        <v>68</v>
      </c>
      <c r="D2640" t="s">
        <v>1194</v>
      </c>
      <c r="E2640" t="s">
        <v>3931</v>
      </c>
      <c r="F2640" s="2">
        <v>70</v>
      </c>
    </row>
    <row r="2641" spans="2:6" x14ac:dyDescent="0.25">
      <c r="B2641" t="s">
        <v>6</v>
      </c>
      <c r="C2641" t="s">
        <v>68</v>
      </c>
      <c r="D2641" t="s">
        <v>1194</v>
      </c>
      <c r="E2641" t="s">
        <v>3931</v>
      </c>
      <c r="F2641" s="2">
        <v>46</v>
      </c>
    </row>
    <row r="2642" spans="2:6" x14ac:dyDescent="0.25">
      <c r="B2642" t="s">
        <v>6</v>
      </c>
      <c r="C2642" t="s">
        <v>68</v>
      </c>
      <c r="D2642" t="s">
        <v>1194</v>
      </c>
      <c r="E2642" t="s">
        <v>3931</v>
      </c>
      <c r="F2642" s="2">
        <v>70</v>
      </c>
    </row>
    <row r="2643" spans="2:6" x14ac:dyDescent="0.25">
      <c r="B2643" t="s">
        <v>6</v>
      </c>
      <c r="C2643" t="s">
        <v>68</v>
      </c>
      <c r="D2643" t="s">
        <v>1195</v>
      </c>
      <c r="E2643" t="s">
        <v>3932</v>
      </c>
      <c r="F2643" s="2">
        <v>5</v>
      </c>
    </row>
    <row r="2644" spans="2:6" x14ac:dyDescent="0.25">
      <c r="B2644" t="s">
        <v>6</v>
      </c>
      <c r="C2644" t="s">
        <v>68</v>
      </c>
      <c r="D2644" t="s">
        <v>1195</v>
      </c>
      <c r="E2644" t="s">
        <v>3932</v>
      </c>
      <c r="F2644" s="2">
        <v>2</v>
      </c>
    </row>
    <row r="2645" spans="2:6" x14ac:dyDescent="0.25">
      <c r="B2645" t="s">
        <v>6</v>
      </c>
      <c r="C2645" t="s">
        <v>68</v>
      </c>
      <c r="D2645" t="s">
        <v>1196</v>
      </c>
      <c r="E2645" t="s">
        <v>3933</v>
      </c>
      <c r="F2645" s="2">
        <v>2</v>
      </c>
    </row>
    <row r="2646" spans="2:6" x14ac:dyDescent="0.25">
      <c r="B2646" t="s">
        <v>6</v>
      </c>
      <c r="C2646" t="s">
        <v>68</v>
      </c>
      <c r="D2646" t="s">
        <v>1196</v>
      </c>
      <c r="E2646" t="s">
        <v>3933</v>
      </c>
      <c r="F2646" s="2">
        <v>36</v>
      </c>
    </row>
    <row r="2647" spans="2:6" x14ac:dyDescent="0.25">
      <c r="B2647" t="s">
        <v>6</v>
      </c>
      <c r="C2647" t="s">
        <v>68</v>
      </c>
      <c r="D2647" t="s">
        <v>1196</v>
      </c>
      <c r="E2647" t="s">
        <v>3933</v>
      </c>
      <c r="F2647" s="2">
        <v>54</v>
      </c>
    </row>
    <row r="2648" spans="2:6" x14ac:dyDescent="0.25">
      <c r="B2648" t="s">
        <v>6</v>
      </c>
      <c r="C2648" t="s">
        <v>68</v>
      </c>
      <c r="D2648" t="s">
        <v>1196</v>
      </c>
      <c r="E2648" t="s">
        <v>3933</v>
      </c>
      <c r="F2648" s="2">
        <v>54</v>
      </c>
    </row>
    <row r="2649" spans="2:6" x14ac:dyDescent="0.25">
      <c r="B2649" t="s">
        <v>6</v>
      </c>
      <c r="C2649" t="s">
        <v>68</v>
      </c>
      <c r="D2649" t="s">
        <v>1196</v>
      </c>
      <c r="E2649" t="s">
        <v>3933</v>
      </c>
      <c r="F2649" s="2">
        <v>1</v>
      </c>
    </row>
    <row r="2650" spans="2:6" x14ac:dyDescent="0.25">
      <c r="B2650" t="s">
        <v>6</v>
      </c>
      <c r="C2650" t="s">
        <v>68</v>
      </c>
      <c r="D2650" t="s">
        <v>1196</v>
      </c>
      <c r="E2650" t="s">
        <v>3933</v>
      </c>
      <c r="F2650" s="2">
        <v>2</v>
      </c>
    </row>
    <row r="2651" spans="2:6" x14ac:dyDescent="0.25">
      <c r="B2651" t="s">
        <v>6</v>
      </c>
      <c r="C2651" t="s">
        <v>68</v>
      </c>
      <c r="D2651" t="s">
        <v>1197</v>
      </c>
      <c r="E2651" t="s">
        <v>3934</v>
      </c>
      <c r="F2651" s="2">
        <v>3</v>
      </c>
    </row>
    <row r="2652" spans="2:6" x14ac:dyDescent="0.25">
      <c r="B2652" t="s">
        <v>6</v>
      </c>
      <c r="C2652" t="s">
        <v>68</v>
      </c>
      <c r="D2652" t="s">
        <v>1197</v>
      </c>
      <c r="E2652" t="s">
        <v>3934</v>
      </c>
      <c r="F2652" s="2">
        <v>6</v>
      </c>
    </row>
    <row r="2653" spans="2:6" x14ac:dyDescent="0.25">
      <c r="B2653" t="s">
        <v>6</v>
      </c>
      <c r="C2653" t="s">
        <v>68</v>
      </c>
      <c r="D2653" t="s">
        <v>1197</v>
      </c>
      <c r="E2653" t="s">
        <v>3934</v>
      </c>
      <c r="F2653" s="2">
        <v>36</v>
      </c>
    </row>
    <row r="2654" spans="2:6" x14ac:dyDescent="0.25">
      <c r="B2654" t="s">
        <v>6</v>
      </c>
      <c r="C2654" t="s">
        <v>68</v>
      </c>
      <c r="D2654" t="s">
        <v>1197</v>
      </c>
      <c r="E2654" t="s">
        <v>3934</v>
      </c>
      <c r="F2654" s="2">
        <v>36</v>
      </c>
    </row>
    <row r="2655" spans="2:6" x14ac:dyDescent="0.25">
      <c r="B2655" t="s">
        <v>6</v>
      </c>
      <c r="C2655" t="s">
        <v>68</v>
      </c>
      <c r="D2655" t="s">
        <v>1197</v>
      </c>
      <c r="E2655" t="s">
        <v>3934</v>
      </c>
      <c r="F2655" s="2">
        <v>33</v>
      </c>
    </row>
    <row r="2656" spans="2:6" x14ac:dyDescent="0.25">
      <c r="B2656" t="s">
        <v>6</v>
      </c>
      <c r="C2656" t="s">
        <v>68</v>
      </c>
      <c r="D2656" t="s">
        <v>1197</v>
      </c>
      <c r="E2656" t="s">
        <v>3934</v>
      </c>
      <c r="F2656" s="2">
        <v>33</v>
      </c>
    </row>
    <row r="2657" spans="2:6" x14ac:dyDescent="0.25">
      <c r="B2657" t="s">
        <v>6</v>
      </c>
      <c r="C2657" t="s">
        <v>68</v>
      </c>
      <c r="D2657" t="s">
        <v>1197</v>
      </c>
      <c r="E2657" t="s">
        <v>3934</v>
      </c>
      <c r="F2657" s="2">
        <v>36</v>
      </c>
    </row>
    <row r="2658" spans="2:6" x14ac:dyDescent="0.25">
      <c r="B2658" t="s">
        <v>6</v>
      </c>
      <c r="C2658" t="s">
        <v>68</v>
      </c>
      <c r="D2658" t="s">
        <v>1197</v>
      </c>
      <c r="E2658" t="s">
        <v>3934</v>
      </c>
      <c r="F2658" s="2">
        <v>33</v>
      </c>
    </row>
    <row r="2659" spans="2:6" x14ac:dyDescent="0.25">
      <c r="B2659" t="s">
        <v>6</v>
      </c>
      <c r="C2659" t="s">
        <v>68</v>
      </c>
      <c r="D2659" t="s">
        <v>1197</v>
      </c>
      <c r="E2659" t="s">
        <v>3934</v>
      </c>
      <c r="F2659" s="2">
        <v>33</v>
      </c>
    </row>
    <row r="2660" spans="2:6" x14ac:dyDescent="0.25">
      <c r="B2660" t="s">
        <v>6</v>
      </c>
      <c r="C2660" t="s">
        <v>68</v>
      </c>
      <c r="D2660" t="s">
        <v>1197</v>
      </c>
      <c r="E2660" t="s">
        <v>3934</v>
      </c>
      <c r="F2660" s="2">
        <v>33</v>
      </c>
    </row>
    <row r="2661" spans="2:6" x14ac:dyDescent="0.25">
      <c r="B2661" t="s">
        <v>6</v>
      </c>
      <c r="C2661" t="s">
        <v>68</v>
      </c>
      <c r="D2661" t="s">
        <v>1197</v>
      </c>
      <c r="E2661" t="s">
        <v>3934</v>
      </c>
      <c r="F2661" s="2">
        <v>31</v>
      </c>
    </row>
    <row r="2662" spans="2:6" x14ac:dyDescent="0.25">
      <c r="B2662" t="s">
        <v>6</v>
      </c>
      <c r="C2662" t="s">
        <v>68</v>
      </c>
      <c r="D2662" t="s">
        <v>1197</v>
      </c>
      <c r="E2662" t="s">
        <v>3934</v>
      </c>
      <c r="F2662" s="2">
        <v>33</v>
      </c>
    </row>
    <row r="2663" spans="2:6" x14ac:dyDescent="0.25">
      <c r="B2663" t="s">
        <v>6</v>
      </c>
      <c r="C2663" t="s">
        <v>68</v>
      </c>
      <c r="D2663" t="s">
        <v>1197</v>
      </c>
      <c r="E2663" t="s">
        <v>3934</v>
      </c>
      <c r="F2663" s="2">
        <v>33</v>
      </c>
    </row>
    <row r="2664" spans="2:6" x14ac:dyDescent="0.25">
      <c r="B2664" t="s">
        <v>6</v>
      </c>
      <c r="C2664" t="s">
        <v>68</v>
      </c>
      <c r="D2664" t="s">
        <v>1197</v>
      </c>
      <c r="E2664" t="s">
        <v>3934</v>
      </c>
      <c r="F2664" s="2">
        <v>33</v>
      </c>
    </row>
    <row r="2665" spans="2:6" x14ac:dyDescent="0.25">
      <c r="B2665" t="s">
        <v>6</v>
      </c>
      <c r="C2665" t="s">
        <v>68</v>
      </c>
      <c r="D2665" t="s">
        <v>1197</v>
      </c>
      <c r="E2665" t="s">
        <v>3934</v>
      </c>
      <c r="F2665" s="2">
        <v>33</v>
      </c>
    </row>
    <row r="2666" spans="2:6" x14ac:dyDescent="0.25">
      <c r="B2666" t="s">
        <v>6</v>
      </c>
      <c r="C2666" t="s">
        <v>68</v>
      </c>
      <c r="D2666" t="s">
        <v>1197</v>
      </c>
      <c r="E2666" t="s">
        <v>3934</v>
      </c>
      <c r="F2666" s="2">
        <v>36</v>
      </c>
    </row>
    <row r="2667" spans="2:6" x14ac:dyDescent="0.25">
      <c r="B2667" t="s">
        <v>6</v>
      </c>
      <c r="C2667" t="s">
        <v>68</v>
      </c>
      <c r="D2667" t="s">
        <v>1197</v>
      </c>
      <c r="E2667" t="s">
        <v>3934</v>
      </c>
      <c r="F2667" s="2">
        <v>33</v>
      </c>
    </row>
    <row r="2668" spans="2:6" x14ac:dyDescent="0.25">
      <c r="B2668" t="s">
        <v>6</v>
      </c>
      <c r="C2668" t="s">
        <v>68</v>
      </c>
      <c r="D2668" t="s">
        <v>1197</v>
      </c>
      <c r="E2668" t="s">
        <v>3934</v>
      </c>
      <c r="F2668" s="2">
        <v>33</v>
      </c>
    </row>
    <row r="2669" spans="2:6" x14ac:dyDescent="0.25">
      <c r="B2669" t="s">
        <v>6</v>
      </c>
      <c r="C2669" t="s">
        <v>68</v>
      </c>
      <c r="D2669" t="s">
        <v>1197</v>
      </c>
      <c r="E2669" t="s">
        <v>3934</v>
      </c>
      <c r="F2669" s="2">
        <v>33</v>
      </c>
    </row>
    <row r="2670" spans="2:6" x14ac:dyDescent="0.25">
      <c r="B2670" t="s">
        <v>6</v>
      </c>
      <c r="C2670" t="s">
        <v>68</v>
      </c>
      <c r="D2670" t="s">
        <v>1197</v>
      </c>
      <c r="E2670" t="s">
        <v>3934</v>
      </c>
      <c r="F2670" s="2">
        <v>33</v>
      </c>
    </row>
    <row r="2671" spans="2:6" x14ac:dyDescent="0.25">
      <c r="B2671" t="s">
        <v>6</v>
      </c>
      <c r="C2671" t="s">
        <v>68</v>
      </c>
      <c r="D2671" t="s">
        <v>1197</v>
      </c>
      <c r="E2671" t="s">
        <v>3934</v>
      </c>
      <c r="F2671" s="2">
        <v>33</v>
      </c>
    </row>
    <row r="2672" spans="2:6" x14ac:dyDescent="0.25">
      <c r="B2672" t="s">
        <v>6</v>
      </c>
      <c r="C2672" t="s">
        <v>68</v>
      </c>
      <c r="D2672" t="s">
        <v>1197</v>
      </c>
      <c r="E2672" t="s">
        <v>3934</v>
      </c>
      <c r="F2672" s="2">
        <v>30</v>
      </c>
    </row>
    <row r="2673" spans="2:6" x14ac:dyDescent="0.25">
      <c r="B2673" t="s">
        <v>6</v>
      </c>
      <c r="C2673" t="s">
        <v>68</v>
      </c>
      <c r="D2673" t="s">
        <v>1197</v>
      </c>
      <c r="E2673" t="s">
        <v>3934</v>
      </c>
      <c r="F2673" s="2">
        <v>33</v>
      </c>
    </row>
    <row r="2674" spans="2:6" x14ac:dyDescent="0.25">
      <c r="B2674" t="s">
        <v>6</v>
      </c>
      <c r="C2674" t="s">
        <v>68</v>
      </c>
      <c r="D2674" t="s">
        <v>1197</v>
      </c>
      <c r="E2674" t="s">
        <v>3934</v>
      </c>
      <c r="F2674" s="2">
        <v>15</v>
      </c>
    </row>
    <row r="2675" spans="2:6" x14ac:dyDescent="0.25">
      <c r="B2675" t="s">
        <v>6</v>
      </c>
      <c r="C2675" t="s">
        <v>68</v>
      </c>
      <c r="D2675" t="s">
        <v>1197</v>
      </c>
      <c r="E2675" t="s">
        <v>3934</v>
      </c>
      <c r="F2675" s="2">
        <v>33</v>
      </c>
    </row>
    <row r="2676" spans="2:6" x14ac:dyDescent="0.25">
      <c r="B2676" t="s">
        <v>6</v>
      </c>
      <c r="C2676" t="s">
        <v>68</v>
      </c>
      <c r="D2676" t="s">
        <v>1197</v>
      </c>
      <c r="E2676" t="s">
        <v>3934</v>
      </c>
      <c r="F2676" s="2">
        <v>33</v>
      </c>
    </row>
    <row r="2677" spans="2:6" x14ac:dyDescent="0.25">
      <c r="B2677" t="s">
        <v>6</v>
      </c>
      <c r="C2677" t="s">
        <v>68</v>
      </c>
      <c r="D2677" t="s">
        <v>1197</v>
      </c>
      <c r="E2677" t="s">
        <v>3934</v>
      </c>
      <c r="F2677" s="2">
        <v>30</v>
      </c>
    </row>
    <row r="2678" spans="2:6" x14ac:dyDescent="0.25">
      <c r="B2678" t="s">
        <v>6</v>
      </c>
      <c r="C2678" t="s">
        <v>68</v>
      </c>
      <c r="D2678" t="s">
        <v>1197</v>
      </c>
      <c r="E2678" t="s">
        <v>3934</v>
      </c>
      <c r="F2678" s="2">
        <v>30</v>
      </c>
    </row>
    <row r="2679" spans="2:6" x14ac:dyDescent="0.25">
      <c r="B2679" t="s">
        <v>6</v>
      </c>
      <c r="C2679" t="s">
        <v>68</v>
      </c>
      <c r="D2679" t="s">
        <v>1197</v>
      </c>
      <c r="E2679" t="s">
        <v>3934</v>
      </c>
      <c r="F2679" s="2">
        <v>33</v>
      </c>
    </row>
    <row r="2680" spans="2:6" x14ac:dyDescent="0.25">
      <c r="B2680" t="s">
        <v>6</v>
      </c>
      <c r="C2680" t="s">
        <v>68</v>
      </c>
      <c r="D2680" t="s">
        <v>1197</v>
      </c>
      <c r="E2680" t="s">
        <v>3934</v>
      </c>
      <c r="F2680" s="2">
        <v>33</v>
      </c>
    </row>
    <row r="2681" spans="2:6" x14ac:dyDescent="0.25">
      <c r="B2681" t="s">
        <v>6</v>
      </c>
      <c r="C2681" t="s">
        <v>68</v>
      </c>
      <c r="D2681" t="s">
        <v>1197</v>
      </c>
      <c r="E2681" t="s">
        <v>3934</v>
      </c>
      <c r="F2681" s="2">
        <v>33</v>
      </c>
    </row>
    <row r="2682" spans="2:6" x14ac:dyDescent="0.25">
      <c r="B2682" t="s">
        <v>6</v>
      </c>
      <c r="C2682" t="s">
        <v>68</v>
      </c>
      <c r="D2682" t="s">
        <v>1197</v>
      </c>
      <c r="E2682" t="s">
        <v>3934</v>
      </c>
      <c r="F2682" s="2">
        <v>33</v>
      </c>
    </row>
    <row r="2683" spans="2:6" x14ac:dyDescent="0.25">
      <c r="B2683" t="s">
        <v>6</v>
      </c>
      <c r="C2683" t="s">
        <v>68</v>
      </c>
      <c r="D2683" t="s">
        <v>1197</v>
      </c>
      <c r="E2683" t="s">
        <v>3934</v>
      </c>
      <c r="F2683" s="2">
        <v>33</v>
      </c>
    </row>
    <row r="2684" spans="2:6" x14ac:dyDescent="0.25">
      <c r="B2684" t="s">
        <v>6</v>
      </c>
      <c r="C2684" t="s">
        <v>68</v>
      </c>
      <c r="D2684" t="s">
        <v>1197</v>
      </c>
      <c r="E2684" t="s">
        <v>3934</v>
      </c>
      <c r="F2684" s="2">
        <v>32</v>
      </c>
    </row>
    <row r="2685" spans="2:6" x14ac:dyDescent="0.25">
      <c r="B2685" t="s">
        <v>6</v>
      </c>
      <c r="C2685" t="s">
        <v>68</v>
      </c>
      <c r="D2685" t="s">
        <v>1197</v>
      </c>
      <c r="E2685" t="s">
        <v>3934</v>
      </c>
      <c r="F2685" s="2">
        <v>33</v>
      </c>
    </row>
    <row r="2686" spans="2:6" x14ac:dyDescent="0.25">
      <c r="B2686" t="s">
        <v>6</v>
      </c>
      <c r="C2686" t="s">
        <v>68</v>
      </c>
      <c r="D2686" t="s">
        <v>1197</v>
      </c>
      <c r="E2686" t="s">
        <v>3934</v>
      </c>
      <c r="F2686" s="2">
        <v>33</v>
      </c>
    </row>
    <row r="2687" spans="2:6" x14ac:dyDescent="0.25">
      <c r="B2687" t="s">
        <v>6</v>
      </c>
      <c r="C2687" t="s">
        <v>68</v>
      </c>
      <c r="D2687" t="s">
        <v>1197</v>
      </c>
      <c r="E2687" t="s">
        <v>3934</v>
      </c>
      <c r="F2687" s="2">
        <v>33</v>
      </c>
    </row>
    <row r="2688" spans="2:6" x14ac:dyDescent="0.25">
      <c r="B2688" t="s">
        <v>6</v>
      </c>
      <c r="C2688" t="s">
        <v>68</v>
      </c>
      <c r="D2688" t="s">
        <v>1197</v>
      </c>
      <c r="E2688" t="s">
        <v>3934</v>
      </c>
      <c r="F2688" s="2">
        <v>56</v>
      </c>
    </row>
    <row r="2689" spans="2:6" x14ac:dyDescent="0.25">
      <c r="B2689" t="s">
        <v>6</v>
      </c>
      <c r="C2689" t="s">
        <v>68</v>
      </c>
      <c r="D2689" t="s">
        <v>1198</v>
      </c>
      <c r="E2689" t="s">
        <v>3935</v>
      </c>
      <c r="F2689" s="2">
        <v>7</v>
      </c>
    </row>
    <row r="2690" spans="2:6" x14ac:dyDescent="0.25">
      <c r="B2690" t="s">
        <v>6</v>
      </c>
      <c r="C2690" t="s">
        <v>68</v>
      </c>
      <c r="D2690" t="s">
        <v>1198</v>
      </c>
      <c r="E2690" t="s">
        <v>3935</v>
      </c>
      <c r="F2690" s="2">
        <v>18</v>
      </c>
    </row>
    <row r="2691" spans="2:6" x14ac:dyDescent="0.25">
      <c r="B2691" t="s">
        <v>6</v>
      </c>
      <c r="C2691" t="s">
        <v>68</v>
      </c>
      <c r="D2691" t="s">
        <v>1198</v>
      </c>
      <c r="E2691" t="s">
        <v>3935</v>
      </c>
      <c r="F2691" s="2">
        <v>1</v>
      </c>
    </row>
    <row r="2692" spans="2:6" x14ac:dyDescent="0.25">
      <c r="B2692" t="s">
        <v>6</v>
      </c>
      <c r="C2692" t="s">
        <v>68</v>
      </c>
      <c r="D2692" t="s">
        <v>1198</v>
      </c>
      <c r="E2692" t="s">
        <v>3935</v>
      </c>
      <c r="F2692" s="2">
        <v>1</v>
      </c>
    </row>
    <row r="2693" spans="2:6" x14ac:dyDescent="0.25">
      <c r="B2693" t="s">
        <v>6</v>
      </c>
      <c r="C2693" t="s">
        <v>68</v>
      </c>
      <c r="D2693" t="s">
        <v>1199</v>
      </c>
      <c r="E2693" t="s">
        <v>3936</v>
      </c>
      <c r="F2693" s="2">
        <v>20</v>
      </c>
    </row>
    <row r="2694" spans="2:6" x14ac:dyDescent="0.25">
      <c r="B2694" t="s">
        <v>6</v>
      </c>
      <c r="C2694" t="s">
        <v>68</v>
      </c>
      <c r="D2694" t="s">
        <v>1199</v>
      </c>
      <c r="E2694" t="s">
        <v>3936</v>
      </c>
      <c r="F2694" s="2">
        <v>50</v>
      </c>
    </row>
    <row r="2695" spans="2:6" x14ac:dyDescent="0.25">
      <c r="B2695" t="s">
        <v>6</v>
      </c>
      <c r="C2695" t="s">
        <v>68</v>
      </c>
      <c r="D2695" t="s">
        <v>1199</v>
      </c>
      <c r="E2695" t="s">
        <v>3936</v>
      </c>
      <c r="F2695" s="2">
        <v>50</v>
      </c>
    </row>
    <row r="2696" spans="2:6" x14ac:dyDescent="0.25">
      <c r="B2696" t="s">
        <v>6</v>
      </c>
      <c r="C2696" t="s">
        <v>68</v>
      </c>
      <c r="D2696" t="s">
        <v>1199</v>
      </c>
      <c r="E2696" t="s">
        <v>3936</v>
      </c>
      <c r="F2696" s="2">
        <v>2</v>
      </c>
    </row>
    <row r="2697" spans="2:6" x14ac:dyDescent="0.25">
      <c r="B2697" t="s">
        <v>6</v>
      </c>
      <c r="C2697" t="s">
        <v>68</v>
      </c>
      <c r="D2697" t="s">
        <v>1200</v>
      </c>
      <c r="E2697" t="s">
        <v>3937</v>
      </c>
      <c r="F2697" s="2">
        <v>2</v>
      </c>
    </row>
    <row r="2698" spans="2:6" x14ac:dyDescent="0.25">
      <c r="B2698" t="s">
        <v>6</v>
      </c>
      <c r="C2698" t="s">
        <v>68</v>
      </c>
      <c r="D2698" t="s">
        <v>1200</v>
      </c>
      <c r="E2698" t="s">
        <v>3937</v>
      </c>
      <c r="F2698" s="2">
        <v>30</v>
      </c>
    </row>
    <row r="2699" spans="2:6" x14ac:dyDescent="0.25">
      <c r="B2699" t="s">
        <v>6</v>
      </c>
      <c r="C2699" t="s">
        <v>68</v>
      </c>
      <c r="D2699" t="s">
        <v>1200</v>
      </c>
      <c r="E2699" t="s">
        <v>3937</v>
      </c>
      <c r="F2699" s="2">
        <v>7</v>
      </c>
    </row>
    <row r="2700" spans="2:6" x14ac:dyDescent="0.25">
      <c r="B2700" t="s">
        <v>6</v>
      </c>
      <c r="C2700" t="s">
        <v>68</v>
      </c>
      <c r="D2700" t="s">
        <v>1200</v>
      </c>
      <c r="E2700" t="s">
        <v>3937</v>
      </c>
      <c r="F2700" s="2">
        <v>40</v>
      </c>
    </row>
    <row r="2701" spans="2:6" x14ac:dyDescent="0.25">
      <c r="B2701" t="s">
        <v>6</v>
      </c>
      <c r="C2701" t="s">
        <v>68</v>
      </c>
      <c r="D2701" t="s">
        <v>1200</v>
      </c>
      <c r="E2701" t="s">
        <v>3937</v>
      </c>
      <c r="F2701" s="2">
        <v>40</v>
      </c>
    </row>
    <row r="2702" spans="2:6" x14ac:dyDescent="0.25">
      <c r="B2702" t="s">
        <v>6</v>
      </c>
      <c r="C2702" t="s">
        <v>68</v>
      </c>
      <c r="D2702" t="s">
        <v>1200</v>
      </c>
      <c r="E2702" t="s">
        <v>3937</v>
      </c>
      <c r="F2702" s="2">
        <v>40</v>
      </c>
    </row>
    <row r="2703" spans="2:6" x14ac:dyDescent="0.25">
      <c r="B2703" t="s">
        <v>6</v>
      </c>
      <c r="C2703" t="s">
        <v>68</v>
      </c>
      <c r="D2703" t="s">
        <v>1200</v>
      </c>
      <c r="E2703" t="s">
        <v>3937</v>
      </c>
      <c r="F2703" s="2">
        <v>40</v>
      </c>
    </row>
    <row r="2704" spans="2:6" x14ac:dyDescent="0.25">
      <c r="B2704" t="s">
        <v>6</v>
      </c>
      <c r="C2704" t="s">
        <v>68</v>
      </c>
      <c r="D2704" t="s">
        <v>1200</v>
      </c>
      <c r="E2704" t="s">
        <v>3937</v>
      </c>
      <c r="F2704" s="2">
        <v>40</v>
      </c>
    </row>
    <row r="2705" spans="2:6" x14ac:dyDescent="0.25">
      <c r="B2705" t="s">
        <v>6</v>
      </c>
      <c r="C2705" t="s">
        <v>68</v>
      </c>
      <c r="D2705" t="s">
        <v>1200</v>
      </c>
      <c r="E2705" t="s">
        <v>3937</v>
      </c>
      <c r="F2705" s="2">
        <v>35</v>
      </c>
    </row>
    <row r="2706" spans="2:6" x14ac:dyDescent="0.25">
      <c r="B2706" t="s">
        <v>6</v>
      </c>
      <c r="C2706" t="s">
        <v>68</v>
      </c>
      <c r="D2706" t="s">
        <v>1200</v>
      </c>
      <c r="E2706" t="s">
        <v>3937</v>
      </c>
      <c r="F2706" s="2">
        <v>7</v>
      </c>
    </row>
    <row r="2707" spans="2:6" x14ac:dyDescent="0.25">
      <c r="B2707" t="s">
        <v>6</v>
      </c>
      <c r="C2707" t="s">
        <v>68</v>
      </c>
      <c r="D2707" t="s">
        <v>1200</v>
      </c>
      <c r="E2707" t="s">
        <v>3937</v>
      </c>
      <c r="F2707" s="2">
        <v>2</v>
      </c>
    </row>
    <row r="2708" spans="2:6" x14ac:dyDescent="0.25">
      <c r="B2708" t="s">
        <v>6</v>
      </c>
      <c r="C2708" t="s">
        <v>68</v>
      </c>
      <c r="D2708" t="s">
        <v>1201</v>
      </c>
      <c r="E2708" t="s">
        <v>3938</v>
      </c>
      <c r="F2708" s="2">
        <v>3</v>
      </c>
    </row>
    <row r="2709" spans="2:6" x14ac:dyDescent="0.25">
      <c r="B2709" t="s">
        <v>6</v>
      </c>
      <c r="C2709" t="s">
        <v>68</v>
      </c>
      <c r="D2709" t="s">
        <v>1201</v>
      </c>
      <c r="E2709" t="s">
        <v>3938</v>
      </c>
      <c r="F2709" s="2">
        <v>28</v>
      </c>
    </row>
    <row r="2710" spans="2:6" x14ac:dyDescent="0.25">
      <c r="B2710" t="s">
        <v>6</v>
      </c>
      <c r="C2710" t="s">
        <v>68</v>
      </c>
      <c r="D2710" t="s">
        <v>1201</v>
      </c>
      <c r="E2710" t="s">
        <v>3938</v>
      </c>
      <c r="F2710" s="2">
        <v>35</v>
      </c>
    </row>
    <row r="2711" spans="2:6" x14ac:dyDescent="0.25">
      <c r="B2711" t="s">
        <v>6</v>
      </c>
      <c r="C2711" t="s">
        <v>68</v>
      </c>
      <c r="D2711" t="s">
        <v>1201</v>
      </c>
      <c r="E2711" t="s">
        <v>3938</v>
      </c>
      <c r="F2711" s="2">
        <v>20</v>
      </c>
    </row>
    <row r="2712" spans="2:6" x14ac:dyDescent="0.25">
      <c r="B2712" t="s">
        <v>6</v>
      </c>
      <c r="C2712" t="s">
        <v>68</v>
      </c>
      <c r="D2712" t="s">
        <v>1201</v>
      </c>
      <c r="E2712" t="s">
        <v>3938</v>
      </c>
      <c r="F2712" s="2">
        <v>27</v>
      </c>
    </row>
    <row r="2713" spans="2:6" x14ac:dyDescent="0.25">
      <c r="B2713" t="s">
        <v>6</v>
      </c>
      <c r="C2713" t="s">
        <v>68</v>
      </c>
      <c r="D2713" t="s">
        <v>1201</v>
      </c>
      <c r="E2713" t="s">
        <v>3938</v>
      </c>
      <c r="F2713" s="2">
        <v>35</v>
      </c>
    </row>
    <row r="2714" spans="2:6" x14ac:dyDescent="0.25">
      <c r="B2714" t="s">
        <v>6</v>
      </c>
      <c r="C2714" t="s">
        <v>68</v>
      </c>
      <c r="D2714" t="s">
        <v>1201</v>
      </c>
      <c r="E2714" t="s">
        <v>3938</v>
      </c>
      <c r="F2714" s="2">
        <v>35</v>
      </c>
    </row>
    <row r="2715" spans="2:6" x14ac:dyDescent="0.25">
      <c r="B2715" t="s">
        <v>6</v>
      </c>
      <c r="C2715" t="s">
        <v>68</v>
      </c>
      <c r="D2715" t="s">
        <v>1201</v>
      </c>
      <c r="E2715" t="s">
        <v>3938</v>
      </c>
      <c r="F2715" s="2">
        <v>25</v>
      </c>
    </row>
    <row r="2716" spans="2:6" x14ac:dyDescent="0.25">
      <c r="B2716" t="s">
        <v>6</v>
      </c>
      <c r="C2716" t="s">
        <v>68</v>
      </c>
      <c r="D2716" t="s">
        <v>1201</v>
      </c>
      <c r="E2716" t="s">
        <v>3938</v>
      </c>
      <c r="F2716" s="2">
        <v>52</v>
      </c>
    </row>
    <row r="2717" spans="2:6" x14ac:dyDescent="0.25">
      <c r="B2717" t="s">
        <v>6</v>
      </c>
      <c r="C2717" t="s">
        <v>68</v>
      </c>
      <c r="D2717" t="s">
        <v>1201</v>
      </c>
      <c r="E2717" t="s">
        <v>3938</v>
      </c>
      <c r="F2717" s="2">
        <v>1</v>
      </c>
    </row>
    <row r="2718" spans="2:6" x14ac:dyDescent="0.25">
      <c r="B2718" t="s">
        <v>6</v>
      </c>
      <c r="C2718" t="s">
        <v>69</v>
      </c>
      <c r="D2718" t="s">
        <v>1202</v>
      </c>
      <c r="E2718" t="s">
        <v>3939</v>
      </c>
      <c r="F2718" s="2">
        <v>12</v>
      </c>
    </row>
    <row r="2719" spans="2:6" x14ac:dyDescent="0.25">
      <c r="B2719" t="s">
        <v>6</v>
      </c>
      <c r="C2719" t="s">
        <v>69</v>
      </c>
      <c r="D2719" t="s">
        <v>1202</v>
      </c>
      <c r="E2719" t="s">
        <v>3939</v>
      </c>
      <c r="F2719" s="2">
        <v>8</v>
      </c>
    </row>
    <row r="2720" spans="2:6" x14ac:dyDescent="0.25">
      <c r="B2720" t="s">
        <v>6</v>
      </c>
      <c r="C2720" t="s">
        <v>69</v>
      </c>
      <c r="D2720" t="s">
        <v>1202</v>
      </c>
      <c r="E2720" t="s">
        <v>3939</v>
      </c>
      <c r="F2720" s="2">
        <v>4</v>
      </c>
    </row>
    <row r="2721" spans="2:6" x14ac:dyDescent="0.25">
      <c r="B2721" t="s">
        <v>6</v>
      </c>
      <c r="C2721" t="s">
        <v>69</v>
      </c>
      <c r="D2721" t="s">
        <v>1203</v>
      </c>
      <c r="E2721" t="s">
        <v>3940</v>
      </c>
      <c r="F2721" s="2">
        <v>9</v>
      </c>
    </row>
    <row r="2722" spans="2:6" x14ac:dyDescent="0.25">
      <c r="B2722" t="s">
        <v>6</v>
      </c>
      <c r="C2722" t="s">
        <v>69</v>
      </c>
      <c r="D2722" t="s">
        <v>1203</v>
      </c>
      <c r="E2722" t="s">
        <v>3940</v>
      </c>
      <c r="F2722" s="2">
        <v>19</v>
      </c>
    </row>
    <row r="2723" spans="2:6" x14ac:dyDescent="0.25">
      <c r="B2723" t="s">
        <v>6</v>
      </c>
      <c r="C2723" t="s">
        <v>69</v>
      </c>
      <c r="D2723" t="s">
        <v>1204</v>
      </c>
      <c r="E2723" t="s">
        <v>3941</v>
      </c>
      <c r="F2723" s="2">
        <v>8</v>
      </c>
    </row>
    <row r="2724" spans="2:6" x14ac:dyDescent="0.25">
      <c r="B2724" t="s">
        <v>6</v>
      </c>
      <c r="C2724" t="s">
        <v>69</v>
      </c>
      <c r="D2724" t="s">
        <v>1204</v>
      </c>
      <c r="E2724" t="s">
        <v>3941</v>
      </c>
      <c r="F2724" s="2">
        <v>8</v>
      </c>
    </row>
    <row r="2725" spans="2:6" x14ac:dyDescent="0.25">
      <c r="B2725" t="s">
        <v>6</v>
      </c>
      <c r="C2725" t="s">
        <v>69</v>
      </c>
      <c r="D2725" t="s">
        <v>1205</v>
      </c>
      <c r="E2725" t="s">
        <v>3942</v>
      </c>
      <c r="F2725" s="2">
        <v>6</v>
      </c>
    </row>
    <row r="2726" spans="2:6" x14ac:dyDescent="0.25">
      <c r="B2726" t="s">
        <v>6</v>
      </c>
      <c r="C2726" t="s">
        <v>69</v>
      </c>
      <c r="D2726" t="s">
        <v>1206</v>
      </c>
      <c r="E2726" t="s">
        <v>3914</v>
      </c>
      <c r="F2726" s="2">
        <v>36</v>
      </c>
    </row>
    <row r="2727" spans="2:6" x14ac:dyDescent="0.25">
      <c r="B2727" t="s">
        <v>6</v>
      </c>
      <c r="C2727" t="s">
        <v>69</v>
      </c>
      <c r="D2727" t="s">
        <v>1206</v>
      </c>
      <c r="E2727" t="s">
        <v>3914</v>
      </c>
      <c r="F2727" s="2">
        <v>36</v>
      </c>
    </row>
    <row r="2728" spans="2:6" x14ac:dyDescent="0.25">
      <c r="B2728" t="s">
        <v>6</v>
      </c>
      <c r="C2728" t="s">
        <v>69</v>
      </c>
      <c r="D2728" t="s">
        <v>1206</v>
      </c>
      <c r="E2728" t="s">
        <v>3914</v>
      </c>
      <c r="F2728" s="2">
        <v>36</v>
      </c>
    </row>
    <row r="2729" spans="2:6" x14ac:dyDescent="0.25">
      <c r="B2729" t="s">
        <v>6</v>
      </c>
      <c r="C2729" t="s">
        <v>69</v>
      </c>
      <c r="D2729" t="s">
        <v>1206</v>
      </c>
      <c r="E2729" t="s">
        <v>3914</v>
      </c>
      <c r="F2729" s="2">
        <v>36</v>
      </c>
    </row>
    <row r="2730" spans="2:6" x14ac:dyDescent="0.25">
      <c r="B2730" t="s">
        <v>6</v>
      </c>
      <c r="C2730" t="s">
        <v>69</v>
      </c>
      <c r="D2730" t="s">
        <v>1207</v>
      </c>
      <c r="E2730" t="s">
        <v>3943</v>
      </c>
      <c r="F2730" s="2">
        <v>18</v>
      </c>
    </row>
    <row r="2731" spans="2:6" x14ac:dyDescent="0.25">
      <c r="B2731" t="s">
        <v>6</v>
      </c>
      <c r="C2731" t="s">
        <v>69</v>
      </c>
      <c r="D2731" t="s">
        <v>1207</v>
      </c>
      <c r="E2731" t="s">
        <v>3943</v>
      </c>
      <c r="F2731" s="2">
        <v>40</v>
      </c>
    </row>
    <row r="2732" spans="2:6" x14ac:dyDescent="0.25">
      <c r="B2732" t="s">
        <v>6</v>
      </c>
      <c r="C2732" t="s">
        <v>69</v>
      </c>
      <c r="D2732" t="s">
        <v>1207</v>
      </c>
      <c r="E2732" t="s">
        <v>3943</v>
      </c>
      <c r="F2732" s="2">
        <v>1</v>
      </c>
    </row>
    <row r="2733" spans="2:6" x14ac:dyDescent="0.25">
      <c r="B2733" t="s">
        <v>6</v>
      </c>
      <c r="C2733" t="s">
        <v>69</v>
      </c>
      <c r="D2733" t="s">
        <v>1207</v>
      </c>
      <c r="E2733" t="s">
        <v>3943</v>
      </c>
      <c r="F2733" s="2">
        <v>25</v>
      </c>
    </row>
    <row r="2734" spans="2:6" x14ac:dyDescent="0.25">
      <c r="B2734" t="s">
        <v>6</v>
      </c>
      <c r="C2734" t="s">
        <v>69</v>
      </c>
      <c r="D2734" t="s">
        <v>1207</v>
      </c>
      <c r="E2734" t="s">
        <v>3943</v>
      </c>
      <c r="F2734" s="2">
        <v>30</v>
      </c>
    </row>
    <row r="2735" spans="2:6" x14ac:dyDescent="0.25">
      <c r="B2735" t="s">
        <v>6</v>
      </c>
      <c r="C2735" t="s">
        <v>69</v>
      </c>
      <c r="D2735" t="s">
        <v>1208</v>
      </c>
      <c r="E2735" t="s">
        <v>3944</v>
      </c>
      <c r="F2735" s="2">
        <v>14</v>
      </c>
    </row>
    <row r="2736" spans="2:6" x14ac:dyDescent="0.25">
      <c r="B2736" t="s">
        <v>6</v>
      </c>
      <c r="C2736" t="s">
        <v>69</v>
      </c>
      <c r="D2736" t="s">
        <v>1208</v>
      </c>
      <c r="E2736" t="s">
        <v>3944</v>
      </c>
      <c r="F2736" s="2">
        <v>5</v>
      </c>
    </row>
    <row r="2737" spans="2:6" x14ac:dyDescent="0.25">
      <c r="B2737" t="s">
        <v>6</v>
      </c>
      <c r="C2737" t="s">
        <v>69</v>
      </c>
      <c r="D2737" t="s">
        <v>1209</v>
      </c>
      <c r="E2737" t="s">
        <v>3944</v>
      </c>
      <c r="F2737" s="2">
        <v>17</v>
      </c>
    </row>
    <row r="2738" spans="2:6" x14ac:dyDescent="0.25">
      <c r="B2738" t="s">
        <v>6</v>
      </c>
      <c r="C2738" t="s">
        <v>69</v>
      </c>
      <c r="D2738" t="s">
        <v>1210</v>
      </c>
      <c r="E2738" t="s">
        <v>3945</v>
      </c>
      <c r="F2738" s="2">
        <v>12</v>
      </c>
    </row>
    <row r="2739" spans="2:6" x14ac:dyDescent="0.25">
      <c r="B2739" t="s">
        <v>6</v>
      </c>
      <c r="C2739" t="s">
        <v>69</v>
      </c>
      <c r="D2739" t="s">
        <v>1211</v>
      </c>
      <c r="E2739" t="s">
        <v>3860</v>
      </c>
      <c r="F2739" s="2">
        <v>17</v>
      </c>
    </row>
    <row r="2740" spans="2:6" x14ac:dyDescent="0.25">
      <c r="B2740" t="s">
        <v>6</v>
      </c>
      <c r="C2740" t="s">
        <v>69</v>
      </c>
      <c r="D2740" t="s">
        <v>1212</v>
      </c>
      <c r="E2740" t="s">
        <v>3860</v>
      </c>
      <c r="F2740" s="2">
        <v>1</v>
      </c>
    </row>
    <row r="2741" spans="2:6" x14ac:dyDescent="0.25">
      <c r="B2741" t="s">
        <v>6</v>
      </c>
      <c r="C2741" t="s">
        <v>69</v>
      </c>
      <c r="D2741" t="s">
        <v>1212</v>
      </c>
      <c r="E2741" t="s">
        <v>3860</v>
      </c>
      <c r="F2741" s="2">
        <v>5</v>
      </c>
    </row>
    <row r="2742" spans="2:6" x14ac:dyDescent="0.25">
      <c r="B2742" t="s">
        <v>6</v>
      </c>
      <c r="C2742" t="s">
        <v>69</v>
      </c>
      <c r="D2742" t="s">
        <v>1212</v>
      </c>
      <c r="E2742" t="s">
        <v>3860</v>
      </c>
      <c r="F2742" s="2">
        <v>12</v>
      </c>
    </row>
    <row r="2743" spans="2:6" x14ac:dyDescent="0.25">
      <c r="B2743" t="s">
        <v>6</v>
      </c>
      <c r="C2743" t="s">
        <v>69</v>
      </c>
      <c r="D2743" t="s">
        <v>1213</v>
      </c>
      <c r="E2743" t="s">
        <v>3860</v>
      </c>
      <c r="F2743" s="2">
        <v>2</v>
      </c>
    </row>
    <row r="2744" spans="2:6" x14ac:dyDescent="0.25">
      <c r="B2744" t="s">
        <v>6</v>
      </c>
      <c r="C2744" t="s">
        <v>69</v>
      </c>
      <c r="D2744" t="s">
        <v>1213</v>
      </c>
      <c r="E2744" t="s">
        <v>3860</v>
      </c>
      <c r="F2744" s="2">
        <v>7</v>
      </c>
    </row>
    <row r="2745" spans="2:6" x14ac:dyDescent="0.25">
      <c r="B2745" t="s">
        <v>6</v>
      </c>
      <c r="C2745" t="s">
        <v>69</v>
      </c>
      <c r="D2745" t="s">
        <v>1214</v>
      </c>
      <c r="E2745" t="s">
        <v>3860</v>
      </c>
      <c r="F2745" s="2">
        <v>12</v>
      </c>
    </row>
    <row r="2746" spans="2:6" x14ac:dyDescent="0.25">
      <c r="B2746" t="s">
        <v>6</v>
      </c>
      <c r="C2746" t="s">
        <v>69</v>
      </c>
      <c r="D2746" t="s">
        <v>1215</v>
      </c>
      <c r="E2746" t="s">
        <v>3860</v>
      </c>
      <c r="F2746" s="2">
        <v>3</v>
      </c>
    </row>
    <row r="2747" spans="2:6" x14ac:dyDescent="0.25">
      <c r="B2747" t="s">
        <v>6</v>
      </c>
      <c r="C2747" t="s">
        <v>69</v>
      </c>
      <c r="D2747" t="s">
        <v>1216</v>
      </c>
      <c r="E2747" t="s">
        <v>3860</v>
      </c>
      <c r="F2747" s="2">
        <v>17</v>
      </c>
    </row>
    <row r="2748" spans="2:6" x14ac:dyDescent="0.25">
      <c r="B2748" t="s">
        <v>6</v>
      </c>
      <c r="C2748" t="s">
        <v>70</v>
      </c>
      <c r="D2748" t="s">
        <v>1217</v>
      </c>
      <c r="E2748" t="s">
        <v>3946</v>
      </c>
      <c r="F2748" s="2">
        <v>1188</v>
      </c>
    </row>
    <row r="2749" spans="2:6" x14ac:dyDescent="0.25">
      <c r="B2749" t="s">
        <v>6</v>
      </c>
      <c r="C2749" t="s">
        <v>70</v>
      </c>
      <c r="D2749" t="s">
        <v>1217</v>
      </c>
      <c r="E2749" t="s">
        <v>3946</v>
      </c>
      <c r="F2749" s="2">
        <v>864</v>
      </c>
    </row>
    <row r="2750" spans="2:6" x14ac:dyDescent="0.25">
      <c r="B2750" t="s">
        <v>6</v>
      </c>
      <c r="C2750" t="s">
        <v>70</v>
      </c>
      <c r="D2750" t="s">
        <v>1217</v>
      </c>
      <c r="E2750" t="s">
        <v>3946</v>
      </c>
      <c r="F2750" s="2">
        <v>1440</v>
      </c>
    </row>
    <row r="2751" spans="2:6" x14ac:dyDescent="0.25">
      <c r="B2751" t="s">
        <v>6</v>
      </c>
      <c r="C2751" t="s">
        <v>70</v>
      </c>
      <c r="D2751" t="s">
        <v>1217</v>
      </c>
      <c r="E2751" t="s">
        <v>3946</v>
      </c>
      <c r="F2751" s="2">
        <v>504</v>
      </c>
    </row>
    <row r="2752" spans="2:6" x14ac:dyDescent="0.25">
      <c r="B2752" t="s">
        <v>6</v>
      </c>
      <c r="C2752" t="s">
        <v>70</v>
      </c>
      <c r="D2752" t="s">
        <v>1217</v>
      </c>
      <c r="E2752" t="s">
        <v>3946</v>
      </c>
      <c r="F2752" s="2">
        <v>360</v>
      </c>
    </row>
    <row r="2753" spans="2:6" x14ac:dyDescent="0.25">
      <c r="B2753" t="s">
        <v>6</v>
      </c>
      <c r="C2753" t="s">
        <v>70</v>
      </c>
      <c r="D2753" t="s">
        <v>1217</v>
      </c>
      <c r="E2753" t="s">
        <v>3946</v>
      </c>
      <c r="F2753" s="2">
        <v>1008</v>
      </c>
    </row>
    <row r="2754" spans="2:6" x14ac:dyDescent="0.25">
      <c r="B2754" t="s">
        <v>6</v>
      </c>
      <c r="C2754" t="s">
        <v>70</v>
      </c>
      <c r="D2754" t="s">
        <v>1217</v>
      </c>
      <c r="E2754" t="s">
        <v>3946</v>
      </c>
      <c r="F2754" s="2">
        <v>31</v>
      </c>
    </row>
    <row r="2755" spans="2:6" x14ac:dyDescent="0.25">
      <c r="B2755" t="s">
        <v>6</v>
      </c>
      <c r="C2755" t="s">
        <v>70</v>
      </c>
      <c r="D2755" t="s">
        <v>1217</v>
      </c>
      <c r="E2755" t="s">
        <v>3946</v>
      </c>
      <c r="F2755" s="2">
        <v>72</v>
      </c>
    </row>
    <row r="2756" spans="2:6" x14ac:dyDescent="0.25">
      <c r="B2756" t="s">
        <v>6</v>
      </c>
      <c r="C2756" t="s">
        <v>70</v>
      </c>
      <c r="D2756" t="s">
        <v>1218</v>
      </c>
      <c r="E2756" t="s">
        <v>3947</v>
      </c>
      <c r="F2756" s="2">
        <v>1</v>
      </c>
    </row>
    <row r="2757" spans="2:6" x14ac:dyDescent="0.25">
      <c r="B2757" t="s">
        <v>6</v>
      </c>
      <c r="C2757" t="s">
        <v>70</v>
      </c>
      <c r="D2757" t="s">
        <v>1219</v>
      </c>
      <c r="E2757" t="s">
        <v>3948</v>
      </c>
      <c r="F2757" s="2">
        <v>3</v>
      </c>
    </row>
    <row r="2758" spans="2:6" x14ac:dyDescent="0.25">
      <c r="B2758" t="s">
        <v>6</v>
      </c>
      <c r="C2758" t="s">
        <v>70</v>
      </c>
      <c r="D2758" t="s">
        <v>1220</v>
      </c>
      <c r="E2758" t="s">
        <v>3949</v>
      </c>
      <c r="F2758" s="2">
        <v>80</v>
      </c>
    </row>
    <row r="2759" spans="2:6" x14ac:dyDescent="0.25">
      <c r="B2759" t="s">
        <v>6</v>
      </c>
      <c r="C2759" t="s">
        <v>70</v>
      </c>
      <c r="D2759" t="s">
        <v>1220</v>
      </c>
      <c r="E2759" t="s">
        <v>3949</v>
      </c>
      <c r="F2759" s="2">
        <v>7</v>
      </c>
    </row>
    <row r="2760" spans="2:6" x14ac:dyDescent="0.25">
      <c r="B2760" t="s">
        <v>6</v>
      </c>
      <c r="C2760" t="s">
        <v>70</v>
      </c>
      <c r="D2760" t="s">
        <v>1220</v>
      </c>
      <c r="E2760" t="s">
        <v>3949</v>
      </c>
      <c r="F2760" s="2">
        <v>2</v>
      </c>
    </row>
    <row r="2761" spans="2:6" x14ac:dyDescent="0.25">
      <c r="B2761" t="s">
        <v>6</v>
      </c>
      <c r="C2761" t="s">
        <v>70</v>
      </c>
      <c r="D2761" t="s">
        <v>1221</v>
      </c>
      <c r="E2761" t="s">
        <v>3950</v>
      </c>
      <c r="F2761" s="2">
        <v>99</v>
      </c>
    </row>
    <row r="2762" spans="2:6" x14ac:dyDescent="0.25">
      <c r="B2762" t="s">
        <v>6</v>
      </c>
      <c r="C2762" t="s">
        <v>70</v>
      </c>
      <c r="D2762" t="s">
        <v>1221</v>
      </c>
      <c r="E2762" t="s">
        <v>3950</v>
      </c>
      <c r="F2762" s="2">
        <v>120</v>
      </c>
    </row>
    <row r="2763" spans="2:6" x14ac:dyDescent="0.25">
      <c r="B2763" t="s">
        <v>6</v>
      </c>
      <c r="C2763" t="s">
        <v>70</v>
      </c>
      <c r="D2763" t="s">
        <v>1221</v>
      </c>
      <c r="E2763" t="s">
        <v>3950</v>
      </c>
      <c r="F2763" s="2">
        <v>120</v>
      </c>
    </row>
    <row r="2764" spans="2:6" x14ac:dyDescent="0.25">
      <c r="B2764" t="s">
        <v>6</v>
      </c>
      <c r="C2764" t="s">
        <v>70</v>
      </c>
      <c r="D2764" t="s">
        <v>1221</v>
      </c>
      <c r="E2764" t="s">
        <v>3950</v>
      </c>
      <c r="F2764" s="2">
        <v>120</v>
      </c>
    </row>
    <row r="2765" spans="2:6" x14ac:dyDescent="0.25">
      <c r="B2765" t="s">
        <v>6</v>
      </c>
      <c r="C2765" t="s">
        <v>70</v>
      </c>
      <c r="D2765" t="s">
        <v>1221</v>
      </c>
      <c r="E2765" t="s">
        <v>3950</v>
      </c>
      <c r="F2765" s="2">
        <v>8</v>
      </c>
    </row>
    <row r="2766" spans="2:6" x14ac:dyDescent="0.25">
      <c r="B2766" t="s">
        <v>6</v>
      </c>
      <c r="C2766" t="s">
        <v>70</v>
      </c>
      <c r="D2766" t="s">
        <v>1221</v>
      </c>
      <c r="E2766" t="s">
        <v>3950</v>
      </c>
      <c r="F2766" s="2">
        <v>5</v>
      </c>
    </row>
    <row r="2767" spans="2:6" x14ac:dyDescent="0.25">
      <c r="B2767" t="s">
        <v>6</v>
      </c>
      <c r="C2767" t="s">
        <v>70</v>
      </c>
      <c r="D2767" t="s">
        <v>1222</v>
      </c>
      <c r="E2767" t="s">
        <v>3951</v>
      </c>
      <c r="F2767" s="2">
        <v>3</v>
      </c>
    </row>
    <row r="2768" spans="2:6" x14ac:dyDescent="0.25">
      <c r="B2768" t="s">
        <v>6</v>
      </c>
      <c r="C2768" t="s">
        <v>70</v>
      </c>
      <c r="D2768" t="s">
        <v>1222</v>
      </c>
      <c r="E2768" t="s">
        <v>3951</v>
      </c>
      <c r="F2768" s="2">
        <v>2</v>
      </c>
    </row>
    <row r="2769" spans="2:6" x14ac:dyDescent="0.25">
      <c r="B2769" t="s">
        <v>6</v>
      </c>
      <c r="C2769" t="s">
        <v>70</v>
      </c>
      <c r="D2769" t="s">
        <v>1222</v>
      </c>
      <c r="E2769" t="s">
        <v>3951</v>
      </c>
      <c r="F2769" s="2">
        <v>129</v>
      </c>
    </row>
    <row r="2770" spans="2:6" x14ac:dyDescent="0.25">
      <c r="B2770" t="s">
        <v>6</v>
      </c>
      <c r="C2770" t="s">
        <v>70</v>
      </c>
      <c r="D2770" t="s">
        <v>1222</v>
      </c>
      <c r="E2770" t="s">
        <v>3951</v>
      </c>
      <c r="F2770" s="2">
        <v>145</v>
      </c>
    </row>
    <row r="2771" spans="2:6" x14ac:dyDescent="0.25">
      <c r="B2771" t="s">
        <v>6</v>
      </c>
      <c r="C2771" t="s">
        <v>70</v>
      </c>
      <c r="D2771" t="s">
        <v>1222</v>
      </c>
      <c r="E2771" t="s">
        <v>3951</v>
      </c>
      <c r="F2771" s="2">
        <v>90</v>
      </c>
    </row>
    <row r="2772" spans="2:6" x14ac:dyDescent="0.25">
      <c r="B2772" t="s">
        <v>6</v>
      </c>
      <c r="C2772" t="s">
        <v>71</v>
      </c>
      <c r="D2772" t="s">
        <v>1223</v>
      </c>
      <c r="E2772" t="s">
        <v>3952</v>
      </c>
      <c r="F2772" s="2">
        <v>1</v>
      </c>
    </row>
    <row r="2773" spans="2:6" x14ac:dyDescent="0.25">
      <c r="B2773" t="s">
        <v>6</v>
      </c>
      <c r="C2773" t="s">
        <v>71</v>
      </c>
      <c r="D2773" t="s">
        <v>1224</v>
      </c>
      <c r="E2773" t="s">
        <v>3953</v>
      </c>
      <c r="F2773" s="2">
        <v>1</v>
      </c>
    </row>
    <row r="2774" spans="2:6" x14ac:dyDescent="0.25">
      <c r="B2774" t="s">
        <v>6</v>
      </c>
      <c r="C2774" t="s">
        <v>71</v>
      </c>
      <c r="D2774" t="s">
        <v>1225</v>
      </c>
      <c r="E2774" t="s">
        <v>3954</v>
      </c>
      <c r="F2774" s="2">
        <v>2</v>
      </c>
    </row>
    <row r="2775" spans="2:6" x14ac:dyDescent="0.25">
      <c r="B2775" t="s">
        <v>6</v>
      </c>
      <c r="C2775" t="s">
        <v>71</v>
      </c>
      <c r="D2775" t="s">
        <v>1225</v>
      </c>
      <c r="E2775" t="s">
        <v>3954</v>
      </c>
      <c r="F2775" s="2">
        <v>3</v>
      </c>
    </row>
    <row r="2776" spans="2:6" x14ac:dyDescent="0.25">
      <c r="B2776" t="s">
        <v>7</v>
      </c>
      <c r="C2776" t="s">
        <v>72</v>
      </c>
      <c r="D2776" t="s">
        <v>1226</v>
      </c>
      <c r="E2776" t="s">
        <v>3955</v>
      </c>
      <c r="F2776" s="2">
        <v>721</v>
      </c>
    </row>
    <row r="2777" spans="2:6" x14ac:dyDescent="0.25">
      <c r="B2777" t="s">
        <v>7</v>
      </c>
      <c r="C2777" t="s">
        <v>72</v>
      </c>
      <c r="D2777" t="s">
        <v>1226</v>
      </c>
      <c r="E2777" t="s">
        <v>3955</v>
      </c>
      <c r="F2777" s="2">
        <v>1</v>
      </c>
    </row>
    <row r="2778" spans="2:6" x14ac:dyDescent="0.25">
      <c r="B2778" t="s">
        <v>7</v>
      </c>
      <c r="C2778" t="s">
        <v>72</v>
      </c>
      <c r="D2778" t="s">
        <v>1227</v>
      </c>
      <c r="E2778" t="s">
        <v>3956</v>
      </c>
      <c r="F2778" s="2">
        <v>5</v>
      </c>
    </row>
    <row r="2779" spans="2:6" x14ac:dyDescent="0.25">
      <c r="B2779" t="s">
        <v>7</v>
      </c>
      <c r="C2779" t="s">
        <v>72</v>
      </c>
      <c r="D2779" t="s">
        <v>1227</v>
      </c>
      <c r="E2779" t="s">
        <v>3956</v>
      </c>
      <c r="F2779" s="2">
        <v>180</v>
      </c>
    </row>
    <row r="2780" spans="2:6" x14ac:dyDescent="0.25">
      <c r="B2780" t="s">
        <v>7</v>
      </c>
      <c r="C2780" t="s">
        <v>72</v>
      </c>
      <c r="D2780" t="s">
        <v>1227</v>
      </c>
      <c r="E2780" t="s">
        <v>3956</v>
      </c>
      <c r="F2780" s="2">
        <v>84</v>
      </c>
    </row>
    <row r="2781" spans="2:6" x14ac:dyDescent="0.25">
      <c r="B2781" t="s">
        <v>7</v>
      </c>
      <c r="C2781" t="s">
        <v>72</v>
      </c>
      <c r="D2781" t="s">
        <v>1228</v>
      </c>
      <c r="E2781" t="s">
        <v>3956</v>
      </c>
      <c r="F2781" s="2">
        <v>112</v>
      </c>
    </row>
    <row r="2782" spans="2:6" x14ac:dyDescent="0.25">
      <c r="B2782" t="s">
        <v>7</v>
      </c>
      <c r="C2782" t="s">
        <v>72</v>
      </c>
      <c r="D2782" t="s">
        <v>1228</v>
      </c>
      <c r="E2782" t="s">
        <v>3956</v>
      </c>
      <c r="F2782" s="2">
        <v>6</v>
      </c>
    </row>
    <row r="2783" spans="2:6" x14ac:dyDescent="0.25">
      <c r="B2783" t="s">
        <v>7</v>
      </c>
      <c r="C2783" t="s">
        <v>72</v>
      </c>
      <c r="D2783" t="s">
        <v>1229</v>
      </c>
      <c r="E2783" t="s">
        <v>3956</v>
      </c>
      <c r="F2783" s="2">
        <v>120</v>
      </c>
    </row>
    <row r="2784" spans="2:6" x14ac:dyDescent="0.25">
      <c r="B2784" t="s">
        <v>7</v>
      </c>
      <c r="C2784" t="s">
        <v>72</v>
      </c>
      <c r="D2784" t="s">
        <v>1229</v>
      </c>
      <c r="E2784" t="s">
        <v>3956</v>
      </c>
      <c r="F2784" s="2">
        <v>120</v>
      </c>
    </row>
    <row r="2785" spans="2:6" x14ac:dyDescent="0.25">
      <c r="B2785" t="s">
        <v>7</v>
      </c>
      <c r="C2785" t="s">
        <v>72</v>
      </c>
      <c r="D2785" t="s">
        <v>1229</v>
      </c>
      <c r="E2785" t="s">
        <v>3956</v>
      </c>
      <c r="F2785" s="2">
        <v>180</v>
      </c>
    </row>
    <row r="2786" spans="2:6" x14ac:dyDescent="0.25">
      <c r="B2786" t="s">
        <v>7</v>
      </c>
      <c r="C2786" t="s">
        <v>72</v>
      </c>
      <c r="D2786" t="s">
        <v>1229</v>
      </c>
      <c r="E2786" t="s">
        <v>3956</v>
      </c>
      <c r="F2786" s="2">
        <v>144</v>
      </c>
    </row>
    <row r="2787" spans="2:6" x14ac:dyDescent="0.25">
      <c r="B2787" t="s">
        <v>7</v>
      </c>
      <c r="C2787" t="s">
        <v>72</v>
      </c>
      <c r="D2787" t="s">
        <v>1229</v>
      </c>
      <c r="E2787" t="s">
        <v>3956</v>
      </c>
      <c r="F2787" s="2">
        <v>120</v>
      </c>
    </row>
    <row r="2788" spans="2:6" x14ac:dyDescent="0.25">
      <c r="B2788" t="s">
        <v>7</v>
      </c>
      <c r="C2788" t="s">
        <v>72</v>
      </c>
      <c r="D2788" t="s">
        <v>1229</v>
      </c>
      <c r="E2788" t="s">
        <v>3956</v>
      </c>
      <c r="F2788" s="2">
        <v>132</v>
      </c>
    </row>
    <row r="2789" spans="2:6" x14ac:dyDescent="0.25">
      <c r="B2789" t="s">
        <v>7</v>
      </c>
      <c r="C2789" t="s">
        <v>72</v>
      </c>
      <c r="D2789" t="s">
        <v>1229</v>
      </c>
      <c r="E2789" t="s">
        <v>3956</v>
      </c>
      <c r="F2789" s="2">
        <v>120</v>
      </c>
    </row>
    <row r="2790" spans="2:6" x14ac:dyDescent="0.25">
      <c r="B2790" t="s">
        <v>7</v>
      </c>
      <c r="C2790" t="s">
        <v>72</v>
      </c>
      <c r="D2790" t="s">
        <v>1229</v>
      </c>
      <c r="E2790" t="s">
        <v>3956</v>
      </c>
      <c r="F2790" s="2">
        <v>120</v>
      </c>
    </row>
    <row r="2791" spans="2:6" x14ac:dyDescent="0.25">
      <c r="B2791" t="s">
        <v>7</v>
      </c>
      <c r="C2791" t="s">
        <v>72</v>
      </c>
      <c r="D2791" t="s">
        <v>1229</v>
      </c>
      <c r="E2791" t="s">
        <v>3956</v>
      </c>
      <c r="F2791" s="2">
        <v>120</v>
      </c>
    </row>
    <row r="2792" spans="2:6" x14ac:dyDescent="0.25">
      <c r="B2792" t="s">
        <v>7</v>
      </c>
      <c r="C2792" t="s">
        <v>72</v>
      </c>
      <c r="D2792" t="s">
        <v>1229</v>
      </c>
      <c r="E2792" t="s">
        <v>3956</v>
      </c>
      <c r="F2792" s="2">
        <v>120</v>
      </c>
    </row>
    <row r="2793" spans="2:6" x14ac:dyDescent="0.25">
      <c r="B2793" t="s">
        <v>7</v>
      </c>
      <c r="C2793" t="s">
        <v>72</v>
      </c>
      <c r="D2793" t="s">
        <v>1229</v>
      </c>
      <c r="E2793" t="s">
        <v>3956</v>
      </c>
      <c r="F2793" s="2">
        <v>120</v>
      </c>
    </row>
    <row r="2794" spans="2:6" x14ac:dyDescent="0.25">
      <c r="B2794" t="s">
        <v>7</v>
      </c>
      <c r="C2794" t="s">
        <v>72</v>
      </c>
      <c r="D2794" t="s">
        <v>1229</v>
      </c>
      <c r="E2794" t="s">
        <v>3956</v>
      </c>
      <c r="F2794" s="2">
        <v>180</v>
      </c>
    </row>
    <row r="2795" spans="2:6" x14ac:dyDescent="0.25">
      <c r="B2795" t="s">
        <v>7</v>
      </c>
      <c r="C2795" t="s">
        <v>72</v>
      </c>
      <c r="D2795" t="s">
        <v>1229</v>
      </c>
      <c r="E2795" t="s">
        <v>3956</v>
      </c>
      <c r="F2795" s="2">
        <v>120</v>
      </c>
    </row>
    <row r="2796" spans="2:6" x14ac:dyDescent="0.25">
      <c r="B2796" t="s">
        <v>7</v>
      </c>
      <c r="C2796" t="s">
        <v>72</v>
      </c>
      <c r="D2796" t="s">
        <v>1229</v>
      </c>
      <c r="E2796" t="s">
        <v>3956</v>
      </c>
      <c r="F2796" s="2">
        <v>120</v>
      </c>
    </row>
    <row r="2797" spans="2:6" x14ac:dyDescent="0.25">
      <c r="B2797" t="s">
        <v>7</v>
      </c>
      <c r="C2797" t="s">
        <v>72</v>
      </c>
      <c r="D2797" t="s">
        <v>1229</v>
      </c>
      <c r="E2797" t="s">
        <v>3956</v>
      </c>
      <c r="F2797" s="2">
        <v>120</v>
      </c>
    </row>
    <row r="2798" spans="2:6" x14ac:dyDescent="0.25">
      <c r="B2798" t="s">
        <v>7</v>
      </c>
      <c r="C2798" t="s">
        <v>72</v>
      </c>
      <c r="D2798" t="s">
        <v>1229</v>
      </c>
      <c r="E2798" t="s">
        <v>3956</v>
      </c>
      <c r="F2798" s="2">
        <v>120</v>
      </c>
    </row>
    <row r="2799" spans="2:6" x14ac:dyDescent="0.25">
      <c r="B2799" t="s">
        <v>7</v>
      </c>
      <c r="C2799" t="s">
        <v>72</v>
      </c>
      <c r="D2799" t="s">
        <v>1229</v>
      </c>
      <c r="E2799" t="s">
        <v>3956</v>
      </c>
      <c r="F2799" s="2">
        <v>120</v>
      </c>
    </row>
    <row r="2800" spans="2:6" x14ac:dyDescent="0.25">
      <c r="B2800" t="s">
        <v>7</v>
      </c>
      <c r="C2800" t="s">
        <v>72</v>
      </c>
      <c r="D2800" t="s">
        <v>1229</v>
      </c>
      <c r="E2800" t="s">
        <v>3956</v>
      </c>
      <c r="F2800" s="2">
        <v>120</v>
      </c>
    </row>
    <row r="2801" spans="2:6" x14ac:dyDescent="0.25">
      <c r="B2801" t="s">
        <v>7</v>
      </c>
      <c r="C2801" t="s">
        <v>72</v>
      </c>
      <c r="D2801" t="s">
        <v>1229</v>
      </c>
      <c r="E2801" t="s">
        <v>3956</v>
      </c>
      <c r="F2801" s="2">
        <v>34</v>
      </c>
    </row>
    <row r="2802" spans="2:6" x14ac:dyDescent="0.25">
      <c r="B2802" t="s">
        <v>7</v>
      </c>
      <c r="C2802" t="s">
        <v>72</v>
      </c>
      <c r="D2802" t="s">
        <v>1230</v>
      </c>
      <c r="E2802" t="s">
        <v>3956</v>
      </c>
      <c r="F2802" s="2">
        <v>163</v>
      </c>
    </row>
    <row r="2803" spans="2:6" x14ac:dyDescent="0.25">
      <c r="B2803" t="s">
        <v>7</v>
      </c>
      <c r="C2803" t="s">
        <v>72</v>
      </c>
      <c r="D2803" t="s">
        <v>1230</v>
      </c>
      <c r="E2803" t="s">
        <v>3956</v>
      </c>
      <c r="F2803" s="2">
        <v>90</v>
      </c>
    </row>
    <row r="2804" spans="2:6" x14ac:dyDescent="0.25">
      <c r="B2804" t="s">
        <v>7</v>
      </c>
      <c r="C2804" t="s">
        <v>72</v>
      </c>
      <c r="D2804" t="s">
        <v>1230</v>
      </c>
      <c r="E2804" t="s">
        <v>3956</v>
      </c>
      <c r="F2804" s="2">
        <v>36</v>
      </c>
    </row>
    <row r="2805" spans="2:6" x14ac:dyDescent="0.25">
      <c r="B2805" t="s">
        <v>7</v>
      </c>
      <c r="C2805" t="s">
        <v>72</v>
      </c>
      <c r="D2805" t="s">
        <v>1230</v>
      </c>
      <c r="E2805" t="s">
        <v>3956</v>
      </c>
      <c r="F2805" s="2">
        <v>24</v>
      </c>
    </row>
    <row r="2806" spans="2:6" x14ac:dyDescent="0.25">
      <c r="B2806" t="s">
        <v>7</v>
      </c>
      <c r="C2806" t="s">
        <v>72</v>
      </c>
      <c r="D2806" t="s">
        <v>1230</v>
      </c>
      <c r="E2806" t="s">
        <v>3956</v>
      </c>
      <c r="F2806" s="2">
        <v>30</v>
      </c>
    </row>
    <row r="2807" spans="2:6" x14ac:dyDescent="0.25">
      <c r="B2807" t="s">
        <v>7</v>
      </c>
      <c r="C2807" t="s">
        <v>72</v>
      </c>
      <c r="D2807" t="s">
        <v>1230</v>
      </c>
      <c r="E2807" t="s">
        <v>3956</v>
      </c>
      <c r="F2807" s="2">
        <v>18</v>
      </c>
    </row>
    <row r="2808" spans="2:6" x14ac:dyDescent="0.25">
      <c r="B2808" t="s">
        <v>7</v>
      </c>
      <c r="C2808" t="s">
        <v>72</v>
      </c>
      <c r="D2808" t="s">
        <v>1230</v>
      </c>
      <c r="E2808" t="s">
        <v>3956</v>
      </c>
      <c r="F2808" s="2">
        <v>31</v>
      </c>
    </row>
    <row r="2809" spans="2:6" x14ac:dyDescent="0.25">
      <c r="B2809" t="s">
        <v>7</v>
      </c>
      <c r="C2809" t="s">
        <v>72</v>
      </c>
      <c r="D2809" t="s">
        <v>1230</v>
      </c>
      <c r="E2809" t="s">
        <v>3956</v>
      </c>
      <c r="F2809" s="2">
        <v>7</v>
      </c>
    </row>
    <row r="2810" spans="2:6" x14ac:dyDescent="0.25">
      <c r="B2810" t="s">
        <v>7</v>
      </c>
      <c r="C2810" t="s">
        <v>72</v>
      </c>
      <c r="D2810" t="s">
        <v>1231</v>
      </c>
      <c r="E2810" t="s">
        <v>3956</v>
      </c>
      <c r="F2810" s="2">
        <v>110</v>
      </c>
    </row>
    <row r="2811" spans="2:6" x14ac:dyDescent="0.25">
      <c r="B2811" t="s">
        <v>7</v>
      </c>
      <c r="C2811" t="s">
        <v>72</v>
      </c>
      <c r="D2811" t="s">
        <v>1231</v>
      </c>
      <c r="E2811" t="s">
        <v>3956</v>
      </c>
      <c r="F2811" s="2">
        <v>7</v>
      </c>
    </row>
    <row r="2812" spans="2:6" x14ac:dyDescent="0.25">
      <c r="B2812" t="s">
        <v>7</v>
      </c>
      <c r="C2812" t="s">
        <v>72</v>
      </c>
      <c r="D2812" t="s">
        <v>1232</v>
      </c>
      <c r="E2812" t="s">
        <v>3956</v>
      </c>
      <c r="F2812" s="2">
        <v>111</v>
      </c>
    </row>
    <row r="2813" spans="2:6" x14ac:dyDescent="0.25">
      <c r="B2813" t="s">
        <v>7</v>
      </c>
      <c r="C2813" t="s">
        <v>72</v>
      </c>
      <c r="D2813" t="s">
        <v>1232</v>
      </c>
      <c r="E2813" t="s">
        <v>3956</v>
      </c>
      <c r="F2813" s="2">
        <v>7</v>
      </c>
    </row>
    <row r="2814" spans="2:6" x14ac:dyDescent="0.25">
      <c r="B2814" t="s">
        <v>7</v>
      </c>
      <c r="C2814" t="s">
        <v>72</v>
      </c>
      <c r="D2814" t="s">
        <v>1233</v>
      </c>
      <c r="E2814" t="s">
        <v>3956</v>
      </c>
      <c r="F2814" s="2">
        <v>49</v>
      </c>
    </row>
    <row r="2815" spans="2:6" x14ac:dyDescent="0.25">
      <c r="B2815" t="s">
        <v>7</v>
      </c>
      <c r="C2815" t="s">
        <v>72</v>
      </c>
      <c r="D2815" t="s">
        <v>1233</v>
      </c>
      <c r="E2815" t="s">
        <v>3956</v>
      </c>
      <c r="F2815" s="2">
        <v>480</v>
      </c>
    </row>
    <row r="2816" spans="2:6" x14ac:dyDescent="0.25">
      <c r="B2816" t="s">
        <v>7</v>
      </c>
      <c r="C2816" t="s">
        <v>72</v>
      </c>
      <c r="D2816" t="s">
        <v>1233</v>
      </c>
      <c r="E2816" t="s">
        <v>3956</v>
      </c>
      <c r="F2816" s="2">
        <v>7</v>
      </c>
    </row>
    <row r="2817" spans="2:6" x14ac:dyDescent="0.25">
      <c r="B2817" t="s">
        <v>7</v>
      </c>
      <c r="C2817" t="s">
        <v>72</v>
      </c>
      <c r="D2817" t="s">
        <v>1234</v>
      </c>
      <c r="E2817" t="s">
        <v>3956</v>
      </c>
      <c r="F2817" s="2">
        <v>38</v>
      </c>
    </row>
    <row r="2818" spans="2:6" x14ac:dyDescent="0.25">
      <c r="B2818" t="s">
        <v>7</v>
      </c>
      <c r="C2818" t="s">
        <v>72</v>
      </c>
      <c r="D2818" t="s">
        <v>1234</v>
      </c>
      <c r="E2818" t="s">
        <v>3956</v>
      </c>
      <c r="F2818" s="2">
        <v>408</v>
      </c>
    </row>
    <row r="2819" spans="2:6" x14ac:dyDescent="0.25">
      <c r="B2819" t="s">
        <v>7</v>
      </c>
      <c r="C2819" t="s">
        <v>72</v>
      </c>
      <c r="D2819" t="s">
        <v>1234</v>
      </c>
      <c r="E2819" t="s">
        <v>3956</v>
      </c>
      <c r="F2819" s="2">
        <v>1</v>
      </c>
    </row>
    <row r="2820" spans="2:6" x14ac:dyDescent="0.25">
      <c r="B2820" t="s">
        <v>7</v>
      </c>
      <c r="C2820" t="s">
        <v>72</v>
      </c>
      <c r="D2820" t="s">
        <v>1235</v>
      </c>
      <c r="E2820" t="s">
        <v>3956</v>
      </c>
      <c r="F2820" s="2">
        <v>385</v>
      </c>
    </row>
    <row r="2821" spans="2:6" x14ac:dyDescent="0.25">
      <c r="B2821" t="s">
        <v>7</v>
      </c>
      <c r="C2821" t="s">
        <v>72</v>
      </c>
      <c r="D2821" t="s">
        <v>1236</v>
      </c>
      <c r="E2821" t="s">
        <v>3956</v>
      </c>
      <c r="F2821" s="2">
        <v>408</v>
      </c>
    </row>
    <row r="2822" spans="2:6" x14ac:dyDescent="0.25">
      <c r="B2822" t="s">
        <v>7</v>
      </c>
      <c r="C2822" t="s">
        <v>72</v>
      </c>
      <c r="D2822" t="s">
        <v>1237</v>
      </c>
      <c r="E2822" t="s">
        <v>3956</v>
      </c>
      <c r="F2822" s="2">
        <v>289</v>
      </c>
    </row>
    <row r="2823" spans="2:6" x14ac:dyDescent="0.25">
      <c r="B2823" t="s">
        <v>7</v>
      </c>
      <c r="C2823" t="s">
        <v>72</v>
      </c>
      <c r="D2823" t="s">
        <v>1238</v>
      </c>
      <c r="E2823" t="s">
        <v>3956</v>
      </c>
      <c r="F2823" s="2">
        <v>744</v>
      </c>
    </row>
    <row r="2824" spans="2:6" x14ac:dyDescent="0.25">
      <c r="B2824" t="s">
        <v>7</v>
      </c>
      <c r="C2824" t="s">
        <v>72</v>
      </c>
      <c r="D2824" t="s">
        <v>1239</v>
      </c>
      <c r="E2824" t="s">
        <v>3957</v>
      </c>
      <c r="F2824" s="2">
        <v>227</v>
      </c>
    </row>
    <row r="2825" spans="2:6" x14ac:dyDescent="0.25">
      <c r="B2825" t="s">
        <v>7</v>
      </c>
      <c r="C2825" t="s">
        <v>72</v>
      </c>
      <c r="D2825" t="s">
        <v>1239</v>
      </c>
      <c r="E2825" t="s">
        <v>3957</v>
      </c>
      <c r="F2825" s="2">
        <v>576</v>
      </c>
    </row>
    <row r="2826" spans="2:6" x14ac:dyDescent="0.25">
      <c r="B2826" t="s">
        <v>7</v>
      </c>
      <c r="C2826" t="s">
        <v>72</v>
      </c>
      <c r="D2826" t="s">
        <v>1239</v>
      </c>
      <c r="E2826" t="s">
        <v>3957</v>
      </c>
      <c r="F2826" s="2">
        <v>1</v>
      </c>
    </row>
    <row r="2827" spans="2:6" x14ac:dyDescent="0.25">
      <c r="B2827" t="s">
        <v>7</v>
      </c>
      <c r="C2827" t="s">
        <v>72</v>
      </c>
      <c r="D2827" t="s">
        <v>1239</v>
      </c>
      <c r="E2827" t="s">
        <v>3957</v>
      </c>
      <c r="F2827" s="2">
        <v>1</v>
      </c>
    </row>
    <row r="2828" spans="2:6" x14ac:dyDescent="0.25">
      <c r="B2828" t="s">
        <v>7</v>
      </c>
      <c r="C2828" t="s">
        <v>72</v>
      </c>
      <c r="D2828" t="s">
        <v>1240</v>
      </c>
      <c r="E2828" t="s">
        <v>3956</v>
      </c>
      <c r="F2828" s="2">
        <v>16</v>
      </c>
    </row>
    <row r="2829" spans="2:6" x14ac:dyDescent="0.25">
      <c r="B2829" t="s">
        <v>7</v>
      </c>
      <c r="C2829" t="s">
        <v>72</v>
      </c>
      <c r="D2829" t="s">
        <v>1240</v>
      </c>
      <c r="E2829" t="s">
        <v>3956</v>
      </c>
      <c r="F2829" s="2">
        <v>294</v>
      </c>
    </row>
    <row r="2830" spans="2:6" x14ac:dyDescent="0.25">
      <c r="B2830" t="s">
        <v>7</v>
      </c>
      <c r="C2830" t="s">
        <v>72</v>
      </c>
      <c r="D2830" t="s">
        <v>1241</v>
      </c>
      <c r="E2830" t="s">
        <v>3956</v>
      </c>
      <c r="F2830" s="2">
        <v>674</v>
      </c>
    </row>
    <row r="2831" spans="2:6" x14ac:dyDescent="0.25">
      <c r="B2831" t="s">
        <v>7</v>
      </c>
      <c r="C2831" t="s">
        <v>72</v>
      </c>
      <c r="D2831" t="s">
        <v>1242</v>
      </c>
      <c r="E2831" t="s">
        <v>3956</v>
      </c>
      <c r="F2831" s="2">
        <v>16</v>
      </c>
    </row>
    <row r="2832" spans="2:6" x14ac:dyDescent="0.25">
      <c r="B2832" t="s">
        <v>7</v>
      </c>
      <c r="C2832" t="s">
        <v>72</v>
      </c>
      <c r="D2832" t="s">
        <v>1243</v>
      </c>
      <c r="E2832" t="s">
        <v>3958</v>
      </c>
      <c r="F2832" s="2">
        <v>25</v>
      </c>
    </row>
    <row r="2833" spans="2:6" x14ac:dyDescent="0.25">
      <c r="B2833" t="s">
        <v>7</v>
      </c>
      <c r="C2833" t="s">
        <v>72</v>
      </c>
      <c r="D2833" t="s">
        <v>1243</v>
      </c>
      <c r="E2833" t="s">
        <v>3958</v>
      </c>
      <c r="F2833" s="2">
        <v>48</v>
      </c>
    </row>
    <row r="2834" spans="2:6" x14ac:dyDescent="0.25">
      <c r="B2834" t="s">
        <v>7</v>
      </c>
      <c r="C2834" t="s">
        <v>72</v>
      </c>
      <c r="D2834" t="s">
        <v>1244</v>
      </c>
      <c r="E2834" t="s">
        <v>3958</v>
      </c>
      <c r="F2834" s="2">
        <v>1</v>
      </c>
    </row>
    <row r="2835" spans="2:6" x14ac:dyDescent="0.25">
      <c r="B2835" t="s">
        <v>7</v>
      </c>
      <c r="C2835" t="s">
        <v>72</v>
      </c>
      <c r="D2835" t="s">
        <v>1244</v>
      </c>
      <c r="E2835" t="s">
        <v>3958</v>
      </c>
      <c r="F2835" s="2">
        <v>3</v>
      </c>
    </row>
    <row r="2836" spans="2:6" x14ac:dyDescent="0.25">
      <c r="B2836" t="s">
        <v>7</v>
      </c>
      <c r="C2836" t="s">
        <v>72</v>
      </c>
      <c r="D2836" t="s">
        <v>1245</v>
      </c>
      <c r="E2836" t="s">
        <v>3958</v>
      </c>
      <c r="F2836" s="2">
        <v>9</v>
      </c>
    </row>
    <row r="2837" spans="2:6" x14ac:dyDescent="0.25">
      <c r="B2837" t="s">
        <v>7</v>
      </c>
      <c r="C2837" t="s">
        <v>72</v>
      </c>
      <c r="D2837" t="s">
        <v>1245</v>
      </c>
      <c r="E2837" t="s">
        <v>3958</v>
      </c>
      <c r="F2837" s="2">
        <v>4</v>
      </c>
    </row>
    <row r="2838" spans="2:6" x14ac:dyDescent="0.25">
      <c r="B2838" t="s">
        <v>7</v>
      </c>
      <c r="C2838" t="s">
        <v>72</v>
      </c>
      <c r="D2838" t="s">
        <v>1246</v>
      </c>
      <c r="E2838" t="s">
        <v>3959</v>
      </c>
      <c r="F2838" s="2">
        <v>23</v>
      </c>
    </row>
    <row r="2839" spans="2:6" x14ac:dyDescent="0.25">
      <c r="B2839" t="s">
        <v>7</v>
      </c>
      <c r="C2839" t="s">
        <v>72</v>
      </c>
      <c r="D2839" t="s">
        <v>1246</v>
      </c>
      <c r="E2839" t="s">
        <v>3959</v>
      </c>
      <c r="F2839" s="2">
        <v>9</v>
      </c>
    </row>
    <row r="2840" spans="2:6" x14ac:dyDescent="0.25">
      <c r="B2840" t="s">
        <v>7</v>
      </c>
      <c r="C2840" t="s">
        <v>72</v>
      </c>
      <c r="D2840" t="s">
        <v>1247</v>
      </c>
      <c r="E2840" t="s">
        <v>3959</v>
      </c>
      <c r="F2840" s="2">
        <v>64</v>
      </c>
    </row>
    <row r="2841" spans="2:6" x14ac:dyDescent="0.25">
      <c r="B2841" t="s">
        <v>7</v>
      </c>
      <c r="C2841" t="s">
        <v>72</v>
      </c>
      <c r="D2841" t="s">
        <v>1247</v>
      </c>
      <c r="E2841" t="s">
        <v>3959</v>
      </c>
      <c r="F2841" s="2">
        <v>10</v>
      </c>
    </row>
    <row r="2842" spans="2:6" x14ac:dyDescent="0.25">
      <c r="B2842" t="s">
        <v>7</v>
      </c>
      <c r="C2842" t="s">
        <v>72</v>
      </c>
      <c r="D2842" t="s">
        <v>1247</v>
      </c>
      <c r="E2842" t="s">
        <v>3959</v>
      </c>
      <c r="F2842" s="2">
        <v>3</v>
      </c>
    </row>
    <row r="2843" spans="2:6" x14ac:dyDescent="0.25">
      <c r="B2843" t="s">
        <v>7</v>
      </c>
      <c r="C2843" t="s">
        <v>72</v>
      </c>
      <c r="D2843" t="s">
        <v>1248</v>
      </c>
      <c r="E2843" t="s">
        <v>3960</v>
      </c>
      <c r="F2843" s="2">
        <v>8</v>
      </c>
    </row>
    <row r="2844" spans="2:6" x14ac:dyDescent="0.25">
      <c r="B2844" t="s">
        <v>7</v>
      </c>
      <c r="C2844" t="s">
        <v>72</v>
      </c>
      <c r="D2844" t="s">
        <v>1248</v>
      </c>
      <c r="E2844" t="s">
        <v>3960</v>
      </c>
      <c r="F2844" s="2">
        <v>60</v>
      </c>
    </row>
    <row r="2845" spans="2:6" x14ac:dyDescent="0.25">
      <c r="B2845" t="s">
        <v>7</v>
      </c>
      <c r="C2845" t="s">
        <v>72</v>
      </c>
      <c r="D2845" t="s">
        <v>1249</v>
      </c>
      <c r="E2845" t="s">
        <v>3959</v>
      </c>
      <c r="F2845" s="2">
        <v>24</v>
      </c>
    </row>
    <row r="2846" spans="2:6" x14ac:dyDescent="0.25">
      <c r="B2846" t="s">
        <v>7</v>
      </c>
      <c r="C2846" t="s">
        <v>72</v>
      </c>
      <c r="D2846" t="s">
        <v>1249</v>
      </c>
      <c r="E2846" t="s">
        <v>3959</v>
      </c>
      <c r="F2846" s="2">
        <v>79</v>
      </c>
    </row>
    <row r="2847" spans="2:6" x14ac:dyDescent="0.25">
      <c r="B2847" t="s">
        <v>7</v>
      </c>
      <c r="C2847" t="s">
        <v>72</v>
      </c>
      <c r="D2847" t="s">
        <v>1249</v>
      </c>
      <c r="E2847" t="s">
        <v>3959</v>
      </c>
      <c r="F2847" s="2">
        <v>88</v>
      </c>
    </row>
    <row r="2848" spans="2:6" x14ac:dyDescent="0.25">
      <c r="B2848" t="s">
        <v>7</v>
      </c>
      <c r="C2848" t="s">
        <v>72</v>
      </c>
      <c r="D2848" t="s">
        <v>1249</v>
      </c>
      <c r="E2848" t="s">
        <v>3959</v>
      </c>
      <c r="F2848" s="2">
        <v>24</v>
      </c>
    </row>
    <row r="2849" spans="2:6" x14ac:dyDescent="0.25">
      <c r="B2849" t="s">
        <v>7</v>
      </c>
      <c r="C2849" t="s">
        <v>72</v>
      </c>
      <c r="D2849" t="s">
        <v>1249</v>
      </c>
      <c r="E2849" t="s">
        <v>3959</v>
      </c>
      <c r="F2849" s="2">
        <v>480</v>
      </c>
    </row>
    <row r="2850" spans="2:6" x14ac:dyDescent="0.25">
      <c r="B2850" t="s">
        <v>7</v>
      </c>
      <c r="C2850" t="s">
        <v>72</v>
      </c>
      <c r="D2850" t="s">
        <v>1249</v>
      </c>
      <c r="E2850" t="s">
        <v>3959</v>
      </c>
      <c r="F2850" s="2">
        <v>480</v>
      </c>
    </row>
    <row r="2851" spans="2:6" x14ac:dyDescent="0.25">
      <c r="B2851" t="s">
        <v>7</v>
      </c>
      <c r="C2851" t="s">
        <v>72</v>
      </c>
      <c r="D2851" t="s">
        <v>1249</v>
      </c>
      <c r="E2851" t="s">
        <v>3959</v>
      </c>
      <c r="F2851" s="2">
        <v>360</v>
      </c>
    </row>
    <row r="2852" spans="2:6" x14ac:dyDescent="0.25">
      <c r="B2852" t="s">
        <v>7</v>
      </c>
      <c r="C2852" t="s">
        <v>72</v>
      </c>
      <c r="D2852" t="s">
        <v>1249</v>
      </c>
      <c r="E2852" t="s">
        <v>3959</v>
      </c>
      <c r="F2852" s="2">
        <v>480</v>
      </c>
    </row>
    <row r="2853" spans="2:6" x14ac:dyDescent="0.25">
      <c r="B2853" t="s">
        <v>7</v>
      </c>
      <c r="C2853" t="s">
        <v>72</v>
      </c>
      <c r="D2853" t="s">
        <v>1249</v>
      </c>
      <c r="E2853" t="s">
        <v>3959</v>
      </c>
      <c r="F2853" s="2">
        <v>456</v>
      </c>
    </row>
    <row r="2854" spans="2:6" x14ac:dyDescent="0.25">
      <c r="B2854" t="s">
        <v>7</v>
      </c>
      <c r="C2854" t="s">
        <v>72</v>
      </c>
      <c r="D2854" t="s">
        <v>1249</v>
      </c>
      <c r="E2854" t="s">
        <v>3959</v>
      </c>
      <c r="F2854" s="2">
        <v>456</v>
      </c>
    </row>
    <row r="2855" spans="2:6" x14ac:dyDescent="0.25">
      <c r="B2855" t="s">
        <v>7</v>
      </c>
      <c r="C2855" t="s">
        <v>72</v>
      </c>
      <c r="D2855" t="s">
        <v>1249</v>
      </c>
      <c r="E2855" t="s">
        <v>3959</v>
      </c>
      <c r="F2855" s="2">
        <v>480</v>
      </c>
    </row>
    <row r="2856" spans="2:6" x14ac:dyDescent="0.25">
      <c r="B2856" t="s">
        <v>7</v>
      </c>
      <c r="C2856" t="s">
        <v>72</v>
      </c>
      <c r="D2856" t="s">
        <v>1249</v>
      </c>
      <c r="E2856" t="s">
        <v>3959</v>
      </c>
      <c r="F2856" s="2">
        <v>480</v>
      </c>
    </row>
    <row r="2857" spans="2:6" x14ac:dyDescent="0.25">
      <c r="B2857" t="s">
        <v>7</v>
      </c>
      <c r="C2857" t="s">
        <v>72</v>
      </c>
      <c r="D2857" t="s">
        <v>1249</v>
      </c>
      <c r="E2857" t="s">
        <v>3959</v>
      </c>
      <c r="F2857" s="2">
        <v>480</v>
      </c>
    </row>
    <row r="2858" spans="2:6" x14ac:dyDescent="0.25">
      <c r="B2858" t="s">
        <v>7</v>
      </c>
      <c r="C2858" t="s">
        <v>72</v>
      </c>
      <c r="D2858" t="s">
        <v>1249</v>
      </c>
      <c r="E2858" t="s">
        <v>3959</v>
      </c>
      <c r="F2858" s="2">
        <v>480</v>
      </c>
    </row>
    <row r="2859" spans="2:6" x14ac:dyDescent="0.25">
      <c r="B2859" t="s">
        <v>7</v>
      </c>
      <c r="C2859" t="s">
        <v>72</v>
      </c>
      <c r="D2859" t="s">
        <v>1249</v>
      </c>
      <c r="E2859" t="s">
        <v>3959</v>
      </c>
      <c r="F2859" s="2">
        <v>480</v>
      </c>
    </row>
    <row r="2860" spans="2:6" x14ac:dyDescent="0.25">
      <c r="B2860" t="s">
        <v>7</v>
      </c>
      <c r="C2860" t="s">
        <v>72</v>
      </c>
      <c r="D2860" t="s">
        <v>1249</v>
      </c>
      <c r="E2860" t="s">
        <v>3959</v>
      </c>
      <c r="F2860" s="2">
        <v>480</v>
      </c>
    </row>
    <row r="2861" spans="2:6" x14ac:dyDescent="0.25">
      <c r="B2861" t="s">
        <v>7</v>
      </c>
      <c r="C2861" t="s">
        <v>72</v>
      </c>
      <c r="D2861" t="s">
        <v>1249</v>
      </c>
      <c r="E2861" t="s">
        <v>3959</v>
      </c>
      <c r="F2861" s="2">
        <v>480</v>
      </c>
    </row>
    <row r="2862" spans="2:6" x14ac:dyDescent="0.25">
      <c r="B2862" t="s">
        <v>7</v>
      </c>
      <c r="C2862" t="s">
        <v>72</v>
      </c>
      <c r="D2862" t="s">
        <v>1249</v>
      </c>
      <c r="E2862" t="s">
        <v>3959</v>
      </c>
      <c r="F2862" s="2">
        <v>480</v>
      </c>
    </row>
    <row r="2863" spans="2:6" x14ac:dyDescent="0.25">
      <c r="B2863" t="s">
        <v>7</v>
      </c>
      <c r="C2863" t="s">
        <v>72</v>
      </c>
      <c r="D2863" t="s">
        <v>1249</v>
      </c>
      <c r="E2863" t="s">
        <v>3959</v>
      </c>
      <c r="F2863" s="2">
        <v>480</v>
      </c>
    </row>
    <row r="2864" spans="2:6" x14ac:dyDescent="0.25">
      <c r="B2864" t="s">
        <v>7</v>
      </c>
      <c r="C2864" t="s">
        <v>72</v>
      </c>
      <c r="D2864" t="s">
        <v>1249</v>
      </c>
      <c r="E2864" t="s">
        <v>3959</v>
      </c>
      <c r="F2864" s="2">
        <v>480</v>
      </c>
    </row>
    <row r="2865" spans="2:6" x14ac:dyDescent="0.25">
      <c r="B2865" t="s">
        <v>7</v>
      </c>
      <c r="C2865" t="s">
        <v>72</v>
      </c>
      <c r="D2865" t="s">
        <v>1249</v>
      </c>
      <c r="E2865" t="s">
        <v>3959</v>
      </c>
      <c r="F2865" s="2">
        <v>480</v>
      </c>
    </row>
    <row r="2866" spans="2:6" x14ac:dyDescent="0.25">
      <c r="B2866" t="s">
        <v>7</v>
      </c>
      <c r="C2866" t="s">
        <v>72</v>
      </c>
      <c r="D2866" t="s">
        <v>1249</v>
      </c>
      <c r="E2866" t="s">
        <v>3959</v>
      </c>
      <c r="F2866" s="2">
        <v>480</v>
      </c>
    </row>
    <row r="2867" spans="2:6" x14ac:dyDescent="0.25">
      <c r="B2867" t="s">
        <v>7</v>
      </c>
      <c r="C2867" t="s">
        <v>72</v>
      </c>
      <c r="D2867" t="s">
        <v>1249</v>
      </c>
      <c r="E2867" t="s">
        <v>3959</v>
      </c>
      <c r="F2867" s="2">
        <v>312</v>
      </c>
    </row>
    <row r="2868" spans="2:6" x14ac:dyDescent="0.25">
      <c r="B2868" t="s">
        <v>7</v>
      </c>
      <c r="C2868" t="s">
        <v>72</v>
      </c>
      <c r="D2868" t="s">
        <v>1249</v>
      </c>
      <c r="E2868" t="s">
        <v>3959</v>
      </c>
      <c r="F2868" s="2">
        <v>480</v>
      </c>
    </row>
    <row r="2869" spans="2:6" x14ac:dyDescent="0.25">
      <c r="B2869" t="s">
        <v>7</v>
      </c>
      <c r="C2869" t="s">
        <v>72</v>
      </c>
      <c r="D2869" t="s">
        <v>1249</v>
      </c>
      <c r="E2869" t="s">
        <v>3959</v>
      </c>
      <c r="F2869" s="2">
        <v>480</v>
      </c>
    </row>
    <row r="2870" spans="2:6" x14ac:dyDescent="0.25">
      <c r="B2870" t="s">
        <v>7</v>
      </c>
      <c r="C2870" t="s">
        <v>72</v>
      </c>
      <c r="D2870" t="s">
        <v>1250</v>
      </c>
      <c r="E2870" t="s">
        <v>3961</v>
      </c>
      <c r="F2870" s="2">
        <v>72</v>
      </c>
    </row>
    <row r="2871" spans="2:6" x14ac:dyDescent="0.25">
      <c r="B2871" t="s">
        <v>7</v>
      </c>
      <c r="C2871" t="s">
        <v>72</v>
      </c>
      <c r="D2871" t="s">
        <v>1251</v>
      </c>
      <c r="E2871" t="s">
        <v>3959</v>
      </c>
      <c r="F2871" s="2">
        <v>61</v>
      </c>
    </row>
    <row r="2872" spans="2:6" x14ac:dyDescent="0.25">
      <c r="B2872" t="s">
        <v>7</v>
      </c>
      <c r="C2872" t="s">
        <v>72</v>
      </c>
      <c r="D2872" t="s">
        <v>1252</v>
      </c>
      <c r="E2872" t="s">
        <v>3962</v>
      </c>
      <c r="F2872" s="2">
        <v>43</v>
      </c>
    </row>
    <row r="2873" spans="2:6" x14ac:dyDescent="0.25">
      <c r="B2873" t="s">
        <v>7</v>
      </c>
      <c r="C2873" t="s">
        <v>72</v>
      </c>
      <c r="D2873" t="s">
        <v>1252</v>
      </c>
      <c r="E2873" t="s">
        <v>3962</v>
      </c>
      <c r="F2873" s="2">
        <v>432</v>
      </c>
    </row>
    <row r="2874" spans="2:6" x14ac:dyDescent="0.25">
      <c r="B2874" t="s">
        <v>7</v>
      </c>
      <c r="C2874" t="s">
        <v>72</v>
      </c>
      <c r="D2874" t="s">
        <v>1252</v>
      </c>
      <c r="E2874" t="s">
        <v>3962</v>
      </c>
      <c r="F2874" s="2">
        <v>288</v>
      </c>
    </row>
    <row r="2875" spans="2:6" x14ac:dyDescent="0.25">
      <c r="B2875" t="s">
        <v>7</v>
      </c>
      <c r="C2875" t="s">
        <v>72</v>
      </c>
      <c r="D2875" t="s">
        <v>1252</v>
      </c>
      <c r="E2875" t="s">
        <v>3962</v>
      </c>
      <c r="F2875" s="2">
        <v>240</v>
      </c>
    </row>
    <row r="2876" spans="2:6" x14ac:dyDescent="0.25">
      <c r="B2876" t="s">
        <v>7</v>
      </c>
      <c r="C2876" t="s">
        <v>73</v>
      </c>
      <c r="D2876" t="s">
        <v>1253</v>
      </c>
      <c r="E2876" t="s">
        <v>3963</v>
      </c>
      <c r="F2876" s="2">
        <v>2</v>
      </c>
    </row>
    <row r="2877" spans="2:6" x14ac:dyDescent="0.25">
      <c r="B2877" t="s">
        <v>7</v>
      </c>
      <c r="C2877" t="s">
        <v>73</v>
      </c>
      <c r="D2877" t="s">
        <v>1253</v>
      </c>
      <c r="E2877" t="s">
        <v>3963</v>
      </c>
      <c r="F2877" s="2">
        <v>14</v>
      </c>
    </row>
    <row r="2878" spans="2:6" x14ac:dyDescent="0.25">
      <c r="B2878" t="s">
        <v>7</v>
      </c>
      <c r="C2878" t="s">
        <v>73</v>
      </c>
      <c r="D2878" t="s">
        <v>1254</v>
      </c>
      <c r="E2878" t="s">
        <v>3963</v>
      </c>
      <c r="F2878" s="2">
        <v>162</v>
      </c>
    </row>
    <row r="2879" spans="2:6" x14ac:dyDescent="0.25">
      <c r="B2879" t="s">
        <v>7</v>
      </c>
      <c r="C2879" t="s">
        <v>73</v>
      </c>
      <c r="D2879" t="s">
        <v>1255</v>
      </c>
      <c r="E2879" t="s">
        <v>3963</v>
      </c>
      <c r="F2879" s="2">
        <v>18</v>
      </c>
    </row>
    <row r="2880" spans="2:6" x14ac:dyDescent="0.25">
      <c r="B2880" t="s">
        <v>7</v>
      </c>
      <c r="C2880" t="s">
        <v>73</v>
      </c>
      <c r="D2880" t="s">
        <v>1255</v>
      </c>
      <c r="E2880" t="s">
        <v>3963</v>
      </c>
      <c r="F2880" s="2">
        <v>72</v>
      </c>
    </row>
    <row r="2881" spans="2:6" x14ac:dyDescent="0.25">
      <c r="B2881" t="s">
        <v>7</v>
      </c>
      <c r="C2881" t="s">
        <v>73</v>
      </c>
      <c r="D2881" t="s">
        <v>1256</v>
      </c>
      <c r="E2881" t="s">
        <v>3963</v>
      </c>
      <c r="F2881" s="2">
        <v>71</v>
      </c>
    </row>
    <row r="2882" spans="2:6" x14ac:dyDescent="0.25">
      <c r="B2882" t="s">
        <v>7</v>
      </c>
      <c r="C2882" t="s">
        <v>73</v>
      </c>
      <c r="D2882" t="s">
        <v>1256</v>
      </c>
      <c r="E2882" t="s">
        <v>3963</v>
      </c>
      <c r="F2882" s="2">
        <v>2</v>
      </c>
    </row>
    <row r="2883" spans="2:6" x14ac:dyDescent="0.25">
      <c r="B2883" t="s">
        <v>7</v>
      </c>
      <c r="C2883" t="s">
        <v>73</v>
      </c>
      <c r="D2883" t="s">
        <v>1257</v>
      </c>
      <c r="E2883" t="s">
        <v>3963</v>
      </c>
      <c r="F2883" s="2">
        <v>72</v>
      </c>
    </row>
    <row r="2884" spans="2:6" x14ac:dyDescent="0.25">
      <c r="B2884" t="s">
        <v>7</v>
      </c>
      <c r="C2884" t="s">
        <v>73</v>
      </c>
      <c r="D2884" t="s">
        <v>1257</v>
      </c>
      <c r="E2884" t="s">
        <v>3963</v>
      </c>
      <c r="F2884" s="2">
        <v>1</v>
      </c>
    </row>
    <row r="2885" spans="2:6" x14ac:dyDescent="0.25">
      <c r="B2885" t="s">
        <v>7</v>
      </c>
      <c r="C2885" t="s">
        <v>73</v>
      </c>
      <c r="D2885" t="s">
        <v>1257</v>
      </c>
      <c r="E2885" t="s">
        <v>3963</v>
      </c>
      <c r="F2885" s="2">
        <v>1</v>
      </c>
    </row>
    <row r="2886" spans="2:6" x14ac:dyDescent="0.25">
      <c r="B2886" t="s">
        <v>7</v>
      </c>
      <c r="C2886" t="s">
        <v>73</v>
      </c>
      <c r="D2886" t="s">
        <v>1258</v>
      </c>
      <c r="E2886" t="s">
        <v>3963</v>
      </c>
      <c r="F2886" s="2">
        <v>72</v>
      </c>
    </row>
    <row r="2887" spans="2:6" x14ac:dyDescent="0.25">
      <c r="B2887" t="s">
        <v>7</v>
      </c>
      <c r="C2887" t="s">
        <v>74</v>
      </c>
      <c r="D2887" t="s">
        <v>1259</v>
      </c>
      <c r="E2887" t="s">
        <v>3964</v>
      </c>
      <c r="F2887" s="2">
        <v>31</v>
      </c>
    </row>
    <row r="2888" spans="2:6" x14ac:dyDescent="0.25">
      <c r="B2888" t="s">
        <v>7</v>
      </c>
      <c r="C2888" t="s">
        <v>74</v>
      </c>
      <c r="D2888" t="s">
        <v>1259</v>
      </c>
      <c r="E2888" t="s">
        <v>3964</v>
      </c>
      <c r="F2888" s="2">
        <v>3</v>
      </c>
    </row>
    <row r="2889" spans="2:6" x14ac:dyDescent="0.25">
      <c r="B2889" t="s">
        <v>7</v>
      </c>
      <c r="C2889" t="s">
        <v>74</v>
      </c>
      <c r="D2889" t="s">
        <v>1260</v>
      </c>
      <c r="E2889" t="s">
        <v>3964</v>
      </c>
      <c r="F2889" s="2">
        <v>39</v>
      </c>
    </row>
    <row r="2890" spans="2:6" x14ac:dyDescent="0.25">
      <c r="B2890" t="s">
        <v>7</v>
      </c>
      <c r="C2890" t="s">
        <v>74</v>
      </c>
      <c r="D2890" t="s">
        <v>1261</v>
      </c>
      <c r="E2890" t="s">
        <v>3964</v>
      </c>
      <c r="F2890" s="2">
        <v>7</v>
      </c>
    </row>
    <row r="2891" spans="2:6" x14ac:dyDescent="0.25">
      <c r="B2891" t="s">
        <v>7</v>
      </c>
      <c r="C2891" t="s">
        <v>74</v>
      </c>
      <c r="D2891" t="s">
        <v>1262</v>
      </c>
      <c r="E2891" t="s">
        <v>3964</v>
      </c>
      <c r="F2891" s="2">
        <v>55</v>
      </c>
    </row>
    <row r="2892" spans="2:6" x14ac:dyDescent="0.25">
      <c r="B2892" t="s">
        <v>7</v>
      </c>
      <c r="C2892" t="s">
        <v>74</v>
      </c>
      <c r="D2892" t="s">
        <v>1263</v>
      </c>
      <c r="E2892" t="s">
        <v>3965</v>
      </c>
      <c r="F2892" s="2">
        <v>1</v>
      </c>
    </row>
    <row r="2893" spans="2:6" x14ac:dyDescent="0.25">
      <c r="B2893" t="s">
        <v>7</v>
      </c>
      <c r="C2893" t="s">
        <v>74</v>
      </c>
      <c r="D2893" t="s">
        <v>1263</v>
      </c>
      <c r="E2893" t="s">
        <v>3965</v>
      </c>
      <c r="F2893" s="2">
        <v>1</v>
      </c>
    </row>
    <row r="2894" spans="2:6" x14ac:dyDescent="0.25">
      <c r="B2894" t="s">
        <v>7</v>
      </c>
      <c r="C2894" t="s">
        <v>74</v>
      </c>
      <c r="D2894" t="s">
        <v>1263</v>
      </c>
      <c r="E2894" t="s">
        <v>3965</v>
      </c>
      <c r="F2894" s="2">
        <v>4</v>
      </c>
    </row>
    <row r="2895" spans="2:6" x14ac:dyDescent="0.25">
      <c r="B2895" t="s">
        <v>7</v>
      </c>
      <c r="C2895" t="s">
        <v>74</v>
      </c>
      <c r="D2895" t="s">
        <v>1264</v>
      </c>
      <c r="E2895" t="s">
        <v>3964</v>
      </c>
      <c r="F2895" s="2">
        <v>50</v>
      </c>
    </row>
    <row r="2896" spans="2:6" x14ac:dyDescent="0.25">
      <c r="B2896" t="s">
        <v>7</v>
      </c>
      <c r="C2896" t="s">
        <v>74</v>
      </c>
      <c r="D2896" t="s">
        <v>1265</v>
      </c>
      <c r="E2896" t="s">
        <v>3964</v>
      </c>
      <c r="F2896" s="2">
        <v>36</v>
      </c>
    </row>
    <row r="2897" spans="2:6" x14ac:dyDescent="0.25">
      <c r="B2897" t="s">
        <v>7</v>
      </c>
      <c r="C2897" t="s">
        <v>74</v>
      </c>
      <c r="D2897" t="s">
        <v>1265</v>
      </c>
      <c r="E2897" t="s">
        <v>3964</v>
      </c>
      <c r="F2897" s="2">
        <v>34</v>
      </c>
    </row>
    <row r="2898" spans="2:6" x14ac:dyDescent="0.25">
      <c r="B2898" t="s">
        <v>7</v>
      </c>
      <c r="C2898" t="s">
        <v>74</v>
      </c>
      <c r="D2898" t="s">
        <v>1265</v>
      </c>
      <c r="E2898" t="s">
        <v>3964</v>
      </c>
      <c r="F2898" s="2">
        <v>14</v>
      </c>
    </row>
    <row r="2899" spans="2:6" x14ac:dyDescent="0.25">
      <c r="B2899" t="s">
        <v>7</v>
      </c>
      <c r="C2899" t="s">
        <v>75</v>
      </c>
      <c r="D2899" t="s">
        <v>1266</v>
      </c>
      <c r="E2899" t="s">
        <v>3956</v>
      </c>
      <c r="F2899" s="2">
        <v>63</v>
      </c>
    </row>
    <row r="2900" spans="2:6" x14ac:dyDescent="0.25">
      <c r="B2900" t="s">
        <v>7</v>
      </c>
      <c r="C2900" t="s">
        <v>75</v>
      </c>
      <c r="D2900" t="s">
        <v>1266</v>
      </c>
      <c r="E2900" t="s">
        <v>3956</v>
      </c>
      <c r="F2900" s="2">
        <v>210</v>
      </c>
    </row>
    <row r="2901" spans="2:6" x14ac:dyDescent="0.25">
      <c r="B2901" t="s">
        <v>7</v>
      </c>
      <c r="C2901" t="s">
        <v>75</v>
      </c>
      <c r="D2901" t="s">
        <v>1266</v>
      </c>
      <c r="E2901" t="s">
        <v>3956</v>
      </c>
      <c r="F2901" s="2">
        <v>16</v>
      </c>
    </row>
    <row r="2902" spans="2:6" x14ac:dyDescent="0.25">
      <c r="B2902" t="s">
        <v>7</v>
      </c>
      <c r="C2902" t="s">
        <v>75</v>
      </c>
      <c r="D2902" t="s">
        <v>1266</v>
      </c>
      <c r="E2902" t="s">
        <v>3956</v>
      </c>
      <c r="F2902" s="2">
        <v>120</v>
      </c>
    </row>
    <row r="2903" spans="2:6" x14ac:dyDescent="0.25">
      <c r="B2903" t="s">
        <v>7</v>
      </c>
      <c r="C2903" t="s">
        <v>75</v>
      </c>
      <c r="D2903" t="s">
        <v>1266</v>
      </c>
      <c r="E2903" t="s">
        <v>3956</v>
      </c>
      <c r="F2903" s="2">
        <v>120</v>
      </c>
    </row>
    <row r="2904" spans="2:6" x14ac:dyDescent="0.25">
      <c r="B2904" t="s">
        <v>7</v>
      </c>
      <c r="C2904" t="s">
        <v>75</v>
      </c>
      <c r="D2904" t="s">
        <v>1266</v>
      </c>
      <c r="E2904" t="s">
        <v>3956</v>
      </c>
      <c r="F2904" s="2">
        <v>192</v>
      </c>
    </row>
    <row r="2905" spans="2:6" x14ac:dyDescent="0.25">
      <c r="B2905" t="s">
        <v>7</v>
      </c>
      <c r="C2905" t="s">
        <v>75</v>
      </c>
      <c r="D2905" t="s">
        <v>1266</v>
      </c>
      <c r="E2905" t="s">
        <v>3956</v>
      </c>
      <c r="F2905" s="2">
        <v>180</v>
      </c>
    </row>
    <row r="2906" spans="2:6" x14ac:dyDescent="0.25">
      <c r="B2906" t="s">
        <v>7</v>
      </c>
      <c r="C2906" t="s">
        <v>75</v>
      </c>
      <c r="D2906" t="s">
        <v>1266</v>
      </c>
      <c r="E2906" t="s">
        <v>3956</v>
      </c>
      <c r="F2906" s="2">
        <v>180</v>
      </c>
    </row>
    <row r="2907" spans="2:6" x14ac:dyDescent="0.25">
      <c r="B2907" t="s">
        <v>7</v>
      </c>
      <c r="C2907" t="s">
        <v>75</v>
      </c>
      <c r="D2907" t="s">
        <v>1266</v>
      </c>
      <c r="E2907" t="s">
        <v>3956</v>
      </c>
      <c r="F2907" s="2">
        <v>192</v>
      </c>
    </row>
    <row r="2908" spans="2:6" x14ac:dyDescent="0.25">
      <c r="B2908" t="s">
        <v>7</v>
      </c>
      <c r="C2908" t="s">
        <v>75</v>
      </c>
      <c r="D2908" t="s">
        <v>1266</v>
      </c>
      <c r="E2908" t="s">
        <v>3956</v>
      </c>
      <c r="F2908" s="2">
        <v>96</v>
      </c>
    </row>
    <row r="2909" spans="2:6" x14ac:dyDescent="0.25">
      <c r="B2909" t="s">
        <v>7</v>
      </c>
      <c r="C2909" t="s">
        <v>75</v>
      </c>
      <c r="D2909" t="s">
        <v>1267</v>
      </c>
      <c r="E2909" t="s">
        <v>3956</v>
      </c>
      <c r="F2909" s="2">
        <v>37</v>
      </c>
    </row>
    <row r="2910" spans="2:6" x14ac:dyDescent="0.25">
      <c r="B2910" t="s">
        <v>7</v>
      </c>
      <c r="C2910" t="s">
        <v>75</v>
      </c>
      <c r="D2910" t="s">
        <v>1267</v>
      </c>
      <c r="E2910" t="s">
        <v>3956</v>
      </c>
      <c r="F2910" s="2">
        <v>144</v>
      </c>
    </row>
    <row r="2911" spans="2:6" x14ac:dyDescent="0.25">
      <c r="B2911" t="s">
        <v>7</v>
      </c>
      <c r="C2911" t="s">
        <v>75</v>
      </c>
      <c r="D2911" t="s">
        <v>1267</v>
      </c>
      <c r="E2911" t="s">
        <v>3956</v>
      </c>
      <c r="F2911" s="2">
        <v>5</v>
      </c>
    </row>
    <row r="2912" spans="2:6" x14ac:dyDescent="0.25">
      <c r="B2912" t="s">
        <v>7</v>
      </c>
      <c r="C2912" t="s">
        <v>75</v>
      </c>
      <c r="D2912" t="s">
        <v>1267</v>
      </c>
      <c r="E2912" t="s">
        <v>3956</v>
      </c>
      <c r="F2912" s="2">
        <v>12</v>
      </c>
    </row>
    <row r="2913" spans="2:6" x14ac:dyDescent="0.25">
      <c r="B2913" t="s">
        <v>7</v>
      </c>
      <c r="C2913" t="s">
        <v>75</v>
      </c>
      <c r="D2913" t="s">
        <v>1267</v>
      </c>
      <c r="E2913" t="s">
        <v>3956</v>
      </c>
      <c r="F2913" s="2">
        <v>3</v>
      </c>
    </row>
    <row r="2914" spans="2:6" x14ac:dyDescent="0.25">
      <c r="B2914" t="s">
        <v>7</v>
      </c>
      <c r="C2914" t="s">
        <v>75</v>
      </c>
      <c r="D2914" t="s">
        <v>1268</v>
      </c>
      <c r="E2914" t="s">
        <v>3956</v>
      </c>
      <c r="F2914" s="2">
        <v>22</v>
      </c>
    </row>
    <row r="2915" spans="2:6" x14ac:dyDescent="0.25">
      <c r="B2915" t="s">
        <v>7</v>
      </c>
      <c r="C2915" t="s">
        <v>75</v>
      </c>
      <c r="D2915" t="s">
        <v>1268</v>
      </c>
      <c r="E2915" t="s">
        <v>3956</v>
      </c>
      <c r="F2915" s="2">
        <v>108</v>
      </c>
    </row>
    <row r="2916" spans="2:6" x14ac:dyDescent="0.25">
      <c r="B2916" t="s">
        <v>7</v>
      </c>
      <c r="C2916" t="s">
        <v>75</v>
      </c>
      <c r="D2916" t="s">
        <v>1269</v>
      </c>
      <c r="E2916" t="s">
        <v>3956</v>
      </c>
      <c r="F2916" s="2">
        <v>246</v>
      </c>
    </row>
    <row r="2917" spans="2:6" x14ac:dyDescent="0.25">
      <c r="B2917" t="s">
        <v>7</v>
      </c>
      <c r="C2917" t="s">
        <v>75</v>
      </c>
      <c r="D2917" t="s">
        <v>1269</v>
      </c>
      <c r="E2917" t="s">
        <v>3956</v>
      </c>
      <c r="F2917" s="2">
        <v>72</v>
      </c>
    </row>
    <row r="2918" spans="2:6" x14ac:dyDescent="0.25">
      <c r="B2918" t="s">
        <v>7</v>
      </c>
      <c r="C2918" t="s">
        <v>75</v>
      </c>
      <c r="D2918" t="s">
        <v>1270</v>
      </c>
      <c r="E2918" t="s">
        <v>3956</v>
      </c>
      <c r="F2918" s="2">
        <v>163</v>
      </c>
    </row>
    <row r="2919" spans="2:6" x14ac:dyDescent="0.25">
      <c r="B2919" t="s">
        <v>7</v>
      </c>
      <c r="C2919" t="s">
        <v>75</v>
      </c>
      <c r="D2919" t="s">
        <v>1270</v>
      </c>
      <c r="E2919" t="s">
        <v>3956</v>
      </c>
      <c r="F2919" s="2">
        <v>96</v>
      </c>
    </row>
    <row r="2920" spans="2:6" x14ac:dyDescent="0.25">
      <c r="B2920" t="s">
        <v>7</v>
      </c>
      <c r="C2920" t="s">
        <v>75</v>
      </c>
      <c r="D2920" t="s">
        <v>1270</v>
      </c>
      <c r="E2920" t="s">
        <v>3956</v>
      </c>
      <c r="F2920" s="2">
        <v>120</v>
      </c>
    </row>
    <row r="2921" spans="2:6" x14ac:dyDescent="0.25">
      <c r="B2921" t="s">
        <v>7</v>
      </c>
      <c r="C2921" t="s">
        <v>75</v>
      </c>
      <c r="D2921" t="s">
        <v>1270</v>
      </c>
      <c r="E2921" t="s">
        <v>3956</v>
      </c>
      <c r="F2921" s="2">
        <v>96</v>
      </c>
    </row>
    <row r="2922" spans="2:6" x14ac:dyDescent="0.25">
      <c r="B2922" t="s">
        <v>7</v>
      </c>
      <c r="C2922" t="s">
        <v>75</v>
      </c>
      <c r="D2922" t="s">
        <v>1270</v>
      </c>
      <c r="E2922" t="s">
        <v>3956</v>
      </c>
      <c r="F2922" s="2">
        <v>120</v>
      </c>
    </row>
    <row r="2923" spans="2:6" x14ac:dyDescent="0.25">
      <c r="B2923" t="s">
        <v>7</v>
      </c>
      <c r="C2923" t="s">
        <v>75</v>
      </c>
      <c r="D2923" t="s">
        <v>1271</v>
      </c>
      <c r="E2923" t="s">
        <v>3956</v>
      </c>
      <c r="F2923" s="2">
        <v>108</v>
      </c>
    </row>
    <row r="2924" spans="2:6" x14ac:dyDescent="0.25">
      <c r="B2924" t="s">
        <v>7</v>
      </c>
      <c r="C2924" t="s">
        <v>75</v>
      </c>
      <c r="D2924" t="s">
        <v>1271</v>
      </c>
      <c r="E2924" t="s">
        <v>3956</v>
      </c>
      <c r="F2924" s="2">
        <v>174</v>
      </c>
    </row>
    <row r="2925" spans="2:6" x14ac:dyDescent="0.25">
      <c r="B2925" t="s">
        <v>7</v>
      </c>
      <c r="C2925" t="s">
        <v>75</v>
      </c>
      <c r="D2925" t="s">
        <v>1271</v>
      </c>
      <c r="E2925" t="s">
        <v>3956</v>
      </c>
      <c r="F2925" s="2">
        <v>96</v>
      </c>
    </row>
    <row r="2926" spans="2:6" x14ac:dyDescent="0.25">
      <c r="B2926" t="s">
        <v>7</v>
      </c>
      <c r="C2926" t="s">
        <v>75</v>
      </c>
      <c r="D2926" t="s">
        <v>1271</v>
      </c>
      <c r="E2926" t="s">
        <v>3956</v>
      </c>
      <c r="F2926" s="2">
        <v>72</v>
      </c>
    </row>
    <row r="2927" spans="2:6" x14ac:dyDescent="0.25">
      <c r="B2927" t="s">
        <v>7</v>
      </c>
      <c r="C2927" t="s">
        <v>75</v>
      </c>
      <c r="D2927" t="s">
        <v>1271</v>
      </c>
      <c r="E2927" t="s">
        <v>3956</v>
      </c>
      <c r="F2927" s="2">
        <v>120</v>
      </c>
    </row>
    <row r="2928" spans="2:6" x14ac:dyDescent="0.25">
      <c r="B2928" t="s">
        <v>7</v>
      </c>
      <c r="C2928" t="s">
        <v>75</v>
      </c>
      <c r="D2928" t="s">
        <v>1272</v>
      </c>
      <c r="E2928" t="s">
        <v>3956</v>
      </c>
      <c r="F2928" s="2">
        <v>114</v>
      </c>
    </row>
    <row r="2929" spans="2:6" x14ac:dyDescent="0.25">
      <c r="B2929" t="s">
        <v>7</v>
      </c>
      <c r="C2929" t="s">
        <v>75</v>
      </c>
      <c r="D2929" t="s">
        <v>1272</v>
      </c>
      <c r="E2929" t="s">
        <v>3956</v>
      </c>
      <c r="F2929" s="2">
        <v>384</v>
      </c>
    </row>
    <row r="2930" spans="2:6" x14ac:dyDescent="0.25">
      <c r="B2930" t="s">
        <v>7</v>
      </c>
      <c r="C2930" t="s">
        <v>75</v>
      </c>
      <c r="D2930" t="s">
        <v>1272</v>
      </c>
      <c r="E2930" t="s">
        <v>3956</v>
      </c>
      <c r="F2930" s="2">
        <v>48</v>
      </c>
    </row>
    <row r="2931" spans="2:6" x14ac:dyDescent="0.25">
      <c r="B2931" t="s">
        <v>7</v>
      </c>
      <c r="C2931" t="s">
        <v>75</v>
      </c>
      <c r="D2931" t="s">
        <v>1273</v>
      </c>
      <c r="E2931" t="s">
        <v>3956</v>
      </c>
      <c r="F2931" s="2">
        <v>2</v>
      </c>
    </row>
    <row r="2932" spans="2:6" x14ac:dyDescent="0.25">
      <c r="B2932" t="s">
        <v>7</v>
      </c>
      <c r="C2932" t="s">
        <v>75</v>
      </c>
      <c r="D2932" t="s">
        <v>1274</v>
      </c>
      <c r="E2932" t="s">
        <v>3956</v>
      </c>
      <c r="F2932" s="2">
        <v>1</v>
      </c>
    </row>
    <row r="2933" spans="2:6" x14ac:dyDescent="0.25">
      <c r="B2933" t="s">
        <v>7</v>
      </c>
      <c r="C2933" t="s">
        <v>75</v>
      </c>
      <c r="D2933" t="s">
        <v>1274</v>
      </c>
      <c r="E2933" t="s">
        <v>3956</v>
      </c>
      <c r="F2933" s="2">
        <v>96</v>
      </c>
    </row>
    <row r="2934" spans="2:6" x14ac:dyDescent="0.25">
      <c r="B2934" t="s">
        <v>7</v>
      </c>
      <c r="C2934" t="s">
        <v>75</v>
      </c>
      <c r="D2934" t="s">
        <v>1274</v>
      </c>
      <c r="E2934" t="s">
        <v>3956</v>
      </c>
      <c r="F2934" s="2">
        <v>144</v>
      </c>
    </row>
    <row r="2935" spans="2:6" x14ac:dyDescent="0.25">
      <c r="B2935" t="s">
        <v>7</v>
      </c>
      <c r="C2935" t="s">
        <v>75</v>
      </c>
      <c r="D2935" t="s">
        <v>1274</v>
      </c>
      <c r="E2935" t="s">
        <v>3956</v>
      </c>
      <c r="F2935" s="2">
        <v>4</v>
      </c>
    </row>
    <row r="2936" spans="2:6" x14ac:dyDescent="0.25">
      <c r="B2936" t="s">
        <v>7</v>
      </c>
      <c r="C2936" t="s">
        <v>75</v>
      </c>
      <c r="D2936" t="s">
        <v>1274</v>
      </c>
      <c r="E2936" t="s">
        <v>3956</v>
      </c>
      <c r="F2936" s="2">
        <v>21</v>
      </c>
    </row>
    <row r="2937" spans="2:6" x14ac:dyDescent="0.25">
      <c r="B2937" t="s">
        <v>7</v>
      </c>
      <c r="C2937" t="s">
        <v>75</v>
      </c>
      <c r="D2937" t="s">
        <v>1275</v>
      </c>
      <c r="E2937" t="s">
        <v>3956</v>
      </c>
      <c r="F2937" s="2">
        <v>215</v>
      </c>
    </row>
    <row r="2938" spans="2:6" x14ac:dyDescent="0.25">
      <c r="B2938" t="s">
        <v>7</v>
      </c>
      <c r="C2938" t="s">
        <v>75</v>
      </c>
      <c r="D2938" t="s">
        <v>1276</v>
      </c>
      <c r="E2938" t="s">
        <v>3956</v>
      </c>
      <c r="F2938" s="2">
        <v>354</v>
      </c>
    </row>
    <row r="2939" spans="2:6" x14ac:dyDescent="0.25">
      <c r="B2939" t="s">
        <v>7</v>
      </c>
      <c r="C2939" t="s">
        <v>75</v>
      </c>
      <c r="D2939" t="s">
        <v>1276</v>
      </c>
      <c r="E2939" t="s">
        <v>3956</v>
      </c>
      <c r="F2939" s="2">
        <v>144</v>
      </c>
    </row>
    <row r="2940" spans="2:6" x14ac:dyDescent="0.25">
      <c r="B2940" t="s">
        <v>7</v>
      </c>
      <c r="C2940" t="s">
        <v>75</v>
      </c>
      <c r="D2940" t="s">
        <v>1276</v>
      </c>
      <c r="E2940" t="s">
        <v>3956</v>
      </c>
      <c r="F2940" s="2">
        <v>288</v>
      </c>
    </row>
    <row r="2941" spans="2:6" x14ac:dyDescent="0.25">
      <c r="B2941" t="s">
        <v>7</v>
      </c>
      <c r="C2941" t="s">
        <v>75</v>
      </c>
      <c r="D2941" t="s">
        <v>1277</v>
      </c>
      <c r="E2941" t="s">
        <v>3956</v>
      </c>
      <c r="F2941" s="2">
        <v>132</v>
      </c>
    </row>
    <row r="2942" spans="2:6" x14ac:dyDescent="0.25">
      <c r="B2942" t="s">
        <v>7</v>
      </c>
      <c r="C2942" t="s">
        <v>75</v>
      </c>
      <c r="D2942" t="s">
        <v>1277</v>
      </c>
      <c r="E2942" t="s">
        <v>3956</v>
      </c>
      <c r="F2942" s="2">
        <v>144</v>
      </c>
    </row>
    <row r="2943" spans="2:6" x14ac:dyDescent="0.25">
      <c r="B2943" t="s">
        <v>7</v>
      </c>
      <c r="C2943" t="s">
        <v>75</v>
      </c>
      <c r="D2943" t="s">
        <v>1277</v>
      </c>
      <c r="E2943" t="s">
        <v>3956</v>
      </c>
      <c r="F2943" s="2">
        <v>96</v>
      </c>
    </row>
    <row r="2944" spans="2:6" x14ac:dyDescent="0.25">
      <c r="B2944" t="s">
        <v>7</v>
      </c>
      <c r="C2944" t="s">
        <v>75</v>
      </c>
      <c r="D2944" t="s">
        <v>1278</v>
      </c>
      <c r="E2944" t="s">
        <v>3956</v>
      </c>
      <c r="F2944" s="2">
        <v>48</v>
      </c>
    </row>
    <row r="2945" spans="2:6" x14ac:dyDescent="0.25">
      <c r="B2945" t="s">
        <v>7</v>
      </c>
      <c r="C2945" t="s">
        <v>75</v>
      </c>
      <c r="D2945" t="s">
        <v>1278</v>
      </c>
      <c r="E2945" t="s">
        <v>3956</v>
      </c>
      <c r="F2945" s="2">
        <v>400</v>
      </c>
    </row>
    <row r="2946" spans="2:6" x14ac:dyDescent="0.25">
      <c r="B2946" t="s">
        <v>7</v>
      </c>
      <c r="C2946" t="s">
        <v>75</v>
      </c>
      <c r="D2946" t="s">
        <v>1279</v>
      </c>
      <c r="E2946" t="s">
        <v>3956</v>
      </c>
      <c r="F2946" s="2">
        <v>187</v>
      </c>
    </row>
    <row r="2947" spans="2:6" x14ac:dyDescent="0.25">
      <c r="B2947" t="s">
        <v>7</v>
      </c>
      <c r="C2947" t="s">
        <v>75</v>
      </c>
      <c r="D2947" t="s">
        <v>1279</v>
      </c>
      <c r="E2947" t="s">
        <v>3956</v>
      </c>
      <c r="F2947" s="2">
        <v>99</v>
      </c>
    </row>
    <row r="2948" spans="2:6" x14ac:dyDescent="0.25">
      <c r="B2948" t="s">
        <v>7</v>
      </c>
      <c r="C2948" t="s">
        <v>75</v>
      </c>
      <c r="D2948" t="s">
        <v>1280</v>
      </c>
      <c r="E2948" t="s">
        <v>3956</v>
      </c>
      <c r="F2948" s="2">
        <v>342</v>
      </c>
    </row>
    <row r="2949" spans="2:6" x14ac:dyDescent="0.25">
      <c r="B2949" t="s">
        <v>7</v>
      </c>
      <c r="C2949" t="s">
        <v>75</v>
      </c>
      <c r="D2949" t="s">
        <v>1280</v>
      </c>
      <c r="E2949" t="s">
        <v>3956</v>
      </c>
      <c r="F2949" s="2">
        <v>24</v>
      </c>
    </row>
    <row r="2950" spans="2:6" x14ac:dyDescent="0.25">
      <c r="B2950" t="s">
        <v>7</v>
      </c>
      <c r="C2950" t="s">
        <v>75</v>
      </c>
      <c r="D2950" t="s">
        <v>1280</v>
      </c>
      <c r="E2950" t="s">
        <v>3956</v>
      </c>
      <c r="F2950" s="2">
        <v>2</v>
      </c>
    </row>
    <row r="2951" spans="2:6" x14ac:dyDescent="0.25">
      <c r="B2951" t="s">
        <v>7</v>
      </c>
      <c r="C2951" t="s">
        <v>75</v>
      </c>
      <c r="D2951" t="s">
        <v>1280</v>
      </c>
      <c r="E2951" t="s">
        <v>3956</v>
      </c>
      <c r="F2951" s="2">
        <v>1</v>
      </c>
    </row>
    <row r="2952" spans="2:6" x14ac:dyDescent="0.25">
      <c r="B2952" t="s">
        <v>7</v>
      </c>
      <c r="C2952" t="s">
        <v>75</v>
      </c>
      <c r="D2952" t="s">
        <v>1281</v>
      </c>
      <c r="E2952" t="s">
        <v>3956</v>
      </c>
      <c r="F2952" s="2">
        <v>348</v>
      </c>
    </row>
    <row r="2953" spans="2:6" x14ac:dyDescent="0.25">
      <c r="B2953" t="s">
        <v>7</v>
      </c>
      <c r="C2953" t="s">
        <v>75</v>
      </c>
      <c r="D2953" t="s">
        <v>1282</v>
      </c>
      <c r="E2953" t="s">
        <v>3956</v>
      </c>
      <c r="F2953" s="2">
        <v>1</v>
      </c>
    </row>
    <row r="2954" spans="2:6" x14ac:dyDescent="0.25">
      <c r="B2954" t="s">
        <v>7</v>
      </c>
      <c r="C2954" t="s">
        <v>75</v>
      </c>
      <c r="D2954" t="s">
        <v>1283</v>
      </c>
      <c r="E2954" t="s">
        <v>3958</v>
      </c>
      <c r="F2954" s="2">
        <v>5</v>
      </c>
    </row>
    <row r="2955" spans="2:6" x14ac:dyDescent="0.25">
      <c r="B2955" t="s">
        <v>7</v>
      </c>
      <c r="C2955" t="s">
        <v>75</v>
      </c>
      <c r="D2955" t="s">
        <v>1284</v>
      </c>
      <c r="E2955" t="s">
        <v>3958</v>
      </c>
      <c r="F2955" s="2">
        <v>65</v>
      </c>
    </row>
    <row r="2956" spans="2:6" x14ac:dyDescent="0.25">
      <c r="B2956" t="s">
        <v>7</v>
      </c>
      <c r="C2956" t="s">
        <v>75</v>
      </c>
      <c r="D2956" t="s">
        <v>1285</v>
      </c>
      <c r="E2956" t="s">
        <v>3958</v>
      </c>
      <c r="F2956" s="2">
        <v>32</v>
      </c>
    </row>
    <row r="2957" spans="2:6" x14ac:dyDescent="0.25">
      <c r="B2957" t="s">
        <v>7</v>
      </c>
      <c r="C2957" t="s">
        <v>76</v>
      </c>
      <c r="D2957" t="s">
        <v>1286</v>
      </c>
      <c r="E2957" t="s">
        <v>3966</v>
      </c>
      <c r="F2957" s="2">
        <v>1</v>
      </c>
    </row>
    <row r="2958" spans="2:6" x14ac:dyDescent="0.25">
      <c r="B2958" t="s">
        <v>7</v>
      </c>
      <c r="C2958" t="s">
        <v>76</v>
      </c>
      <c r="D2958" t="s">
        <v>1286</v>
      </c>
      <c r="E2958" t="s">
        <v>3966</v>
      </c>
      <c r="F2958" s="2">
        <v>4</v>
      </c>
    </row>
    <row r="2959" spans="2:6" x14ac:dyDescent="0.25">
      <c r="B2959" t="s">
        <v>7</v>
      </c>
      <c r="C2959" t="s">
        <v>76</v>
      </c>
      <c r="D2959" t="s">
        <v>1287</v>
      </c>
      <c r="E2959" t="s">
        <v>3967</v>
      </c>
      <c r="F2959" s="2">
        <v>11</v>
      </c>
    </row>
    <row r="2960" spans="2:6" x14ac:dyDescent="0.25">
      <c r="B2960" t="s">
        <v>7</v>
      </c>
      <c r="C2960" t="s">
        <v>76</v>
      </c>
      <c r="D2960" t="s">
        <v>1288</v>
      </c>
      <c r="E2960" t="s">
        <v>3967</v>
      </c>
      <c r="F2960" s="2">
        <v>1</v>
      </c>
    </row>
    <row r="2961" spans="2:6" x14ac:dyDescent="0.25">
      <c r="B2961" t="s">
        <v>7</v>
      </c>
      <c r="C2961" t="s">
        <v>76</v>
      </c>
      <c r="D2961" t="s">
        <v>1288</v>
      </c>
      <c r="E2961" t="s">
        <v>3967</v>
      </c>
      <c r="F2961" s="2">
        <v>96</v>
      </c>
    </row>
    <row r="2962" spans="2:6" x14ac:dyDescent="0.25">
      <c r="B2962" t="s">
        <v>7</v>
      </c>
      <c r="C2962" t="s">
        <v>76</v>
      </c>
      <c r="D2962" t="s">
        <v>1289</v>
      </c>
      <c r="E2962" t="s">
        <v>3966</v>
      </c>
      <c r="F2962" s="2">
        <v>96</v>
      </c>
    </row>
    <row r="2963" spans="2:6" x14ac:dyDescent="0.25">
      <c r="B2963" t="s">
        <v>7</v>
      </c>
      <c r="C2963" t="s">
        <v>76</v>
      </c>
      <c r="D2963" t="s">
        <v>1290</v>
      </c>
      <c r="E2963" t="s">
        <v>3967</v>
      </c>
      <c r="F2963" s="2">
        <v>40</v>
      </c>
    </row>
    <row r="2964" spans="2:6" x14ac:dyDescent="0.25">
      <c r="B2964" t="s">
        <v>7</v>
      </c>
      <c r="C2964" t="s">
        <v>76</v>
      </c>
      <c r="D2964" t="s">
        <v>1291</v>
      </c>
      <c r="E2964" t="s">
        <v>3966</v>
      </c>
      <c r="F2964" s="2">
        <v>288</v>
      </c>
    </row>
    <row r="2965" spans="2:6" x14ac:dyDescent="0.25">
      <c r="B2965" t="s">
        <v>7</v>
      </c>
      <c r="C2965" t="s">
        <v>76</v>
      </c>
      <c r="D2965" t="s">
        <v>1292</v>
      </c>
      <c r="E2965" t="s">
        <v>3967</v>
      </c>
      <c r="F2965" s="2">
        <v>72</v>
      </c>
    </row>
    <row r="2966" spans="2:6" x14ac:dyDescent="0.25">
      <c r="B2966" t="s">
        <v>7</v>
      </c>
      <c r="C2966" t="s">
        <v>76</v>
      </c>
      <c r="D2966" t="s">
        <v>1293</v>
      </c>
      <c r="E2966" t="s">
        <v>3966</v>
      </c>
      <c r="F2966" s="2">
        <v>12</v>
      </c>
    </row>
    <row r="2967" spans="2:6" x14ac:dyDescent="0.25">
      <c r="B2967" t="s">
        <v>7</v>
      </c>
      <c r="C2967" t="s">
        <v>76</v>
      </c>
      <c r="D2967" t="s">
        <v>1294</v>
      </c>
      <c r="E2967" t="s">
        <v>3967</v>
      </c>
      <c r="F2967" s="2">
        <v>12</v>
      </c>
    </row>
    <row r="2968" spans="2:6" x14ac:dyDescent="0.25">
      <c r="B2968" t="s">
        <v>7</v>
      </c>
      <c r="C2968" t="s">
        <v>76</v>
      </c>
      <c r="D2968" t="s">
        <v>1294</v>
      </c>
      <c r="E2968" t="s">
        <v>3967</v>
      </c>
      <c r="F2968" s="2">
        <v>24</v>
      </c>
    </row>
    <row r="2969" spans="2:6" x14ac:dyDescent="0.25">
      <c r="B2969" t="s">
        <v>7</v>
      </c>
      <c r="C2969" t="s">
        <v>77</v>
      </c>
      <c r="D2969" t="s">
        <v>1295</v>
      </c>
      <c r="E2969" t="s">
        <v>3968</v>
      </c>
      <c r="F2969" s="2">
        <v>18</v>
      </c>
    </row>
    <row r="2970" spans="2:6" x14ac:dyDescent="0.25">
      <c r="B2970" t="s">
        <v>7</v>
      </c>
      <c r="C2970" t="s">
        <v>77</v>
      </c>
      <c r="D2970" t="s">
        <v>1295</v>
      </c>
      <c r="E2970" t="s">
        <v>3968</v>
      </c>
      <c r="F2970" s="2">
        <v>102</v>
      </c>
    </row>
    <row r="2971" spans="2:6" x14ac:dyDescent="0.25">
      <c r="B2971" t="s">
        <v>7</v>
      </c>
      <c r="C2971" t="s">
        <v>77</v>
      </c>
      <c r="D2971" t="s">
        <v>1296</v>
      </c>
      <c r="E2971" t="s">
        <v>3969</v>
      </c>
      <c r="F2971" s="2">
        <v>78</v>
      </c>
    </row>
    <row r="2972" spans="2:6" x14ac:dyDescent="0.25">
      <c r="B2972" t="s">
        <v>7</v>
      </c>
      <c r="C2972" t="s">
        <v>77</v>
      </c>
      <c r="D2972" t="s">
        <v>1296</v>
      </c>
      <c r="E2972" t="s">
        <v>3969</v>
      </c>
      <c r="F2972" s="2">
        <v>1</v>
      </c>
    </row>
    <row r="2973" spans="2:6" x14ac:dyDescent="0.25">
      <c r="B2973" t="s">
        <v>7</v>
      </c>
      <c r="C2973" t="s">
        <v>77</v>
      </c>
      <c r="D2973" t="s">
        <v>1297</v>
      </c>
      <c r="E2973" t="s">
        <v>3969</v>
      </c>
      <c r="F2973" s="2">
        <v>48</v>
      </c>
    </row>
    <row r="2974" spans="2:6" x14ac:dyDescent="0.25">
      <c r="B2974" t="s">
        <v>7</v>
      </c>
      <c r="C2974" t="s">
        <v>77</v>
      </c>
      <c r="D2974" t="s">
        <v>1298</v>
      </c>
      <c r="E2974" t="s">
        <v>3969</v>
      </c>
      <c r="F2974" s="2">
        <v>10</v>
      </c>
    </row>
    <row r="2975" spans="2:6" x14ac:dyDescent="0.25">
      <c r="B2975" t="s">
        <v>7</v>
      </c>
      <c r="C2975" t="s">
        <v>77</v>
      </c>
      <c r="D2975" t="s">
        <v>1298</v>
      </c>
      <c r="E2975" t="s">
        <v>3969</v>
      </c>
      <c r="F2975" s="2">
        <v>60</v>
      </c>
    </row>
    <row r="2976" spans="2:6" x14ac:dyDescent="0.25">
      <c r="B2976" t="s">
        <v>7</v>
      </c>
      <c r="C2976" t="s">
        <v>77</v>
      </c>
      <c r="D2976" t="s">
        <v>1298</v>
      </c>
      <c r="E2976" t="s">
        <v>3969</v>
      </c>
      <c r="F2976" s="2">
        <v>6</v>
      </c>
    </row>
    <row r="2977" spans="2:6" x14ac:dyDescent="0.25">
      <c r="B2977" t="s">
        <v>7</v>
      </c>
      <c r="C2977" t="s">
        <v>77</v>
      </c>
      <c r="D2977" t="s">
        <v>1299</v>
      </c>
      <c r="E2977" t="s">
        <v>3964</v>
      </c>
      <c r="F2977" s="2">
        <v>31</v>
      </c>
    </row>
    <row r="2978" spans="2:6" x14ac:dyDescent="0.25">
      <c r="B2978" t="s">
        <v>7</v>
      </c>
      <c r="C2978" t="s">
        <v>77</v>
      </c>
      <c r="D2978" t="s">
        <v>1300</v>
      </c>
      <c r="E2978" t="s">
        <v>3964</v>
      </c>
      <c r="F2978" s="2">
        <v>24</v>
      </c>
    </row>
    <row r="2979" spans="2:6" x14ac:dyDescent="0.25">
      <c r="B2979" t="s">
        <v>7</v>
      </c>
      <c r="C2979" t="s">
        <v>77</v>
      </c>
      <c r="D2979" t="s">
        <v>1300</v>
      </c>
      <c r="E2979" t="s">
        <v>3964</v>
      </c>
      <c r="F2979" s="2">
        <v>6</v>
      </c>
    </row>
    <row r="2980" spans="2:6" x14ac:dyDescent="0.25">
      <c r="B2980" t="s">
        <v>7</v>
      </c>
      <c r="C2980" t="s">
        <v>77</v>
      </c>
      <c r="D2980" t="s">
        <v>1301</v>
      </c>
      <c r="E2980" t="s">
        <v>3964</v>
      </c>
      <c r="F2980" s="2">
        <v>36</v>
      </c>
    </row>
    <row r="2981" spans="2:6" x14ac:dyDescent="0.25">
      <c r="B2981" t="s">
        <v>7</v>
      </c>
      <c r="C2981" t="s">
        <v>77</v>
      </c>
      <c r="D2981" t="s">
        <v>1302</v>
      </c>
      <c r="E2981" t="s">
        <v>3964</v>
      </c>
      <c r="F2981" s="2">
        <v>18</v>
      </c>
    </row>
    <row r="2982" spans="2:6" x14ac:dyDescent="0.25">
      <c r="B2982" t="s">
        <v>7</v>
      </c>
      <c r="C2982" t="s">
        <v>77</v>
      </c>
      <c r="D2982" t="s">
        <v>1303</v>
      </c>
      <c r="E2982" t="s">
        <v>3964</v>
      </c>
      <c r="F2982" s="2">
        <v>42</v>
      </c>
    </row>
    <row r="2983" spans="2:6" x14ac:dyDescent="0.25">
      <c r="B2983" t="s">
        <v>7</v>
      </c>
      <c r="C2983" t="s">
        <v>77</v>
      </c>
      <c r="D2983" t="s">
        <v>1304</v>
      </c>
      <c r="E2983" t="s">
        <v>3964</v>
      </c>
      <c r="F2983" s="2">
        <v>35</v>
      </c>
    </row>
    <row r="2984" spans="2:6" x14ac:dyDescent="0.25">
      <c r="B2984" t="s">
        <v>7</v>
      </c>
      <c r="C2984" t="s">
        <v>77</v>
      </c>
      <c r="D2984" t="s">
        <v>1305</v>
      </c>
      <c r="E2984" t="s">
        <v>3970</v>
      </c>
      <c r="F2984" s="2">
        <v>12</v>
      </c>
    </row>
    <row r="2985" spans="2:6" x14ac:dyDescent="0.25">
      <c r="B2985" t="s">
        <v>7</v>
      </c>
      <c r="C2985" t="s">
        <v>77</v>
      </c>
      <c r="D2985" t="s">
        <v>1305</v>
      </c>
      <c r="E2985" t="s">
        <v>3970</v>
      </c>
      <c r="F2985" s="2">
        <v>1</v>
      </c>
    </row>
    <row r="2986" spans="2:6" x14ac:dyDescent="0.25">
      <c r="B2986" t="s">
        <v>7</v>
      </c>
      <c r="C2986" t="s">
        <v>78</v>
      </c>
      <c r="D2986" t="s">
        <v>1306</v>
      </c>
      <c r="E2986" t="s">
        <v>3971</v>
      </c>
      <c r="F2986" s="2">
        <v>96</v>
      </c>
    </row>
    <row r="2987" spans="2:6" x14ac:dyDescent="0.25">
      <c r="B2987" t="s">
        <v>7</v>
      </c>
      <c r="C2987" t="s">
        <v>78</v>
      </c>
      <c r="D2987" t="s">
        <v>1306</v>
      </c>
      <c r="E2987" t="s">
        <v>3971</v>
      </c>
      <c r="F2987" s="2">
        <v>144</v>
      </c>
    </row>
    <row r="2988" spans="2:6" x14ac:dyDescent="0.25">
      <c r="B2988" t="s">
        <v>7</v>
      </c>
      <c r="C2988" t="s">
        <v>78</v>
      </c>
      <c r="D2988" t="s">
        <v>1306</v>
      </c>
      <c r="E2988" t="s">
        <v>3971</v>
      </c>
      <c r="F2988" s="2">
        <v>240</v>
      </c>
    </row>
    <row r="2989" spans="2:6" x14ac:dyDescent="0.25">
      <c r="B2989" t="s">
        <v>7</v>
      </c>
      <c r="C2989" t="s">
        <v>78</v>
      </c>
      <c r="D2989" t="s">
        <v>1306</v>
      </c>
      <c r="E2989" t="s">
        <v>3971</v>
      </c>
      <c r="F2989" s="2">
        <v>120</v>
      </c>
    </row>
    <row r="2990" spans="2:6" x14ac:dyDescent="0.25">
      <c r="B2990" t="s">
        <v>7</v>
      </c>
      <c r="C2990" t="s">
        <v>78</v>
      </c>
      <c r="D2990" t="s">
        <v>1306</v>
      </c>
      <c r="E2990" t="s">
        <v>3971</v>
      </c>
      <c r="F2990" s="2">
        <v>120</v>
      </c>
    </row>
    <row r="2991" spans="2:6" x14ac:dyDescent="0.25">
      <c r="B2991" t="s">
        <v>7</v>
      </c>
      <c r="C2991" t="s">
        <v>78</v>
      </c>
      <c r="D2991" t="s">
        <v>1306</v>
      </c>
      <c r="E2991" t="s">
        <v>3971</v>
      </c>
      <c r="F2991" s="2">
        <v>240</v>
      </c>
    </row>
    <row r="2992" spans="2:6" x14ac:dyDescent="0.25">
      <c r="B2992" t="s">
        <v>7</v>
      </c>
      <c r="C2992" t="s">
        <v>78</v>
      </c>
      <c r="D2992" t="s">
        <v>1306</v>
      </c>
      <c r="E2992" t="s">
        <v>3971</v>
      </c>
      <c r="F2992" s="2">
        <v>120</v>
      </c>
    </row>
    <row r="2993" spans="2:6" x14ac:dyDescent="0.25">
      <c r="B2993" t="s">
        <v>7</v>
      </c>
      <c r="C2993" t="s">
        <v>78</v>
      </c>
      <c r="D2993" t="s">
        <v>1306</v>
      </c>
      <c r="E2993" t="s">
        <v>3971</v>
      </c>
      <c r="F2993" s="2">
        <v>240</v>
      </c>
    </row>
    <row r="2994" spans="2:6" x14ac:dyDescent="0.25">
      <c r="B2994" t="s">
        <v>7</v>
      </c>
      <c r="C2994" t="s">
        <v>78</v>
      </c>
      <c r="D2994" t="s">
        <v>1306</v>
      </c>
      <c r="E2994" t="s">
        <v>3971</v>
      </c>
      <c r="F2994" s="2">
        <v>240</v>
      </c>
    </row>
    <row r="2995" spans="2:6" x14ac:dyDescent="0.25">
      <c r="B2995" t="s">
        <v>7</v>
      </c>
      <c r="C2995" t="s">
        <v>78</v>
      </c>
      <c r="D2995" t="s">
        <v>1306</v>
      </c>
      <c r="E2995" t="s">
        <v>3971</v>
      </c>
      <c r="F2995" s="2">
        <v>72</v>
      </c>
    </row>
    <row r="2996" spans="2:6" x14ac:dyDescent="0.25">
      <c r="B2996" t="s">
        <v>7</v>
      </c>
      <c r="C2996" t="s">
        <v>78</v>
      </c>
      <c r="D2996" t="s">
        <v>1306</v>
      </c>
      <c r="E2996" t="s">
        <v>3971</v>
      </c>
      <c r="F2996" s="2">
        <v>16</v>
      </c>
    </row>
    <row r="2997" spans="2:6" x14ac:dyDescent="0.25">
      <c r="B2997" t="s">
        <v>7</v>
      </c>
      <c r="C2997" t="s">
        <v>78</v>
      </c>
      <c r="D2997" t="s">
        <v>1306</v>
      </c>
      <c r="E2997" t="s">
        <v>3971</v>
      </c>
      <c r="F2997" s="2">
        <v>1</v>
      </c>
    </row>
    <row r="2998" spans="2:6" x14ac:dyDescent="0.25">
      <c r="B2998" t="s">
        <v>7</v>
      </c>
      <c r="C2998" t="s">
        <v>78</v>
      </c>
      <c r="D2998" t="s">
        <v>1307</v>
      </c>
      <c r="E2998" t="s">
        <v>3956</v>
      </c>
      <c r="F2998" s="2">
        <v>79</v>
      </c>
    </row>
    <row r="2999" spans="2:6" x14ac:dyDescent="0.25">
      <c r="B2999" t="s">
        <v>7</v>
      </c>
      <c r="C2999" t="s">
        <v>78</v>
      </c>
      <c r="D2999" t="s">
        <v>1307</v>
      </c>
      <c r="E2999" t="s">
        <v>3956</v>
      </c>
      <c r="F2999" s="2">
        <v>120</v>
      </c>
    </row>
    <row r="3000" spans="2:6" x14ac:dyDescent="0.25">
      <c r="B3000" t="s">
        <v>7</v>
      </c>
      <c r="C3000" t="s">
        <v>78</v>
      </c>
      <c r="D3000" t="s">
        <v>1307</v>
      </c>
      <c r="E3000" t="s">
        <v>3956</v>
      </c>
      <c r="F3000" s="2">
        <v>192</v>
      </c>
    </row>
    <row r="3001" spans="2:6" x14ac:dyDescent="0.25">
      <c r="B3001" t="s">
        <v>7</v>
      </c>
      <c r="C3001" t="s">
        <v>78</v>
      </c>
      <c r="D3001" t="s">
        <v>1307</v>
      </c>
      <c r="E3001" t="s">
        <v>3956</v>
      </c>
      <c r="F3001" s="2">
        <v>108</v>
      </c>
    </row>
    <row r="3002" spans="2:6" x14ac:dyDescent="0.25">
      <c r="B3002" t="s">
        <v>7</v>
      </c>
      <c r="C3002" t="s">
        <v>78</v>
      </c>
      <c r="D3002" t="s">
        <v>1307</v>
      </c>
      <c r="E3002" t="s">
        <v>3956</v>
      </c>
      <c r="F3002" s="2">
        <v>5</v>
      </c>
    </row>
    <row r="3003" spans="2:6" x14ac:dyDescent="0.25">
      <c r="B3003" t="s">
        <v>7</v>
      </c>
      <c r="C3003" t="s">
        <v>78</v>
      </c>
      <c r="D3003" t="s">
        <v>1308</v>
      </c>
      <c r="E3003" t="s">
        <v>3971</v>
      </c>
      <c r="F3003" s="2">
        <v>61</v>
      </c>
    </row>
    <row r="3004" spans="2:6" x14ac:dyDescent="0.25">
      <c r="B3004" t="s">
        <v>7</v>
      </c>
      <c r="C3004" t="s">
        <v>78</v>
      </c>
      <c r="D3004" t="s">
        <v>1308</v>
      </c>
      <c r="E3004" t="s">
        <v>3971</v>
      </c>
      <c r="F3004" s="2">
        <v>60</v>
      </c>
    </row>
    <row r="3005" spans="2:6" x14ac:dyDescent="0.25">
      <c r="B3005" t="s">
        <v>7</v>
      </c>
      <c r="C3005" t="s">
        <v>78</v>
      </c>
      <c r="D3005" t="s">
        <v>1308</v>
      </c>
      <c r="E3005" t="s">
        <v>3971</v>
      </c>
      <c r="F3005" s="2">
        <v>120</v>
      </c>
    </row>
    <row r="3006" spans="2:6" x14ac:dyDescent="0.25">
      <c r="B3006" t="s">
        <v>7</v>
      </c>
      <c r="C3006" t="s">
        <v>78</v>
      </c>
      <c r="D3006" t="s">
        <v>1308</v>
      </c>
      <c r="E3006" t="s">
        <v>3971</v>
      </c>
      <c r="F3006" s="2">
        <v>120</v>
      </c>
    </row>
    <row r="3007" spans="2:6" x14ac:dyDescent="0.25">
      <c r="B3007" t="s">
        <v>7</v>
      </c>
      <c r="C3007" t="s">
        <v>78</v>
      </c>
      <c r="D3007" t="s">
        <v>1308</v>
      </c>
      <c r="E3007" t="s">
        <v>3971</v>
      </c>
      <c r="F3007" s="2">
        <v>120</v>
      </c>
    </row>
    <row r="3008" spans="2:6" x14ac:dyDescent="0.25">
      <c r="B3008" t="s">
        <v>7</v>
      </c>
      <c r="C3008" t="s">
        <v>78</v>
      </c>
      <c r="D3008" t="s">
        <v>1308</v>
      </c>
      <c r="E3008" t="s">
        <v>3971</v>
      </c>
      <c r="F3008" s="2">
        <v>84</v>
      </c>
    </row>
    <row r="3009" spans="2:6" x14ac:dyDescent="0.25">
      <c r="B3009" t="s">
        <v>7</v>
      </c>
      <c r="C3009" t="s">
        <v>78</v>
      </c>
      <c r="D3009" t="s">
        <v>1308</v>
      </c>
      <c r="E3009" t="s">
        <v>3971</v>
      </c>
      <c r="F3009" s="2">
        <v>120</v>
      </c>
    </row>
    <row r="3010" spans="2:6" x14ac:dyDescent="0.25">
      <c r="B3010" t="s">
        <v>7</v>
      </c>
      <c r="C3010" t="s">
        <v>78</v>
      </c>
      <c r="D3010" t="s">
        <v>1308</v>
      </c>
      <c r="E3010" t="s">
        <v>3971</v>
      </c>
      <c r="F3010" s="2">
        <v>120</v>
      </c>
    </row>
    <row r="3011" spans="2:6" x14ac:dyDescent="0.25">
      <c r="B3011" t="s">
        <v>7</v>
      </c>
      <c r="C3011" t="s">
        <v>78</v>
      </c>
      <c r="D3011" t="s">
        <v>1308</v>
      </c>
      <c r="E3011" t="s">
        <v>3971</v>
      </c>
      <c r="F3011" s="2">
        <v>120</v>
      </c>
    </row>
    <row r="3012" spans="2:6" x14ac:dyDescent="0.25">
      <c r="B3012" t="s">
        <v>7</v>
      </c>
      <c r="C3012" t="s">
        <v>78</v>
      </c>
      <c r="D3012" t="s">
        <v>1308</v>
      </c>
      <c r="E3012" t="s">
        <v>3971</v>
      </c>
      <c r="F3012" s="2">
        <v>1</v>
      </c>
    </row>
    <row r="3013" spans="2:6" x14ac:dyDescent="0.25">
      <c r="B3013" t="s">
        <v>7</v>
      </c>
      <c r="C3013" t="s">
        <v>78</v>
      </c>
      <c r="D3013" t="s">
        <v>1309</v>
      </c>
      <c r="E3013" t="s">
        <v>3971</v>
      </c>
      <c r="F3013" s="2">
        <v>27</v>
      </c>
    </row>
    <row r="3014" spans="2:6" x14ac:dyDescent="0.25">
      <c r="B3014" t="s">
        <v>7</v>
      </c>
      <c r="C3014" t="s">
        <v>78</v>
      </c>
      <c r="D3014" t="s">
        <v>1310</v>
      </c>
      <c r="E3014" t="s">
        <v>3971</v>
      </c>
      <c r="F3014" s="2">
        <v>135</v>
      </c>
    </row>
    <row r="3015" spans="2:6" x14ac:dyDescent="0.25">
      <c r="B3015" t="s">
        <v>7</v>
      </c>
      <c r="C3015" t="s">
        <v>78</v>
      </c>
      <c r="D3015" t="s">
        <v>1310</v>
      </c>
      <c r="E3015" t="s">
        <v>3971</v>
      </c>
      <c r="F3015" s="2">
        <v>120</v>
      </c>
    </row>
    <row r="3016" spans="2:6" x14ac:dyDescent="0.25">
      <c r="B3016" t="s">
        <v>7</v>
      </c>
      <c r="C3016" t="s">
        <v>78</v>
      </c>
      <c r="D3016" t="s">
        <v>1310</v>
      </c>
      <c r="E3016" t="s">
        <v>3971</v>
      </c>
      <c r="F3016" s="2">
        <v>144</v>
      </c>
    </row>
    <row r="3017" spans="2:6" x14ac:dyDescent="0.25">
      <c r="B3017" t="s">
        <v>7</v>
      </c>
      <c r="C3017" t="s">
        <v>78</v>
      </c>
      <c r="D3017" t="s">
        <v>1311</v>
      </c>
      <c r="E3017" t="s">
        <v>3971</v>
      </c>
      <c r="F3017" s="2">
        <v>55</v>
      </c>
    </row>
    <row r="3018" spans="2:6" x14ac:dyDescent="0.25">
      <c r="B3018" t="s">
        <v>7</v>
      </c>
      <c r="C3018" t="s">
        <v>78</v>
      </c>
      <c r="D3018" t="s">
        <v>1311</v>
      </c>
      <c r="E3018" t="s">
        <v>3971</v>
      </c>
      <c r="F3018" s="2">
        <v>120</v>
      </c>
    </row>
    <row r="3019" spans="2:6" x14ac:dyDescent="0.25">
      <c r="B3019" t="s">
        <v>7</v>
      </c>
      <c r="C3019" t="s">
        <v>78</v>
      </c>
      <c r="D3019" t="s">
        <v>1311</v>
      </c>
      <c r="E3019" t="s">
        <v>3971</v>
      </c>
      <c r="F3019" s="2">
        <v>119</v>
      </c>
    </row>
    <row r="3020" spans="2:6" x14ac:dyDescent="0.25">
      <c r="B3020" t="s">
        <v>7</v>
      </c>
      <c r="C3020" t="s">
        <v>78</v>
      </c>
      <c r="D3020" t="s">
        <v>1311</v>
      </c>
      <c r="E3020" t="s">
        <v>3971</v>
      </c>
      <c r="F3020" s="2">
        <v>24</v>
      </c>
    </row>
    <row r="3021" spans="2:6" x14ac:dyDescent="0.25">
      <c r="B3021" t="s">
        <v>7</v>
      </c>
      <c r="C3021" t="s">
        <v>78</v>
      </c>
      <c r="D3021" t="s">
        <v>1311</v>
      </c>
      <c r="E3021" t="s">
        <v>3971</v>
      </c>
      <c r="F3021" s="2">
        <v>84</v>
      </c>
    </row>
    <row r="3022" spans="2:6" x14ac:dyDescent="0.25">
      <c r="B3022" t="s">
        <v>7</v>
      </c>
      <c r="C3022" t="s">
        <v>78</v>
      </c>
      <c r="D3022" t="s">
        <v>1311</v>
      </c>
      <c r="E3022" t="s">
        <v>3971</v>
      </c>
      <c r="F3022" s="2">
        <v>25</v>
      </c>
    </row>
    <row r="3023" spans="2:6" x14ac:dyDescent="0.25">
      <c r="B3023" t="s">
        <v>7</v>
      </c>
      <c r="C3023" t="s">
        <v>78</v>
      </c>
      <c r="D3023" t="s">
        <v>1312</v>
      </c>
      <c r="E3023" t="s">
        <v>3971</v>
      </c>
      <c r="F3023" s="2">
        <v>43</v>
      </c>
    </row>
    <row r="3024" spans="2:6" x14ac:dyDescent="0.25">
      <c r="B3024" t="s">
        <v>7</v>
      </c>
      <c r="C3024" t="s">
        <v>78</v>
      </c>
      <c r="D3024" t="s">
        <v>1312</v>
      </c>
      <c r="E3024" t="s">
        <v>3971</v>
      </c>
      <c r="F3024" s="2">
        <v>96</v>
      </c>
    </row>
    <row r="3025" spans="2:6" x14ac:dyDescent="0.25">
      <c r="B3025" t="s">
        <v>7</v>
      </c>
      <c r="C3025" t="s">
        <v>78</v>
      </c>
      <c r="D3025" t="s">
        <v>1312</v>
      </c>
      <c r="E3025" t="s">
        <v>3971</v>
      </c>
      <c r="F3025" s="2">
        <v>282</v>
      </c>
    </row>
    <row r="3026" spans="2:6" x14ac:dyDescent="0.25">
      <c r="B3026" t="s">
        <v>7</v>
      </c>
      <c r="C3026" t="s">
        <v>78</v>
      </c>
      <c r="D3026" t="s">
        <v>1313</v>
      </c>
      <c r="E3026" t="s">
        <v>3971</v>
      </c>
      <c r="F3026" s="2">
        <v>224</v>
      </c>
    </row>
    <row r="3027" spans="2:6" x14ac:dyDescent="0.25">
      <c r="B3027" t="s">
        <v>7</v>
      </c>
      <c r="C3027" t="s">
        <v>78</v>
      </c>
      <c r="D3027" t="s">
        <v>1313</v>
      </c>
      <c r="E3027" t="s">
        <v>3971</v>
      </c>
      <c r="F3027" s="2">
        <v>216</v>
      </c>
    </row>
    <row r="3028" spans="2:6" x14ac:dyDescent="0.25">
      <c r="B3028" t="s">
        <v>7</v>
      </c>
      <c r="C3028" t="s">
        <v>78</v>
      </c>
      <c r="D3028" t="s">
        <v>1313</v>
      </c>
      <c r="E3028" t="s">
        <v>3971</v>
      </c>
      <c r="F3028" s="2">
        <v>96</v>
      </c>
    </row>
    <row r="3029" spans="2:6" x14ac:dyDescent="0.25">
      <c r="B3029" t="s">
        <v>7</v>
      </c>
      <c r="C3029" t="s">
        <v>78</v>
      </c>
      <c r="D3029" t="s">
        <v>1314</v>
      </c>
      <c r="E3029" t="s">
        <v>3971</v>
      </c>
      <c r="F3029" s="2">
        <v>137</v>
      </c>
    </row>
    <row r="3030" spans="2:6" x14ac:dyDescent="0.25">
      <c r="B3030" t="s">
        <v>7</v>
      </c>
      <c r="C3030" t="s">
        <v>78</v>
      </c>
      <c r="D3030" t="s">
        <v>1314</v>
      </c>
      <c r="E3030" t="s">
        <v>3971</v>
      </c>
      <c r="F3030" s="2">
        <v>27</v>
      </c>
    </row>
    <row r="3031" spans="2:6" x14ac:dyDescent="0.25">
      <c r="B3031" t="s">
        <v>7</v>
      </c>
      <c r="C3031" t="s">
        <v>78</v>
      </c>
      <c r="D3031" t="s">
        <v>1314</v>
      </c>
      <c r="E3031" t="s">
        <v>3971</v>
      </c>
      <c r="F3031" s="2">
        <v>2</v>
      </c>
    </row>
    <row r="3032" spans="2:6" x14ac:dyDescent="0.25">
      <c r="B3032" t="s">
        <v>7</v>
      </c>
      <c r="C3032" t="s">
        <v>78</v>
      </c>
      <c r="D3032" t="s">
        <v>1315</v>
      </c>
      <c r="E3032" t="s">
        <v>3971</v>
      </c>
      <c r="F3032" s="2">
        <v>331</v>
      </c>
    </row>
    <row r="3033" spans="2:6" x14ac:dyDescent="0.25">
      <c r="B3033" t="s">
        <v>7</v>
      </c>
      <c r="C3033" t="s">
        <v>78</v>
      </c>
      <c r="D3033" t="s">
        <v>1316</v>
      </c>
      <c r="E3033" t="s">
        <v>3971</v>
      </c>
      <c r="F3033" s="2">
        <v>264</v>
      </c>
    </row>
    <row r="3034" spans="2:6" x14ac:dyDescent="0.25">
      <c r="B3034" t="s">
        <v>7</v>
      </c>
      <c r="C3034" t="s">
        <v>78</v>
      </c>
      <c r="D3034" t="s">
        <v>1316</v>
      </c>
      <c r="E3034" t="s">
        <v>3971</v>
      </c>
      <c r="F3034" s="2">
        <v>96</v>
      </c>
    </row>
    <row r="3035" spans="2:6" x14ac:dyDescent="0.25">
      <c r="B3035" t="s">
        <v>7</v>
      </c>
      <c r="C3035" t="s">
        <v>78</v>
      </c>
      <c r="D3035" t="s">
        <v>1317</v>
      </c>
      <c r="E3035" t="s">
        <v>3971</v>
      </c>
      <c r="F3035" s="2">
        <v>116</v>
      </c>
    </row>
    <row r="3036" spans="2:6" x14ac:dyDescent="0.25">
      <c r="B3036" t="s">
        <v>7</v>
      </c>
      <c r="C3036" t="s">
        <v>78</v>
      </c>
      <c r="D3036" t="s">
        <v>1317</v>
      </c>
      <c r="E3036" t="s">
        <v>3971</v>
      </c>
      <c r="F3036" s="2">
        <v>72</v>
      </c>
    </row>
    <row r="3037" spans="2:6" x14ac:dyDescent="0.25">
      <c r="B3037" t="s">
        <v>7</v>
      </c>
      <c r="C3037" t="s">
        <v>78</v>
      </c>
      <c r="D3037" t="s">
        <v>1317</v>
      </c>
      <c r="E3037" t="s">
        <v>3971</v>
      </c>
      <c r="F3037" s="2">
        <v>264</v>
      </c>
    </row>
    <row r="3038" spans="2:6" x14ac:dyDescent="0.25">
      <c r="B3038" t="s">
        <v>7</v>
      </c>
      <c r="C3038" t="s">
        <v>78</v>
      </c>
      <c r="D3038" t="s">
        <v>1317</v>
      </c>
      <c r="E3038" t="s">
        <v>3971</v>
      </c>
      <c r="F3038" s="2">
        <v>2</v>
      </c>
    </row>
    <row r="3039" spans="2:6" x14ac:dyDescent="0.25">
      <c r="B3039" t="s">
        <v>7</v>
      </c>
      <c r="C3039" t="s">
        <v>78</v>
      </c>
      <c r="D3039" t="s">
        <v>1318</v>
      </c>
      <c r="E3039" t="s">
        <v>3971</v>
      </c>
      <c r="F3039" s="2">
        <v>509</v>
      </c>
    </row>
    <row r="3040" spans="2:6" x14ac:dyDescent="0.25">
      <c r="B3040" t="s">
        <v>7</v>
      </c>
      <c r="C3040" t="s">
        <v>78</v>
      </c>
      <c r="D3040" t="s">
        <v>1318</v>
      </c>
      <c r="E3040" t="s">
        <v>3971</v>
      </c>
      <c r="F3040" s="2">
        <v>174</v>
      </c>
    </row>
    <row r="3041" spans="2:6" x14ac:dyDescent="0.25">
      <c r="B3041" t="s">
        <v>7</v>
      </c>
      <c r="C3041" t="s">
        <v>78</v>
      </c>
      <c r="D3041" t="s">
        <v>1318</v>
      </c>
      <c r="E3041" t="s">
        <v>3971</v>
      </c>
      <c r="F3041" s="2">
        <v>72</v>
      </c>
    </row>
    <row r="3042" spans="2:6" x14ac:dyDescent="0.25">
      <c r="B3042" t="s">
        <v>7</v>
      </c>
      <c r="C3042" t="s">
        <v>78</v>
      </c>
      <c r="D3042" t="s">
        <v>1318</v>
      </c>
      <c r="E3042" t="s">
        <v>3971</v>
      </c>
      <c r="F3042" s="2">
        <v>15</v>
      </c>
    </row>
    <row r="3043" spans="2:6" x14ac:dyDescent="0.25">
      <c r="B3043" t="s">
        <v>7</v>
      </c>
      <c r="C3043" t="s">
        <v>78</v>
      </c>
      <c r="D3043" t="s">
        <v>1318</v>
      </c>
      <c r="E3043" t="s">
        <v>3971</v>
      </c>
      <c r="F3043" s="2">
        <v>5</v>
      </c>
    </row>
    <row r="3044" spans="2:6" x14ac:dyDescent="0.25">
      <c r="B3044" t="s">
        <v>7</v>
      </c>
      <c r="C3044" t="s">
        <v>78</v>
      </c>
      <c r="D3044" t="s">
        <v>1318</v>
      </c>
      <c r="E3044" t="s">
        <v>3971</v>
      </c>
      <c r="F3044" s="2">
        <v>12</v>
      </c>
    </row>
    <row r="3045" spans="2:6" x14ac:dyDescent="0.25">
      <c r="B3045" t="s">
        <v>7</v>
      </c>
      <c r="C3045" t="s">
        <v>78</v>
      </c>
      <c r="D3045" t="s">
        <v>1319</v>
      </c>
      <c r="E3045" t="s">
        <v>3971</v>
      </c>
      <c r="F3045" s="2">
        <v>226</v>
      </c>
    </row>
    <row r="3046" spans="2:6" x14ac:dyDescent="0.25">
      <c r="B3046" t="s">
        <v>7</v>
      </c>
      <c r="C3046" t="s">
        <v>78</v>
      </c>
      <c r="D3046" t="s">
        <v>1320</v>
      </c>
      <c r="E3046" t="s">
        <v>3971</v>
      </c>
      <c r="F3046" s="2">
        <v>84</v>
      </c>
    </row>
    <row r="3047" spans="2:6" x14ac:dyDescent="0.25">
      <c r="B3047" t="s">
        <v>7</v>
      </c>
      <c r="C3047" t="s">
        <v>78</v>
      </c>
      <c r="D3047" t="s">
        <v>1321</v>
      </c>
      <c r="E3047" t="s">
        <v>3971</v>
      </c>
      <c r="F3047" s="2">
        <v>252</v>
      </c>
    </row>
    <row r="3048" spans="2:6" x14ac:dyDescent="0.25">
      <c r="B3048" t="s">
        <v>7</v>
      </c>
      <c r="C3048" t="s">
        <v>78</v>
      </c>
      <c r="D3048" t="s">
        <v>1322</v>
      </c>
      <c r="E3048" t="s">
        <v>3971</v>
      </c>
      <c r="F3048" s="2">
        <v>5</v>
      </c>
    </row>
    <row r="3049" spans="2:6" x14ac:dyDescent="0.25">
      <c r="B3049" t="s">
        <v>7</v>
      </c>
      <c r="C3049" t="s">
        <v>78</v>
      </c>
      <c r="D3049" t="s">
        <v>1323</v>
      </c>
      <c r="E3049" t="s">
        <v>3958</v>
      </c>
      <c r="F3049" s="2">
        <v>53</v>
      </c>
    </row>
    <row r="3050" spans="2:6" x14ac:dyDescent="0.25">
      <c r="B3050" t="s">
        <v>7</v>
      </c>
      <c r="C3050" t="s">
        <v>78</v>
      </c>
      <c r="D3050" t="s">
        <v>1324</v>
      </c>
      <c r="E3050" t="s">
        <v>3958</v>
      </c>
      <c r="F3050" s="2">
        <v>23</v>
      </c>
    </row>
    <row r="3051" spans="2:6" x14ac:dyDescent="0.25">
      <c r="B3051" t="s">
        <v>7</v>
      </c>
      <c r="C3051" t="s">
        <v>78</v>
      </c>
      <c r="D3051" t="s">
        <v>1324</v>
      </c>
      <c r="E3051" t="s">
        <v>3958</v>
      </c>
      <c r="F3051" s="2">
        <v>6</v>
      </c>
    </row>
    <row r="3052" spans="2:6" x14ac:dyDescent="0.25">
      <c r="B3052" t="s">
        <v>7</v>
      </c>
      <c r="C3052" t="s">
        <v>78</v>
      </c>
      <c r="D3052" t="s">
        <v>1325</v>
      </c>
      <c r="E3052" t="s">
        <v>3958</v>
      </c>
      <c r="F3052" s="2">
        <v>1</v>
      </c>
    </row>
    <row r="3053" spans="2:6" x14ac:dyDescent="0.25">
      <c r="B3053" t="s">
        <v>7</v>
      </c>
      <c r="C3053" t="s">
        <v>79</v>
      </c>
      <c r="D3053" t="s">
        <v>1326</v>
      </c>
      <c r="E3053" t="s">
        <v>3966</v>
      </c>
      <c r="F3053" s="2">
        <v>90</v>
      </c>
    </row>
    <row r="3054" spans="2:6" x14ac:dyDescent="0.25">
      <c r="B3054" t="s">
        <v>7</v>
      </c>
      <c r="C3054" t="s">
        <v>79</v>
      </c>
      <c r="D3054" t="s">
        <v>1326</v>
      </c>
      <c r="E3054" t="s">
        <v>3966</v>
      </c>
      <c r="F3054" s="2">
        <v>240</v>
      </c>
    </row>
    <row r="3055" spans="2:6" x14ac:dyDescent="0.25">
      <c r="B3055" t="s">
        <v>7</v>
      </c>
      <c r="C3055" t="s">
        <v>79</v>
      </c>
      <c r="D3055" t="s">
        <v>1326</v>
      </c>
      <c r="E3055" t="s">
        <v>3966</v>
      </c>
      <c r="F3055" s="2">
        <v>120</v>
      </c>
    </row>
    <row r="3056" spans="2:6" x14ac:dyDescent="0.25">
      <c r="B3056" t="s">
        <v>7</v>
      </c>
      <c r="C3056" t="s">
        <v>79</v>
      </c>
      <c r="D3056" t="s">
        <v>1326</v>
      </c>
      <c r="E3056" t="s">
        <v>3966</v>
      </c>
      <c r="F3056" s="2">
        <v>20</v>
      </c>
    </row>
    <row r="3057" spans="2:6" x14ac:dyDescent="0.25">
      <c r="B3057" t="s">
        <v>7</v>
      </c>
      <c r="C3057" t="s">
        <v>79</v>
      </c>
      <c r="D3057" t="s">
        <v>1326</v>
      </c>
      <c r="E3057" t="s">
        <v>3966</v>
      </c>
      <c r="F3057" s="2">
        <v>12</v>
      </c>
    </row>
    <row r="3058" spans="2:6" x14ac:dyDescent="0.25">
      <c r="B3058" t="s">
        <v>7</v>
      </c>
      <c r="C3058" t="s">
        <v>79</v>
      </c>
      <c r="D3058" t="s">
        <v>1327</v>
      </c>
      <c r="E3058" t="s">
        <v>3967</v>
      </c>
      <c r="F3058" s="2">
        <v>132</v>
      </c>
    </row>
    <row r="3059" spans="2:6" x14ac:dyDescent="0.25">
      <c r="B3059" t="s">
        <v>7</v>
      </c>
      <c r="C3059" t="s">
        <v>79</v>
      </c>
      <c r="D3059" t="s">
        <v>1327</v>
      </c>
      <c r="E3059" t="s">
        <v>3967</v>
      </c>
      <c r="F3059" s="2">
        <v>1</v>
      </c>
    </row>
    <row r="3060" spans="2:6" x14ac:dyDescent="0.25">
      <c r="B3060" t="s">
        <v>7</v>
      </c>
      <c r="C3060" t="s">
        <v>79</v>
      </c>
      <c r="D3060" t="s">
        <v>1328</v>
      </c>
      <c r="E3060" t="s">
        <v>3966</v>
      </c>
      <c r="F3060" s="2">
        <v>172</v>
      </c>
    </row>
    <row r="3061" spans="2:6" x14ac:dyDescent="0.25">
      <c r="B3061" t="s">
        <v>7</v>
      </c>
      <c r="C3061" t="s">
        <v>79</v>
      </c>
      <c r="D3061" t="s">
        <v>1328</v>
      </c>
      <c r="E3061" t="s">
        <v>3966</v>
      </c>
      <c r="F3061" s="2">
        <v>288</v>
      </c>
    </row>
    <row r="3062" spans="2:6" x14ac:dyDescent="0.25">
      <c r="B3062" t="s">
        <v>7</v>
      </c>
      <c r="C3062" t="s">
        <v>79</v>
      </c>
      <c r="D3062" t="s">
        <v>1328</v>
      </c>
      <c r="E3062" t="s">
        <v>3966</v>
      </c>
      <c r="F3062" s="2">
        <v>3</v>
      </c>
    </row>
    <row r="3063" spans="2:6" x14ac:dyDescent="0.25">
      <c r="B3063" t="s">
        <v>7</v>
      </c>
      <c r="C3063" t="s">
        <v>79</v>
      </c>
      <c r="D3063" t="s">
        <v>1329</v>
      </c>
      <c r="E3063" t="s">
        <v>3967</v>
      </c>
      <c r="F3063" s="2">
        <v>213</v>
      </c>
    </row>
    <row r="3064" spans="2:6" x14ac:dyDescent="0.25">
      <c r="B3064" t="s">
        <v>7</v>
      </c>
      <c r="C3064" t="s">
        <v>79</v>
      </c>
      <c r="D3064" t="s">
        <v>1330</v>
      </c>
      <c r="E3064" t="s">
        <v>3966</v>
      </c>
      <c r="F3064" s="2">
        <v>177</v>
      </c>
    </row>
    <row r="3065" spans="2:6" x14ac:dyDescent="0.25">
      <c r="B3065" t="s">
        <v>7</v>
      </c>
      <c r="C3065" t="s">
        <v>79</v>
      </c>
      <c r="D3065" t="s">
        <v>1330</v>
      </c>
      <c r="E3065" t="s">
        <v>3966</v>
      </c>
      <c r="F3065" s="2">
        <v>648</v>
      </c>
    </row>
    <row r="3066" spans="2:6" x14ac:dyDescent="0.25">
      <c r="B3066" t="s">
        <v>7</v>
      </c>
      <c r="C3066" t="s">
        <v>79</v>
      </c>
      <c r="D3066" t="s">
        <v>1331</v>
      </c>
      <c r="E3066" t="s">
        <v>3967</v>
      </c>
      <c r="F3066" s="2">
        <v>24</v>
      </c>
    </row>
    <row r="3067" spans="2:6" x14ac:dyDescent="0.25">
      <c r="B3067" t="s">
        <v>7</v>
      </c>
      <c r="C3067" t="s">
        <v>79</v>
      </c>
      <c r="D3067" t="s">
        <v>1331</v>
      </c>
      <c r="E3067" t="s">
        <v>3967</v>
      </c>
      <c r="F3067" s="2">
        <v>7</v>
      </c>
    </row>
    <row r="3068" spans="2:6" x14ac:dyDescent="0.25">
      <c r="B3068" t="s">
        <v>7</v>
      </c>
      <c r="C3068" t="s">
        <v>79</v>
      </c>
      <c r="D3068" t="s">
        <v>1332</v>
      </c>
      <c r="E3068" t="s">
        <v>3966</v>
      </c>
      <c r="F3068" s="2">
        <v>296</v>
      </c>
    </row>
    <row r="3069" spans="2:6" x14ac:dyDescent="0.25">
      <c r="B3069" t="s">
        <v>7</v>
      </c>
      <c r="C3069" t="s">
        <v>79</v>
      </c>
      <c r="D3069" t="s">
        <v>1333</v>
      </c>
      <c r="E3069" t="s">
        <v>3967</v>
      </c>
      <c r="F3069" s="2">
        <v>37</v>
      </c>
    </row>
    <row r="3070" spans="2:6" x14ac:dyDescent="0.25">
      <c r="B3070" t="s">
        <v>7</v>
      </c>
      <c r="C3070" t="s">
        <v>79</v>
      </c>
      <c r="D3070" t="s">
        <v>1333</v>
      </c>
      <c r="E3070" t="s">
        <v>3967</v>
      </c>
      <c r="F3070" s="2">
        <v>6</v>
      </c>
    </row>
    <row r="3071" spans="2:6" x14ac:dyDescent="0.25">
      <c r="B3071" t="s">
        <v>7</v>
      </c>
      <c r="C3071" t="s">
        <v>79</v>
      </c>
      <c r="D3071" t="s">
        <v>1334</v>
      </c>
      <c r="E3071" t="s">
        <v>3966</v>
      </c>
      <c r="F3071" s="2">
        <v>249</v>
      </c>
    </row>
    <row r="3072" spans="2:6" x14ac:dyDescent="0.25">
      <c r="B3072" t="s">
        <v>7</v>
      </c>
      <c r="C3072" t="s">
        <v>79</v>
      </c>
      <c r="D3072" t="s">
        <v>1334</v>
      </c>
      <c r="E3072" t="s">
        <v>3966</v>
      </c>
      <c r="F3072" s="2">
        <v>13</v>
      </c>
    </row>
    <row r="3073" spans="2:6" x14ac:dyDescent="0.25">
      <c r="B3073" t="s">
        <v>7</v>
      </c>
      <c r="C3073" t="s">
        <v>79</v>
      </c>
      <c r="D3073" t="s">
        <v>1335</v>
      </c>
      <c r="E3073" t="s">
        <v>3967</v>
      </c>
      <c r="F3073" s="2">
        <v>12</v>
      </c>
    </row>
    <row r="3074" spans="2:6" x14ac:dyDescent="0.25">
      <c r="B3074" t="s">
        <v>7</v>
      </c>
      <c r="C3074" t="s">
        <v>79</v>
      </c>
      <c r="D3074" t="s">
        <v>1336</v>
      </c>
      <c r="E3074" t="s">
        <v>3966</v>
      </c>
      <c r="F3074" s="2">
        <v>118</v>
      </c>
    </row>
    <row r="3075" spans="2:6" x14ac:dyDescent="0.25">
      <c r="B3075" t="s">
        <v>7</v>
      </c>
      <c r="C3075" t="s">
        <v>79</v>
      </c>
      <c r="D3075" t="s">
        <v>1336</v>
      </c>
      <c r="E3075" t="s">
        <v>3966</v>
      </c>
      <c r="F3075" s="2">
        <v>8</v>
      </c>
    </row>
    <row r="3076" spans="2:6" x14ac:dyDescent="0.25">
      <c r="B3076" t="s">
        <v>7</v>
      </c>
      <c r="C3076" t="s">
        <v>79</v>
      </c>
      <c r="D3076" t="s">
        <v>1337</v>
      </c>
      <c r="E3076" t="s">
        <v>3967</v>
      </c>
      <c r="F3076" s="2">
        <v>144</v>
      </c>
    </row>
    <row r="3077" spans="2:6" x14ac:dyDescent="0.25">
      <c r="B3077" t="s">
        <v>7</v>
      </c>
      <c r="C3077" t="s">
        <v>79</v>
      </c>
      <c r="D3077" t="s">
        <v>1337</v>
      </c>
      <c r="E3077" t="s">
        <v>3967</v>
      </c>
      <c r="F3077" s="2">
        <v>3</v>
      </c>
    </row>
    <row r="3078" spans="2:6" x14ac:dyDescent="0.25">
      <c r="B3078" t="s">
        <v>7</v>
      </c>
      <c r="C3078" t="s">
        <v>79</v>
      </c>
      <c r="D3078" t="s">
        <v>1338</v>
      </c>
      <c r="E3078" t="s">
        <v>3966</v>
      </c>
      <c r="F3078" s="2">
        <v>5</v>
      </c>
    </row>
    <row r="3079" spans="2:6" x14ac:dyDescent="0.25">
      <c r="B3079" t="s">
        <v>7</v>
      </c>
      <c r="C3079" t="s">
        <v>79</v>
      </c>
      <c r="D3079" t="s">
        <v>1338</v>
      </c>
      <c r="E3079" t="s">
        <v>3966</v>
      </c>
      <c r="F3079" s="2">
        <v>144</v>
      </c>
    </row>
    <row r="3080" spans="2:6" x14ac:dyDescent="0.25">
      <c r="B3080" t="s">
        <v>7</v>
      </c>
      <c r="C3080" t="s">
        <v>79</v>
      </c>
      <c r="D3080" t="s">
        <v>1339</v>
      </c>
      <c r="E3080" t="s">
        <v>3966</v>
      </c>
      <c r="F3080" s="2">
        <v>81</v>
      </c>
    </row>
    <row r="3081" spans="2:6" x14ac:dyDescent="0.25">
      <c r="B3081" t="s">
        <v>7</v>
      </c>
      <c r="C3081" t="s">
        <v>79</v>
      </c>
      <c r="D3081" t="s">
        <v>1339</v>
      </c>
      <c r="E3081" t="s">
        <v>3966</v>
      </c>
      <c r="F3081" s="2">
        <v>72</v>
      </c>
    </row>
    <row r="3082" spans="2:6" x14ac:dyDescent="0.25">
      <c r="B3082" t="s">
        <v>7</v>
      </c>
      <c r="C3082" t="s">
        <v>79</v>
      </c>
      <c r="D3082" t="s">
        <v>1340</v>
      </c>
      <c r="E3082" t="s">
        <v>3966</v>
      </c>
      <c r="F3082" s="2">
        <v>336</v>
      </c>
    </row>
    <row r="3083" spans="2:6" x14ac:dyDescent="0.25">
      <c r="B3083" t="s">
        <v>7</v>
      </c>
      <c r="C3083" t="s">
        <v>80</v>
      </c>
      <c r="D3083" t="s">
        <v>1341</v>
      </c>
      <c r="E3083" t="s">
        <v>3964</v>
      </c>
      <c r="F3083" s="2">
        <v>26</v>
      </c>
    </row>
    <row r="3084" spans="2:6" x14ac:dyDescent="0.25">
      <c r="B3084" t="s">
        <v>7</v>
      </c>
      <c r="C3084" t="s">
        <v>80</v>
      </c>
      <c r="D3084" t="s">
        <v>1341</v>
      </c>
      <c r="E3084" t="s">
        <v>3964</v>
      </c>
      <c r="F3084" s="2">
        <v>72</v>
      </c>
    </row>
    <row r="3085" spans="2:6" x14ac:dyDescent="0.25">
      <c r="B3085" t="s">
        <v>7</v>
      </c>
      <c r="C3085" t="s">
        <v>80</v>
      </c>
      <c r="D3085" t="s">
        <v>1342</v>
      </c>
      <c r="E3085" t="s">
        <v>3964</v>
      </c>
      <c r="F3085" s="2">
        <v>1</v>
      </c>
    </row>
    <row r="3086" spans="2:6" x14ac:dyDescent="0.25">
      <c r="B3086" t="s">
        <v>7</v>
      </c>
      <c r="C3086" t="s">
        <v>80</v>
      </c>
      <c r="D3086" t="s">
        <v>1342</v>
      </c>
      <c r="E3086" t="s">
        <v>3964</v>
      </c>
      <c r="F3086" s="2">
        <v>12</v>
      </c>
    </row>
    <row r="3087" spans="2:6" x14ac:dyDescent="0.25">
      <c r="B3087" t="s">
        <v>7</v>
      </c>
      <c r="C3087" t="s">
        <v>80</v>
      </c>
      <c r="D3087" t="s">
        <v>1343</v>
      </c>
      <c r="E3087" t="s">
        <v>3964</v>
      </c>
      <c r="F3087" s="2">
        <v>15</v>
      </c>
    </row>
    <row r="3088" spans="2:6" x14ac:dyDescent="0.25">
      <c r="B3088" t="s">
        <v>7</v>
      </c>
      <c r="C3088" t="s">
        <v>80</v>
      </c>
      <c r="D3088" t="s">
        <v>1343</v>
      </c>
      <c r="E3088" t="s">
        <v>3964</v>
      </c>
      <c r="F3088" s="2">
        <v>5</v>
      </c>
    </row>
    <row r="3089" spans="2:6" x14ac:dyDescent="0.25">
      <c r="B3089" t="s">
        <v>7</v>
      </c>
      <c r="C3089" t="s">
        <v>80</v>
      </c>
      <c r="D3089" t="s">
        <v>1344</v>
      </c>
      <c r="E3089" t="s">
        <v>3964</v>
      </c>
      <c r="F3089" s="2">
        <v>27</v>
      </c>
    </row>
    <row r="3090" spans="2:6" x14ac:dyDescent="0.25">
      <c r="B3090" t="s">
        <v>7</v>
      </c>
      <c r="C3090" t="s">
        <v>80</v>
      </c>
      <c r="D3090" t="s">
        <v>1345</v>
      </c>
      <c r="E3090" t="s">
        <v>3964</v>
      </c>
      <c r="F3090" s="2">
        <v>31</v>
      </c>
    </row>
    <row r="3091" spans="2:6" x14ac:dyDescent="0.25">
      <c r="B3091" t="s">
        <v>7</v>
      </c>
      <c r="C3091" t="s">
        <v>81</v>
      </c>
      <c r="D3091" t="s">
        <v>1346</v>
      </c>
      <c r="E3091" t="s">
        <v>3956</v>
      </c>
      <c r="F3091" s="2">
        <v>19</v>
      </c>
    </row>
    <row r="3092" spans="2:6" x14ac:dyDescent="0.25">
      <c r="B3092" t="s">
        <v>7</v>
      </c>
      <c r="C3092" t="s">
        <v>81</v>
      </c>
      <c r="D3092" t="s">
        <v>1346</v>
      </c>
      <c r="E3092" t="s">
        <v>3956</v>
      </c>
      <c r="F3092" s="2">
        <v>300</v>
      </c>
    </row>
    <row r="3093" spans="2:6" x14ac:dyDescent="0.25">
      <c r="B3093" t="s">
        <v>7</v>
      </c>
      <c r="C3093" t="s">
        <v>81</v>
      </c>
      <c r="D3093" t="s">
        <v>1346</v>
      </c>
      <c r="E3093" t="s">
        <v>3956</v>
      </c>
      <c r="F3093" s="2">
        <v>240</v>
      </c>
    </row>
    <row r="3094" spans="2:6" x14ac:dyDescent="0.25">
      <c r="B3094" t="s">
        <v>7</v>
      </c>
      <c r="C3094" t="s">
        <v>81</v>
      </c>
      <c r="D3094" t="s">
        <v>1346</v>
      </c>
      <c r="E3094" t="s">
        <v>3956</v>
      </c>
      <c r="F3094" s="2">
        <v>300</v>
      </c>
    </row>
    <row r="3095" spans="2:6" x14ac:dyDescent="0.25">
      <c r="B3095" t="s">
        <v>7</v>
      </c>
      <c r="C3095" t="s">
        <v>81</v>
      </c>
      <c r="D3095" t="s">
        <v>1346</v>
      </c>
      <c r="E3095" t="s">
        <v>3956</v>
      </c>
      <c r="F3095" s="2">
        <v>240</v>
      </c>
    </row>
    <row r="3096" spans="2:6" x14ac:dyDescent="0.25">
      <c r="B3096" t="s">
        <v>7</v>
      </c>
      <c r="C3096" t="s">
        <v>81</v>
      </c>
      <c r="D3096" t="s">
        <v>1346</v>
      </c>
      <c r="E3096" t="s">
        <v>3956</v>
      </c>
      <c r="F3096" s="2">
        <v>240</v>
      </c>
    </row>
    <row r="3097" spans="2:6" x14ac:dyDescent="0.25">
      <c r="B3097" t="s">
        <v>7</v>
      </c>
      <c r="C3097" t="s">
        <v>81</v>
      </c>
      <c r="D3097" t="s">
        <v>1346</v>
      </c>
      <c r="E3097" t="s">
        <v>3956</v>
      </c>
      <c r="F3097" s="2">
        <v>240</v>
      </c>
    </row>
    <row r="3098" spans="2:6" x14ac:dyDescent="0.25">
      <c r="B3098" t="s">
        <v>7</v>
      </c>
      <c r="C3098" t="s">
        <v>81</v>
      </c>
      <c r="D3098" t="s">
        <v>1346</v>
      </c>
      <c r="E3098" t="s">
        <v>3956</v>
      </c>
      <c r="F3098" s="2">
        <v>180</v>
      </c>
    </row>
    <row r="3099" spans="2:6" x14ac:dyDescent="0.25">
      <c r="B3099" t="s">
        <v>7</v>
      </c>
      <c r="C3099" t="s">
        <v>81</v>
      </c>
      <c r="D3099" t="s">
        <v>1346</v>
      </c>
      <c r="E3099" t="s">
        <v>3956</v>
      </c>
      <c r="F3099" s="2">
        <v>240</v>
      </c>
    </row>
    <row r="3100" spans="2:6" x14ac:dyDescent="0.25">
      <c r="B3100" t="s">
        <v>7</v>
      </c>
      <c r="C3100" t="s">
        <v>81</v>
      </c>
      <c r="D3100" t="s">
        <v>1346</v>
      </c>
      <c r="E3100" t="s">
        <v>3956</v>
      </c>
      <c r="F3100" s="2">
        <v>180</v>
      </c>
    </row>
    <row r="3101" spans="2:6" x14ac:dyDescent="0.25">
      <c r="B3101" t="s">
        <v>7</v>
      </c>
      <c r="C3101" t="s">
        <v>81</v>
      </c>
      <c r="D3101" t="s">
        <v>1346</v>
      </c>
      <c r="E3101" t="s">
        <v>3956</v>
      </c>
      <c r="F3101" s="2">
        <v>180</v>
      </c>
    </row>
    <row r="3102" spans="2:6" x14ac:dyDescent="0.25">
      <c r="B3102" t="s">
        <v>7</v>
      </c>
      <c r="C3102" t="s">
        <v>81</v>
      </c>
      <c r="D3102" t="s">
        <v>1346</v>
      </c>
      <c r="E3102" t="s">
        <v>3956</v>
      </c>
      <c r="F3102" s="2">
        <v>240</v>
      </c>
    </row>
    <row r="3103" spans="2:6" x14ac:dyDescent="0.25">
      <c r="B3103" t="s">
        <v>7</v>
      </c>
      <c r="C3103" t="s">
        <v>81</v>
      </c>
      <c r="D3103" t="s">
        <v>1346</v>
      </c>
      <c r="E3103" t="s">
        <v>3956</v>
      </c>
      <c r="F3103" s="2">
        <v>108</v>
      </c>
    </row>
    <row r="3104" spans="2:6" x14ac:dyDescent="0.25">
      <c r="B3104" t="s">
        <v>7</v>
      </c>
      <c r="C3104" t="s">
        <v>81</v>
      </c>
      <c r="D3104" t="s">
        <v>1346</v>
      </c>
      <c r="E3104" t="s">
        <v>3956</v>
      </c>
      <c r="F3104" s="2">
        <v>240</v>
      </c>
    </row>
    <row r="3105" spans="2:6" x14ac:dyDescent="0.25">
      <c r="B3105" t="s">
        <v>7</v>
      </c>
      <c r="C3105" t="s">
        <v>81</v>
      </c>
      <c r="D3105" t="s">
        <v>1346</v>
      </c>
      <c r="E3105" t="s">
        <v>3956</v>
      </c>
      <c r="F3105" s="2">
        <v>252</v>
      </c>
    </row>
    <row r="3106" spans="2:6" x14ac:dyDescent="0.25">
      <c r="B3106" t="s">
        <v>7</v>
      </c>
      <c r="C3106" t="s">
        <v>81</v>
      </c>
      <c r="D3106" t="s">
        <v>1346</v>
      </c>
      <c r="E3106" t="s">
        <v>3956</v>
      </c>
      <c r="F3106" s="2">
        <v>216</v>
      </c>
    </row>
    <row r="3107" spans="2:6" x14ac:dyDescent="0.25">
      <c r="B3107" t="s">
        <v>7</v>
      </c>
      <c r="C3107" t="s">
        <v>81</v>
      </c>
      <c r="D3107" t="s">
        <v>1346</v>
      </c>
      <c r="E3107" t="s">
        <v>3956</v>
      </c>
      <c r="F3107" s="2">
        <v>408</v>
      </c>
    </row>
    <row r="3108" spans="2:6" x14ac:dyDescent="0.25">
      <c r="B3108" t="s">
        <v>7</v>
      </c>
      <c r="C3108" t="s">
        <v>81</v>
      </c>
      <c r="D3108" t="s">
        <v>1346</v>
      </c>
      <c r="E3108" t="s">
        <v>3956</v>
      </c>
      <c r="F3108" s="2">
        <v>300</v>
      </c>
    </row>
    <row r="3109" spans="2:6" x14ac:dyDescent="0.25">
      <c r="B3109" t="s">
        <v>7</v>
      </c>
      <c r="C3109" t="s">
        <v>81</v>
      </c>
      <c r="D3109" t="s">
        <v>1346</v>
      </c>
      <c r="E3109" t="s">
        <v>3956</v>
      </c>
      <c r="F3109" s="2">
        <v>240</v>
      </c>
    </row>
    <row r="3110" spans="2:6" x14ac:dyDescent="0.25">
      <c r="B3110" t="s">
        <v>7</v>
      </c>
      <c r="C3110" t="s">
        <v>81</v>
      </c>
      <c r="D3110" t="s">
        <v>1346</v>
      </c>
      <c r="E3110" t="s">
        <v>3956</v>
      </c>
      <c r="F3110" s="2">
        <v>240</v>
      </c>
    </row>
    <row r="3111" spans="2:6" x14ac:dyDescent="0.25">
      <c r="B3111" t="s">
        <v>7</v>
      </c>
      <c r="C3111" t="s">
        <v>81</v>
      </c>
      <c r="D3111" t="s">
        <v>1346</v>
      </c>
      <c r="E3111" t="s">
        <v>3956</v>
      </c>
      <c r="F3111" s="2">
        <v>263</v>
      </c>
    </row>
    <row r="3112" spans="2:6" x14ac:dyDescent="0.25">
      <c r="B3112" t="s">
        <v>7</v>
      </c>
      <c r="C3112" t="s">
        <v>81</v>
      </c>
      <c r="D3112" t="s">
        <v>1346</v>
      </c>
      <c r="E3112" t="s">
        <v>3956</v>
      </c>
      <c r="F3112" s="2">
        <v>12</v>
      </c>
    </row>
    <row r="3113" spans="2:6" x14ac:dyDescent="0.25">
      <c r="B3113" t="s">
        <v>7</v>
      </c>
      <c r="C3113" t="s">
        <v>81</v>
      </c>
      <c r="D3113" t="s">
        <v>1346</v>
      </c>
      <c r="E3113" t="s">
        <v>3956</v>
      </c>
      <c r="F3113" s="2">
        <v>3</v>
      </c>
    </row>
    <row r="3114" spans="2:6" x14ac:dyDescent="0.25">
      <c r="B3114" t="s">
        <v>7</v>
      </c>
      <c r="C3114" t="s">
        <v>81</v>
      </c>
      <c r="D3114" t="s">
        <v>1347</v>
      </c>
      <c r="E3114" t="s">
        <v>3956</v>
      </c>
      <c r="F3114" s="2">
        <v>13</v>
      </c>
    </row>
    <row r="3115" spans="2:6" x14ac:dyDescent="0.25">
      <c r="B3115" t="s">
        <v>7</v>
      </c>
      <c r="C3115" t="s">
        <v>81</v>
      </c>
      <c r="D3115" t="s">
        <v>1347</v>
      </c>
      <c r="E3115" t="s">
        <v>3956</v>
      </c>
      <c r="F3115" s="2">
        <v>120</v>
      </c>
    </row>
    <row r="3116" spans="2:6" x14ac:dyDescent="0.25">
      <c r="B3116" t="s">
        <v>7</v>
      </c>
      <c r="C3116" t="s">
        <v>81</v>
      </c>
      <c r="D3116" t="s">
        <v>1347</v>
      </c>
      <c r="E3116" t="s">
        <v>3956</v>
      </c>
      <c r="F3116" s="2">
        <v>84</v>
      </c>
    </row>
    <row r="3117" spans="2:6" x14ac:dyDescent="0.25">
      <c r="B3117" t="s">
        <v>7</v>
      </c>
      <c r="C3117" t="s">
        <v>81</v>
      </c>
      <c r="D3117" t="s">
        <v>1347</v>
      </c>
      <c r="E3117" t="s">
        <v>3956</v>
      </c>
      <c r="F3117" s="2">
        <v>1</v>
      </c>
    </row>
    <row r="3118" spans="2:6" x14ac:dyDescent="0.25">
      <c r="B3118" t="s">
        <v>7</v>
      </c>
      <c r="C3118" t="s">
        <v>81</v>
      </c>
      <c r="D3118" t="s">
        <v>1348</v>
      </c>
      <c r="E3118" t="s">
        <v>3956</v>
      </c>
      <c r="F3118" s="2">
        <v>34</v>
      </c>
    </row>
    <row r="3119" spans="2:6" x14ac:dyDescent="0.25">
      <c r="B3119" t="s">
        <v>7</v>
      </c>
      <c r="C3119" t="s">
        <v>81</v>
      </c>
      <c r="D3119" t="s">
        <v>1348</v>
      </c>
      <c r="E3119" t="s">
        <v>3956</v>
      </c>
      <c r="F3119" s="2">
        <v>120</v>
      </c>
    </row>
    <row r="3120" spans="2:6" x14ac:dyDescent="0.25">
      <c r="B3120" t="s">
        <v>7</v>
      </c>
      <c r="C3120" t="s">
        <v>81</v>
      </c>
      <c r="D3120" t="s">
        <v>1348</v>
      </c>
      <c r="E3120" t="s">
        <v>3956</v>
      </c>
      <c r="F3120" s="2">
        <v>120</v>
      </c>
    </row>
    <row r="3121" spans="2:6" x14ac:dyDescent="0.25">
      <c r="B3121" t="s">
        <v>7</v>
      </c>
      <c r="C3121" t="s">
        <v>81</v>
      </c>
      <c r="D3121" t="s">
        <v>1348</v>
      </c>
      <c r="E3121" t="s">
        <v>3956</v>
      </c>
      <c r="F3121" s="2">
        <v>120</v>
      </c>
    </row>
    <row r="3122" spans="2:6" x14ac:dyDescent="0.25">
      <c r="B3122" t="s">
        <v>7</v>
      </c>
      <c r="C3122" t="s">
        <v>81</v>
      </c>
      <c r="D3122" t="s">
        <v>1348</v>
      </c>
      <c r="E3122" t="s">
        <v>3956</v>
      </c>
      <c r="F3122" s="2">
        <v>4</v>
      </c>
    </row>
    <row r="3123" spans="2:6" x14ac:dyDescent="0.25">
      <c r="B3123" t="s">
        <v>7</v>
      </c>
      <c r="C3123" t="s">
        <v>81</v>
      </c>
      <c r="D3123" t="s">
        <v>1348</v>
      </c>
      <c r="E3123" t="s">
        <v>3956</v>
      </c>
      <c r="F3123" s="2">
        <v>2</v>
      </c>
    </row>
    <row r="3124" spans="2:6" x14ac:dyDescent="0.25">
      <c r="B3124" t="s">
        <v>7</v>
      </c>
      <c r="C3124" t="s">
        <v>81</v>
      </c>
      <c r="D3124" t="s">
        <v>1349</v>
      </c>
      <c r="E3124" t="s">
        <v>3956</v>
      </c>
      <c r="F3124" s="2">
        <v>5</v>
      </c>
    </row>
    <row r="3125" spans="2:6" x14ac:dyDescent="0.25">
      <c r="B3125" t="s">
        <v>7</v>
      </c>
      <c r="C3125" t="s">
        <v>81</v>
      </c>
      <c r="D3125" t="s">
        <v>1349</v>
      </c>
      <c r="E3125" t="s">
        <v>3956</v>
      </c>
      <c r="F3125" s="2">
        <v>9</v>
      </c>
    </row>
    <row r="3126" spans="2:6" x14ac:dyDescent="0.25">
      <c r="B3126" t="s">
        <v>7</v>
      </c>
      <c r="C3126" t="s">
        <v>81</v>
      </c>
      <c r="D3126" t="s">
        <v>1349</v>
      </c>
      <c r="E3126" t="s">
        <v>3956</v>
      </c>
      <c r="F3126" s="2">
        <v>110</v>
      </c>
    </row>
    <row r="3127" spans="2:6" x14ac:dyDescent="0.25">
      <c r="B3127" t="s">
        <v>7</v>
      </c>
      <c r="C3127" t="s">
        <v>81</v>
      </c>
      <c r="D3127" t="s">
        <v>1350</v>
      </c>
      <c r="E3127" t="s">
        <v>3956</v>
      </c>
      <c r="F3127" s="2">
        <v>2</v>
      </c>
    </row>
    <row r="3128" spans="2:6" x14ac:dyDescent="0.25">
      <c r="B3128" t="s">
        <v>7</v>
      </c>
      <c r="C3128" t="s">
        <v>81</v>
      </c>
      <c r="D3128" t="s">
        <v>1350</v>
      </c>
      <c r="E3128" t="s">
        <v>3956</v>
      </c>
      <c r="F3128" s="2">
        <v>1</v>
      </c>
    </row>
    <row r="3129" spans="2:6" x14ac:dyDescent="0.25">
      <c r="B3129" t="s">
        <v>7</v>
      </c>
      <c r="C3129" t="s">
        <v>81</v>
      </c>
      <c r="D3129" t="s">
        <v>1350</v>
      </c>
      <c r="E3129" t="s">
        <v>3956</v>
      </c>
      <c r="F3129" s="2">
        <v>19</v>
      </c>
    </row>
    <row r="3130" spans="2:6" x14ac:dyDescent="0.25">
      <c r="B3130" t="s">
        <v>7</v>
      </c>
      <c r="C3130" t="s">
        <v>81</v>
      </c>
      <c r="D3130" t="s">
        <v>1350</v>
      </c>
      <c r="E3130" t="s">
        <v>3956</v>
      </c>
      <c r="F3130" s="2">
        <v>32</v>
      </c>
    </row>
    <row r="3131" spans="2:6" x14ac:dyDescent="0.25">
      <c r="B3131" t="s">
        <v>7</v>
      </c>
      <c r="C3131" t="s">
        <v>81</v>
      </c>
      <c r="D3131" t="s">
        <v>1351</v>
      </c>
      <c r="E3131" t="s">
        <v>3956</v>
      </c>
      <c r="F3131" s="2">
        <v>89</v>
      </c>
    </row>
    <row r="3132" spans="2:6" x14ac:dyDescent="0.25">
      <c r="B3132" t="s">
        <v>7</v>
      </c>
      <c r="C3132" t="s">
        <v>81</v>
      </c>
      <c r="D3132" t="s">
        <v>1351</v>
      </c>
      <c r="E3132" t="s">
        <v>3956</v>
      </c>
      <c r="F3132" s="2">
        <v>120</v>
      </c>
    </row>
    <row r="3133" spans="2:6" x14ac:dyDescent="0.25">
      <c r="B3133" t="s">
        <v>7</v>
      </c>
      <c r="C3133" t="s">
        <v>81</v>
      </c>
      <c r="D3133" t="s">
        <v>1351</v>
      </c>
      <c r="E3133" t="s">
        <v>3956</v>
      </c>
      <c r="F3133" s="2">
        <v>120</v>
      </c>
    </row>
    <row r="3134" spans="2:6" x14ac:dyDescent="0.25">
      <c r="B3134" t="s">
        <v>7</v>
      </c>
      <c r="C3134" t="s">
        <v>81</v>
      </c>
      <c r="D3134" t="s">
        <v>1352</v>
      </c>
      <c r="E3134" t="s">
        <v>3956</v>
      </c>
      <c r="F3134" s="2">
        <v>2</v>
      </c>
    </row>
    <row r="3135" spans="2:6" x14ac:dyDescent="0.25">
      <c r="B3135" t="s">
        <v>7</v>
      </c>
      <c r="C3135" t="s">
        <v>81</v>
      </c>
      <c r="D3135" t="s">
        <v>1353</v>
      </c>
      <c r="E3135" t="s">
        <v>3956</v>
      </c>
      <c r="F3135" s="2">
        <v>134</v>
      </c>
    </row>
    <row r="3136" spans="2:6" x14ac:dyDescent="0.25">
      <c r="B3136" t="s">
        <v>7</v>
      </c>
      <c r="C3136" t="s">
        <v>81</v>
      </c>
      <c r="D3136" t="s">
        <v>1353</v>
      </c>
      <c r="E3136" t="s">
        <v>3956</v>
      </c>
      <c r="F3136" s="2">
        <v>356</v>
      </c>
    </row>
    <row r="3137" spans="2:6" x14ac:dyDescent="0.25">
      <c r="B3137" t="s">
        <v>7</v>
      </c>
      <c r="C3137" t="s">
        <v>81</v>
      </c>
      <c r="D3137" t="s">
        <v>1354</v>
      </c>
      <c r="E3137" t="s">
        <v>3956</v>
      </c>
      <c r="F3137" s="2">
        <v>75</v>
      </c>
    </row>
    <row r="3138" spans="2:6" x14ac:dyDescent="0.25">
      <c r="B3138" t="s">
        <v>7</v>
      </c>
      <c r="C3138" t="s">
        <v>81</v>
      </c>
      <c r="D3138" t="s">
        <v>1354</v>
      </c>
      <c r="E3138" t="s">
        <v>3956</v>
      </c>
      <c r="F3138" s="2">
        <v>36</v>
      </c>
    </row>
    <row r="3139" spans="2:6" x14ac:dyDescent="0.25">
      <c r="B3139" t="s">
        <v>7</v>
      </c>
      <c r="C3139" t="s">
        <v>81</v>
      </c>
      <c r="D3139" t="s">
        <v>1354</v>
      </c>
      <c r="E3139" t="s">
        <v>3956</v>
      </c>
      <c r="F3139" s="2">
        <v>22</v>
      </c>
    </row>
    <row r="3140" spans="2:6" x14ac:dyDescent="0.25">
      <c r="B3140" t="s">
        <v>7</v>
      </c>
      <c r="C3140" t="s">
        <v>81</v>
      </c>
      <c r="D3140" t="s">
        <v>1355</v>
      </c>
      <c r="E3140" t="s">
        <v>3956</v>
      </c>
      <c r="F3140" s="2">
        <v>59</v>
      </c>
    </row>
    <row r="3141" spans="2:6" x14ac:dyDescent="0.25">
      <c r="B3141" t="s">
        <v>7</v>
      </c>
      <c r="C3141" t="s">
        <v>81</v>
      </c>
      <c r="D3141" t="s">
        <v>1355</v>
      </c>
      <c r="E3141" t="s">
        <v>3956</v>
      </c>
      <c r="F3141" s="2">
        <v>96</v>
      </c>
    </row>
    <row r="3142" spans="2:6" x14ac:dyDescent="0.25">
      <c r="B3142" t="s">
        <v>7</v>
      </c>
      <c r="C3142" t="s">
        <v>81</v>
      </c>
      <c r="D3142" t="s">
        <v>1355</v>
      </c>
      <c r="E3142" t="s">
        <v>3956</v>
      </c>
      <c r="F3142" s="2">
        <v>144</v>
      </c>
    </row>
    <row r="3143" spans="2:6" x14ac:dyDescent="0.25">
      <c r="B3143" t="s">
        <v>7</v>
      </c>
      <c r="C3143" t="s">
        <v>81</v>
      </c>
      <c r="D3143" t="s">
        <v>1356</v>
      </c>
      <c r="E3143" t="s">
        <v>3956</v>
      </c>
      <c r="F3143" s="2">
        <v>186</v>
      </c>
    </row>
    <row r="3144" spans="2:6" x14ac:dyDescent="0.25">
      <c r="B3144" t="s">
        <v>7</v>
      </c>
      <c r="C3144" t="s">
        <v>81</v>
      </c>
      <c r="D3144" t="s">
        <v>1356</v>
      </c>
      <c r="E3144" t="s">
        <v>3956</v>
      </c>
      <c r="F3144" s="2">
        <v>144</v>
      </c>
    </row>
    <row r="3145" spans="2:6" x14ac:dyDescent="0.25">
      <c r="B3145" t="s">
        <v>7</v>
      </c>
      <c r="C3145" t="s">
        <v>81</v>
      </c>
      <c r="D3145" t="s">
        <v>1356</v>
      </c>
      <c r="E3145" t="s">
        <v>3956</v>
      </c>
      <c r="F3145" s="2">
        <v>36</v>
      </c>
    </row>
    <row r="3146" spans="2:6" x14ac:dyDescent="0.25">
      <c r="B3146" t="s">
        <v>7</v>
      </c>
      <c r="C3146" t="s">
        <v>81</v>
      </c>
      <c r="D3146" t="s">
        <v>1356</v>
      </c>
      <c r="E3146" t="s">
        <v>3956</v>
      </c>
      <c r="F3146" s="2">
        <v>12</v>
      </c>
    </row>
    <row r="3147" spans="2:6" x14ac:dyDescent="0.25">
      <c r="B3147" t="s">
        <v>7</v>
      </c>
      <c r="C3147" t="s">
        <v>81</v>
      </c>
      <c r="D3147" t="s">
        <v>1357</v>
      </c>
      <c r="E3147" t="s">
        <v>3956</v>
      </c>
      <c r="F3147" s="2">
        <v>159</v>
      </c>
    </row>
    <row r="3148" spans="2:6" x14ac:dyDescent="0.25">
      <c r="B3148" t="s">
        <v>7</v>
      </c>
      <c r="C3148" t="s">
        <v>81</v>
      </c>
      <c r="D3148" t="s">
        <v>1358</v>
      </c>
      <c r="E3148" t="s">
        <v>3956</v>
      </c>
      <c r="F3148" s="2">
        <v>192</v>
      </c>
    </row>
    <row r="3149" spans="2:6" x14ac:dyDescent="0.25">
      <c r="B3149" t="s">
        <v>7</v>
      </c>
      <c r="C3149" t="s">
        <v>81</v>
      </c>
      <c r="D3149" t="s">
        <v>1358</v>
      </c>
      <c r="E3149" t="s">
        <v>3956</v>
      </c>
      <c r="F3149" s="2">
        <v>25</v>
      </c>
    </row>
    <row r="3150" spans="2:6" x14ac:dyDescent="0.25">
      <c r="B3150" t="s">
        <v>7</v>
      </c>
      <c r="C3150" t="s">
        <v>81</v>
      </c>
      <c r="D3150" t="s">
        <v>1358</v>
      </c>
      <c r="E3150" t="s">
        <v>3956</v>
      </c>
      <c r="F3150" s="2">
        <v>12</v>
      </c>
    </row>
    <row r="3151" spans="2:6" x14ac:dyDescent="0.25">
      <c r="B3151" t="s">
        <v>7</v>
      </c>
      <c r="C3151" t="s">
        <v>81</v>
      </c>
      <c r="D3151" t="s">
        <v>1359</v>
      </c>
      <c r="E3151" t="s">
        <v>3956</v>
      </c>
      <c r="F3151" s="2">
        <v>381</v>
      </c>
    </row>
    <row r="3152" spans="2:6" x14ac:dyDescent="0.25">
      <c r="B3152" t="s">
        <v>7</v>
      </c>
      <c r="C3152" t="s">
        <v>81</v>
      </c>
      <c r="D3152" t="s">
        <v>1359</v>
      </c>
      <c r="E3152" t="s">
        <v>3956</v>
      </c>
      <c r="F3152" s="2">
        <v>1</v>
      </c>
    </row>
    <row r="3153" spans="2:6" x14ac:dyDescent="0.25">
      <c r="B3153" t="s">
        <v>7</v>
      </c>
      <c r="C3153" t="s">
        <v>81</v>
      </c>
      <c r="D3153" t="s">
        <v>1360</v>
      </c>
      <c r="E3153" t="s">
        <v>3956</v>
      </c>
      <c r="F3153" s="2">
        <v>46</v>
      </c>
    </row>
    <row r="3154" spans="2:6" x14ac:dyDescent="0.25">
      <c r="B3154" t="s">
        <v>7</v>
      </c>
      <c r="C3154" t="s">
        <v>81</v>
      </c>
      <c r="D3154" t="s">
        <v>1361</v>
      </c>
      <c r="E3154" t="s">
        <v>3956</v>
      </c>
      <c r="F3154" s="2">
        <v>1</v>
      </c>
    </row>
    <row r="3155" spans="2:6" x14ac:dyDescent="0.25">
      <c r="B3155" t="s">
        <v>7</v>
      </c>
      <c r="C3155" t="s">
        <v>81</v>
      </c>
      <c r="D3155" t="s">
        <v>1361</v>
      </c>
      <c r="E3155" t="s">
        <v>3956</v>
      </c>
      <c r="F3155" s="2">
        <v>36</v>
      </c>
    </row>
    <row r="3156" spans="2:6" x14ac:dyDescent="0.25">
      <c r="B3156" t="s">
        <v>7</v>
      </c>
      <c r="C3156" t="s">
        <v>81</v>
      </c>
      <c r="D3156" t="s">
        <v>1361</v>
      </c>
      <c r="E3156" t="s">
        <v>3956</v>
      </c>
      <c r="F3156" s="2">
        <v>1</v>
      </c>
    </row>
    <row r="3157" spans="2:6" x14ac:dyDescent="0.25">
      <c r="B3157" t="s">
        <v>7</v>
      </c>
      <c r="C3157" t="s">
        <v>81</v>
      </c>
      <c r="D3157" t="s">
        <v>1362</v>
      </c>
      <c r="E3157" t="s">
        <v>3958</v>
      </c>
      <c r="F3157" s="2">
        <v>90</v>
      </c>
    </row>
    <row r="3158" spans="2:6" x14ac:dyDescent="0.25">
      <c r="B3158" t="s">
        <v>7</v>
      </c>
      <c r="C3158" t="s">
        <v>81</v>
      </c>
      <c r="D3158" t="s">
        <v>1362</v>
      </c>
      <c r="E3158" t="s">
        <v>3958</v>
      </c>
      <c r="F3158" s="2">
        <v>1</v>
      </c>
    </row>
    <row r="3159" spans="2:6" x14ac:dyDescent="0.25">
      <c r="B3159" t="s">
        <v>7</v>
      </c>
      <c r="C3159" t="s">
        <v>81</v>
      </c>
      <c r="D3159" t="s">
        <v>1362</v>
      </c>
      <c r="E3159" t="s">
        <v>3958</v>
      </c>
      <c r="F3159" s="2">
        <v>1</v>
      </c>
    </row>
    <row r="3160" spans="2:6" x14ac:dyDescent="0.25">
      <c r="B3160" t="s">
        <v>7</v>
      </c>
      <c r="C3160" t="s">
        <v>81</v>
      </c>
      <c r="D3160" t="s">
        <v>1363</v>
      </c>
      <c r="E3160" t="s">
        <v>3956</v>
      </c>
      <c r="F3160" s="2">
        <v>37</v>
      </c>
    </row>
    <row r="3161" spans="2:6" x14ac:dyDescent="0.25">
      <c r="B3161" t="s">
        <v>7</v>
      </c>
      <c r="C3161" t="s">
        <v>81</v>
      </c>
      <c r="D3161" t="s">
        <v>1363</v>
      </c>
      <c r="E3161" t="s">
        <v>3956</v>
      </c>
      <c r="F3161" s="2">
        <v>8</v>
      </c>
    </row>
    <row r="3162" spans="2:6" x14ac:dyDescent="0.25">
      <c r="B3162" t="s">
        <v>7</v>
      </c>
      <c r="C3162" t="s">
        <v>81</v>
      </c>
      <c r="D3162" t="s">
        <v>1363</v>
      </c>
      <c r="E3162" t="s">
        <v>3956</v>
      </c>
      <c r="F3162" s="2">
        <v>3</v>
      </c>
    </row>
    <row r="3163" spans="2:6" x14ac:dyDescent="0.25">
      <c r="B3163" t="s">
        <v>7</v>
      </c>
      <c r="C3163" t="s">
        <v>81</v>
      </c>
      <c r="D3163" t="s">
        <v>1364</v>
      </c>
      <c r="E3163" t="s">
        <v>3958</v>
      </c>
      <c r="F3163" s="2">
        <v>1</v>
      </c>
    </row>
    <row r="3164" spans="2:6" x14ac:dyDescent="0.25">
      <c r="B3164" t="s">
        <v>7</v>
      </c>
      <c r="C3164" t="s">
        <v>82</v>
      </c>
      <c r="D3164" t="s">
        <v>1365</v>
      </c>
      <c r="E3164" t="s">
        <v>3966</v>
      </c>
      <c r="F3164" s="2">
        <v>133</v>
      </c>
    </row>
    <row r="3165" spans="2:6" x14ac:dyDescent="0.25">
      <c r="B3165" t="s">
        <v>7</v>
      </c>
      <c r="C3165" t="s">
        <v>82</v>
      </c>
      <c r="D3165" t="s">
        <v>1365</v>
      </c>
      <c r="E3165" t="s">
        <v>3966</v>
      </c>
      <c r="F3165" s="2">
        <v>75</v>
      </c>
    </row>
    <row r="3166" spans="2:6" x14ac:dyDescent="0.25">
      <c r="B3166" t="s">
        <v>7</v>
      </c>
      <c r="C3166" t="s">
        <v>82</v>
      </c>
      <c r="D3166" t="s">
        <v>1365</v>
      </c>
      <c r="E3166" t="s">
        <v>3966</v>
      </c>
      <c r="F3166" s="2">
        <v>192</v>
      </c>
    </row>
    <row r="3167" spans="2:6" x14ac:dyDescent="0.25">
      <c r="B3167" t="s">
        <v>7</v>
      </c>
      <c r="C3167" t="s">
        <v>82</v>
      </c>
      <c r="D3167" t="s">
        <v>1365</v>
      </c>
      <c r="E3167" t="s">
        <v>3966</v>
      </c>
      <c r="F3167" s="2">
        <v>96</v>
      </c>
    </row>
    <row r="3168" spans="2:6" x14ac:dyDescent="0.25">
      <c r="B3168" t="s">
        <v>7</v>
      </c>
      <c r="C3168" t="s">
        <v>82</v>
      </c>
      <c r="D3168" t="s">
        <v>1365</v>
      </c>
      <c r="E3168" t="s">
        <v>3966</v>
      </c>
      <c r="F3168" s="2">
        <v>120</v>
      </c>
    </row>
    <row r="3169" spans="2:6" x14ac:dyDescent="0.25">
      <c r="B3169" t="s">
        <v>7</v>
      </c>
      <c r="C3169" t="s">
        <v>82</v>
      </c>
      <c r="D3169" t="s">
        <v>1365</v>
      </c>
      <c r="E3169" t="s">
        <v>3966</v>
      </c>
      <c r="F3169" s="2">
        <v>96</v>
      </c>
    </row>
    <row r="3170" spans="2:6" x14ac:dyDescent="0.25">
      <c r="B3170" t="s">
        <v>7</v>
      </c>
      <c r="C3170" t="s">
        <v>82</v>
      </c>
      <c r="D3170" t="s">
        <v>1365</v>
      </c>
      <c r="E3170" t="s">
        <v>3966</v>
      </c>
      <c r="F3170" s="2">
        <v>23</v>
      </c>
    </row>
    <row r="3171" spans="2:6" x14ac:dyDescent="0.25">
      <c r="B3171" t="s">
        <v>7</v>
      </c>
      <c r="C3171" t="s">
        <v>82</v>
      </c>
      <c r="D3171" t="s">
        <v>1365</v>
      </c>
      <c r="E3171" t="s">
        <v>3966</v>
      </c>
      <c r="F3171" s="2">
        <v>37</v>
      </c>
    </row>
    <row r="3172" spans="2:6" x14ac:dyDescent="0.25">
      <c r="B3172" t="s">
        <v>7</v>
      </c>
      <c r="C3172" t="s">
        <v>82</v>
      </c>
      <c r="D3172" t="s">
        <v>1366</v>
      </c>
      <c r="E3172" t="s">
        <v>3967</v>
      </c>
      <c r="F3172" s="2">
        <v>60</v>
      </c>
    </row>
    <row r="3173" spans="2:6" x14ac:dyDescent="0.25">
      <c r="B3173" t="s">
        <v>7</v>
      </c>
      <c r="C3173" t="s">
        <v>82</v>
      </c>
      <c r="D3173" t="s">
        <v>1366</v>
      </c>
      <c r="E3173" t="s">
        <v>3967</v>
      </c>
      <c r="F3173" s="2">
        <v>13</v>
      </c>
    </row>
    <row r="3174" spans="2:6" x14ac:dyDescent="0.25">
      <c r="B3174" t="s">
        <v>7</v>
      </c>
      <c r="C3174" t="s">
        <v>82</v>
      </c>
      <c r="D3174" t="s">
        <v>1366</v>
      </c>
      <c r="E3174" t="s">
        <v>3967</v>
      </c>
      <c r="F3174" s="2">
        <v>2</v>
      </c>
    </row>
    <row r="3175" spans="2:6" x14ac:dyDescent="0.25">
      <c r="B3175" t="s">
        <v>7</v>
      </c>
      <c r="C3175" t="s">
        <v>82</v>
      </c>
      <c r="D3175" t="s">
        <v>1367</v>
      </c>
      <c r="E3175" t="s">
        <v>3442</v>
      </c>
      <c r="F3175" s="2">
        <v>105</v>
      </c>
    </row>
    <row r="3176" spans="2:6" x14ac:dyDescent="0.25">
      <c r="B3176" t="s">
        <v>7</v>
      </c>
      <c r="C3176" t="s">
        <v>82</v>
      </c>
      <c r="D3176" t="s">
        <v>1367</v>
      </c>
      <c r="E3176" t="s">
        <v>3442</v>
      </c>
      <c r="F3176" s="2">
        <v>192</v>
      </c>
    </row>
    <row r="3177" spans="2:6" x14ac:dyDescent="0.25">
      <c r="B3177" t="s">
        <v>7</v>
      </c>
      <c r="C3177" t="s">
        <v>82</v>
      </c>
      <c r="D3177" t="s">
        <v>1367</v>
      </c>
      <c r="E3177" t="s">
        <v>3442</v>
      </c>
      <c r="F3177" s="2">
        <v>5</v>
      </c>
    </row>
    <row r="3178" spans="2:6" x14ac:dyDescent="0.25">
      <c r="B3178" t="s">
        <v>7</v>
      </c>
      <c r="C3178" t="s">
        <v>82</v>
      </c>
      <c r="D3178" t="s">
        <v>1367</v>
      </c>
      <c r="E3178" t="s">
        <v>3442</v>
      </c>
      <c r="F3178" s="2">
        <v>6</v>
      </c>
    </row>
    <row r="3179" spans="2:6" x14ac:dyDescent="0.25">
      <c r="B3179" t="s">
        <v>7</v>
      </c>
      <c r="C3179" t="s">
        <v>82</v>
      </c>
      <c r="D3179" t="s">
        <v>1368</v>
      </c>
      <c r="E3179" t="s">
        <v>3967</v>
      </c>
      <c r="F3179" s="2">
        <v>1</v>
      </c>
    </row>
    <row r="3180" spans="2:6" x14ac:dyDescent="0.25">
      <c r="B3180" t="s">
        <v>7</v>
      </c>
      <c r="C3180" t="s">
        <v>82</v>
      </c>
      <c r="D3180" t="s">
        <v>1368</v>
      </c>
      <c r="E3180" t="s">
        <v>3967</v>
      </c>
      <c r="F3180" s="2">
        <v>1</v>
      </c>
    </row>
    <row r="3181" spans="2:6" x14ac:dyDescent="0.25">
      <c r="B3181" t="s">
        <v>7</v>
      </c>
      <c r="C3181" t="s">
        <v>82</v>
      </c>
      <c r="D3181" t="s">
        <v>1368</v>
      </c>
      <c r="E3181" t="s">
        <v>3967</v>
      </c>
      <c r="F3181" s="2">
        <v>48</v>
      </c>
    </row>
    <row r="3182" spans="2:6" x14ac:dyDescent="0.25">
      <c r="B3182" t="s">
        <v>7</v>
      </c>
      <c r="C3182" t="s">
        <v>82</v>
      </c>
      <c r="D3182" t="s">
        <v>1369</v>
      </c>
      <c r="E3182" t="s">
        <v>3966</v>
      </c>
      <c r="F3182" s="2">
        <v>48</v>
      </c>
    </row>
    <row r="3183" spans="2:6" x14ac:dyDescent="0.25">
      <c r="B3183" t="s">
        <v>7</v>
      </c>
      <c r="C3183" t="s">
        <v>82</v>
      </c>
      <c r="D3183" t="s">
        <v>1369</v>
      </c>
      <c r="E3183" t="s">
        <v>3966</v>
      </c>
      <c r="F3183" s="2">
        <v>324</v>
      </c>
    </row>
    <row r="3184" spans="2:6" x14ac:dyDescent="0.25">
      <c r="B3184" t="s">
        <v>7</v>
      </c>
      <c r="C3184" t="s">
        <v>82</v>
      </c>
      <c r="D3184" t="s">
        <v>1369</v>
      </c>
      <c r="E3184" t="s">
        <v>3966</v>
      </c>
      <c r="F3184" s="2">
        <v>432</v>
      </c>
    </row>
    <row r="3185" spans="2:6" x14ac:dyDescent="0.25">
      <c r="B3185" t="s">
        <v>7</v>
      </c>
      <c r="C3185" t="s">
        <v>82</v>
      </c>
      <c r="D3185" t="s">
        <v>1369</v>
      </c>
      <c r="E3185" t="s">
        <v>3966</v>
      </c>
      <c r="F3185" s="2">
        <v>288</v>
      </c>
    </row>
    <row r="3186" spans="2:6" x14ac:dyDescent="0.25">
      <c r="B3186" t="s">
        <v>7</v>
      </c>
      <c r="C3186" t="s">
        <v>82</v>
      </c>
      <c r="D3186" t="s">
        <v>1369</v>
      </c>
      <c r="E3186" t="s">
        <v>3966</v>
      </c>
      <c r="F3186" s="2">
        <v>432</v>
      </c>
    </row>
    <row r="3187" spans="2:6" x14ac:dyDescent="0.25">
      <c r="B3187" t="s">
        <v>7</v>
      </c>
      <c r="C3187" t="s">
        <v>82</v>
      </c>
      <c r="D3187" t="s">
        <v>1370</v>
      </c>
      <c r="E3187" t="s">
        <v>3967</v>
      </c>
      <c r="F3187" s="2">
        <v>74</v>
      </c>
    </row>
    <row r="3188" spans="2:6" x14ac:dyDescent="0.25">
      <c r="B3188" t="s">
        <v>7</v>
      </c>
      <c r="C3188" t="s">
        <v>82</v>
      </c>
      <c r="D3188" t="s">
        <v>1370</v>
      </c>
      <c r="E3188" t="s">
        <v>3967</v>
      </c>
      <c r="F3188" s="2">
        <v>5</v>
      </c>
    </row>
    <row r="3189" spans="2:6" x14ac:dyDescent="0.25">
      <c r="B3189" t="s">
        <v>7</v>
      </c>
      <c r="C3189" t="s">
        <v>82</v>
      </c>
      <c r="D3189" t="s">
        <v>1371</v>
      </c>
      <c r="E3189" t="s">
        <v>3966</v>
      </c>
      <c r="F3189" s="2">
        <v>61</v>
      </c>
    </row>
    <row r="3190" spans="2:6" x14ac:dyDescent="0.25">
      <c r="B3190" t="s">
        <v>7</v>
      </c>
      <c r="C3190" t="s">
        <v>82</v>
      </c>
      <c r="D3190" t="s">
        <v>1372</v>
      </c>
      <c r="E3190" t="s">
        <v>3967</v>
      </c>
      <c r="F3190" s="2">
        <v>72</v>
      </c>
    </row>
    <row r="3191" spans="2:6" x14ac:dyDescent="0.25">
      <c r="B3191" t="s">
        <v>7</v>
      </c>
      <c r="C3191" t="s">
        <v>82</v>
      </c>
      <c r="D3191" t="s">
        <v>1372</v>
      </c>
      <c r="E3191" t="s">
        <v>3967</v>
      </c>
      <c r="F3191" s="2">
        <v>3</v>
      </c>
    </row>
    <row r="3192" spans="2:6" x14ac:dyDescent="0.25">
      <c r="B3192" t="s">
        <v>7</v>
      </c>
      <c r="C3192" t="s">
        <v>82</v>
      </c>
      <c r="D3192" t="s">
        <v>1373</v>
      </c>
      <c r="E3192" t="s">
        <v>3966</v>
      </c>
      <c r="F3192" s="2">
        <v>552</v>
      </c>
    </row>
    <row r="3193" spans="2:6" x14ac:dyDescent="0.25">
      <c r="B3193" t="s">
        <v>7</v>
      </c>
      <c r="C3193" t="s">
        <v>82</v>
      </c>
      <c r="D3193" t="s">
        <v>1374</v>
      </c>
      <c r="E3193" t="s">
        <v>3967</v>
      </c>
      <c r="F3193" s="2">
        <v>15</v>
      </c>
    </row>
    <row r="3194" spans="2:6" x14ac:dyDescent="0.25">
      <c r="B3194" t="s">
        <v>7</v>
      </c>
      <c r="C3194" t="s">
        <v>82</v>
      </c>
      <c r="D3194" t="s">
        <v>1374</v>
      </c>
      <c r="E3194" t="s">
        <v>3967</v>
      </c>
      <c r="F3194" s="2">
        <v>2</v>
      </c>
    </row>
    <row r="3195" spans="2:6" x14ac:dyDescent="0.25">
      <c r="B3195" t="s">
        <v>7</v>
      </c>
      <c r="C3195" t="s">
        <v>82</v>
      </c>
      <c r="D3195" t="s">
        <v>1374</v>
      </c>
      <c r="E3195" t="s">
        <v>3967</v>
      </c>
      <c r="F3195" s="2">
        <v>31</v>
      </c>
    </row>
    <row r="3196" spans="2:6" x14ac:dyDescent="0.25">
      <c r="B3196" t="s">
        <v>7</v>
      </c>
      <c r="C3196" t="s">
        <v>82</v>
      </c>
      <c r="D3196" t="s">
        <v>1375</v>
      </c>
      <c r="E3196" t="s">
        <v>3966</v>
      </c>
      <c r="F3196" s="2">
        <v>36</v>
      </c>
    </row>
    <row r="3197" spans="2:6" x14ac:dyDescent="0.25">
      <c r="B3197" t="s">
        <v>7</v>
      </c>
      <c r="C3197" t="s">
        <v>82</v>
      </c>
      <c r="D3197" t="s">
        <v>1376</v>
      </c>
      <c r="E3197" t="s">
        <v>3967</v>
      </c>
      <c r="F3197" s="2">
        <v>4</v>
      </c>
    </row>
    <row r="3198" spans="2:6" x14ac:dyDescent="0.25">
      <c r="B3198" t="s">
        <v>7</v>
      </c>
      <c r="C3198" t="s">
        <v>82</v>
      </c>
      <c r="D3198" t="s">
        <v>1376</v>
      </c>
      <c r="E3198" t="s">
        <v>3967</v>
      </c>
      <c r="F3198" s="2">
        <v>3</v>
      </c>
    </row>
    <row r="3199" spans="2:6" x14ac:dyDescent="0.25">
      <c r="B3199" t="s">
        <v>7</v>
      </c>
      <c r="C3199" t="s">
        <v>82</v>
      </c>
      <c r="D3199" t="s">
        <v>1377</v>
      </c>
      <c r="E3199" t="s">
        <v>3442</v>
      </c>
      <c r="F3199" s="2">
        <v>66</v>
      </c>
    </row>
    <row r="3200" spans="2:6" x14ac:dyDescent="0.25">
      <c r="B3200" t="s">
        <v>7</v>
      </c>
      <c r="C3200" t="s">
        <v>82</v>
      </c>
      <c r="D3200" t="s">
        <v>1377</v>
      </c>
      <c r="E3200" t="s">
        <v>3442</v>
      </c>
      <c r="F3200" s="2">
        <v>60</v>
      </c>
    </row>
    <row r="3201" spans="2:6" x14ac:dyDescent="0.25">
      <c r="B3201" t="s">
        <v>7</v>
      </c>
      <c r="C3201" t="s">
        <v>82</v>
      </c>
      <c r="D3201" t="s">
        <v>1377</v>
      </c>
      <c r="E3201" t="s">
        <v>3442</v>
      </c>
      <c r="F3201" s="2">
        <v>12</v>
      </c>
    </row>
    <row r="3202" spans="2:6" x14ac:dyDescent="0.25">
      <c r="B3202" t="s">
        <v>7</v>
      </c>
      <c r="C3202" t="s">
        <v>82</v>
      </c>
      <c r="D3202" t="s">
        <v>1378</v>
      </c>
      <c r="E3202" t="s">
        <v>3967</v>
      </c>
      <c r="F3202" s="2">
        <v>68</v>
      </c>
    </row>
    <row r="3203" spans="2:6" x14ac:dyDescent="0.25">
      <c r="B3203" t="s">
        <v>7</v>
      </c>
      <c r="C3203" t="s">
        <v>83</v>
      </c>
      <c r="D3203" t="s">
        <v>1379</v>
      </c>
      <c r="E3203" t="s">
        <v>3964</v>
      </c>
      <c r="F3203" s="2">
        <v>26</v>
      </c>
    </row>
    <row r="3204" spans="2:6" x14ac:dyDescent="0.25">
      <c r="B3204" t="s">
        <v>7</v>
      </c>
      <c r="C3204" t="s">
        <v>83</v>
      </c>
      <c r="D3204" t="s">
        <v>1379</v>
      </c>
      <c r="E3204" t="s">
        <v>3964</v>
      </c>
      <c r="F3204" s="2">
        <v>12</v>
      </c>
    </row>
    <row r="3205" spans="2:6" x14ac:dyDescent="0.25">
      <c r="B3205" t="s">
        <v>7</v>
      </c>
      <c r="C3205" t="s">
        <v>83</v>
      </c>
      <c r="D3205" t="s">
        <v>1380</v>
      </c>
      <c r="E3205" t="s">
        <v>3964</v>
      </c>
      <c r="F3205" s="2">
        <v>1</v>
      </c>
    </row>
    <row r="3206" spans="2:6" x14ac:dyDescent="0.25">
      <c r="B3206" t="s">
        <v>7</v>
      </c>
      <c r="C3206" t="s">
        <v>83</v>
      </c>
      <c r="D3206" t="s">
        <v>1381</v>
      </c>
      <c r="E3206" t="s">
        <v>3964</v>
      </c>
      <c r="F3206" s="2">
        <v>70</v>
      </c>
    </row>
    <row r="3207" spans="2:6" x14ac:dyDescent="0.25">
      <c r="B3207" t="s">
        <v>7</v>
      </c>
      <c r="C3207" t="s">
        <v>83</v>
      </c>
      <c r="D3207" t="s">
        <v>1382</v>
      </c>
      <c r="E3207" t="s">
        <v>3964</v>
      </c>
      <c r="F3207" s="2">
        <v>20</v>
      </c>
    </row>
    <row r="3208" spans="2:6" x14ac:dyDescent="0.25">
      <c r="B3208" t="s">
        <v>7</v>
      </c>
      <c r="C3208" t="s">
        <v>83</v>
      </c>
      <c r="D3208" t="s">
        <v>1383</v>
      </c>
      <c r="E3208" t="s">
        <v>3964</v>
      </c>
      <c r="F3208" s="2">
        <v>1</v>
      </c>
    </row>
    <row r="3209" spans="2:6" x14ac:dyDescent="0.25">
      <c r="B3209" t="s">
        <v>7</v>
      </c>
      <c r="C3209" t="s">
        <v>83</v>
      </c>
      <c r="D3209" t="s">
        <v>1383</v>
      </c>
      <c r="E3209" t="s">
        <v>3964</v>
      </c>
      <c r="F3209" s="2">
        <v>2</v>
      </c>
    </row>
    <row r="3210" spans="2:6" x14ac:dyDescent="0.25">
      <c r="B3210" t="s">
        <v>7</v>
      </c>
      <c r="C3210" t="s">
        <v>83</v>
      </c>
      <c r="D3210" t="s">
        <v>1384</v>
      </c>
      <c r="E3210" t="s">
        <v>3964</v>
      </c>
      <c r="F3210" s="2">
        <v>61</v>
      </c>
    </row>
    <row r="3211" spans="2:6" x14ac:dyDescent="0.25">
      <c r="B3211" t="s">
        <v>7</v>
      </c>
      <c r="C3211" t="s">
        <v>84</v>
      </c>
      <c r="D3211" t="s">
        <v>1385</v>
      </c>
      <c r="E3211" t="s">
        <v>3972</v>
      </c>
      <c r="F3211" s="2">
        <v>32</v>
      </c>
    </row>
    <row r="3212" spans="2:6" x14ac:dyDescent="0.25">
      <c r="B3212" t="s">
        <v>7</v>
      </c>
      <c r="C3212" t="s">
        <v>84</v>
      </c>
      <c r="D3212" t="s">
        <v>1385</v>
      </c>
      <c r="E3212" t="s">
        <v>3972</v>
      </c>
      <c r="F3212" s="2">
        <v>4</v>
      </c>
    </row>
    <row r="3213" spans="2:6" x14ac:dyDescent="0.25">
      <c r="B3213" t="s">
        <v>7</v>
      </c>
      <c r="C3213" t="s">
        <v>84</v>
      </c>
      <c r="D3213" t="s">
        <v>1386</v>
      </c>
      <c r="E3213" t="s">
        <v>3973</v>
      </c>
      <c r="F3213" s="2">
        <v>31</v>
      </c>
    </row>
    <row r="3214" spans="2:6" x14ac:dyDescent="0.25">
      <c r="B3214" t="s">
        <v>7</v>
      </c>
      <c r="C3214" t="s">
        <v>84</v>
      </c>
      <c r="D3214" t="s">
        <v>1386</v>
      </c>
      <c r="E3214" t="s">
        <v>3973</v>
      </c>
      <c r="F3214" s="2">
        <v>1</v>
      </c>
    </row>
    <row r="3215" spans="2:6" x14ac:dyDescent="0.25">
      <c r="B3215" t="s">
        <v>7</v>
      </c>
      <c r="C3215" t="s">
        <v>84</v>
      </c>
      <c r="D3215" t="s">
        <v>1387</v>
      </c>
      <c r="E3215" t="s">
        <v>3974</v>
      </c>
      <c r="F3215" s="2">
        <v>70</v>
      </c>
    </row>
    <row r="3216" spans="2:6" x14ac:dyDescent="0.25">
      <c r="B3216" t="s">
        <v>7</v>
      </c>
      <c r="C3216" t="s">
        <v>84</v>
      </c>
      <c r="D3216" t="s">
        <v>1388</v>
      </c>
      <c r="E3216" t="s">
        <v>3975</v>
      </c>
      <c r="F3216" s="2">
        <v>44</v>
      </c>
    </row>
    <row r="3217" spans="2:6" x14ac:dyDescent="0.25">
      <c r="B3217" t="s">
        <v>7</v>
      </c>
      <c r="C3217" t="s">
        <v>84</v>
      </c>
      <c r="D3217" t="s">
        <v>1389</v>
      </c>
      <c r="E3217" t="s">
        <v>3976</v>
      </c>
      <c r="F3217" s="2">
        <v>48</v>
      </c>
    </row>
    <row r="3218" spans="2:6" x14ac:dyDescent="0.25">
      <c r="B3218" t="s">
        <v>7</v>
      </c>
      <c r="C3218" t="s">
        <v>84</v>
      </c>
      <c r="D3218" t="s">
        <v>1390</v>
      </c>
      <c r="E3218" t="s">
        <v>3977</v>
      </c>
      <c r="F3218" s="2">
        <v>38</v>
      </c>
    </row>
    <row r="3219" spans="2:6" x14ac:dyDescent="0.25">
      <c r="B3219" t="s">
        <v>7</v>
      </c>
      <c r="C3219" t="s">
        <v>84</v>
      </c>
      <c r="D3219" t="s">
        <v>1391</v>
      </c>
      <c r="E3219" t="s">
        <v>3978</v>
      </c>
      <c r="F3219" s="2">
        <v>60</v>
      </c>
    </row>
    <row r="3220" spans="2:6" x14ac:dyDescent="0.25">
      <c r="B3220" t="s">
        <v>7</v>
      </c>
      <c r="C3220" t="s">
        <v>84</v>
      </c>
      <c r="D3220" t="s">
        <v>1392</v>
      </c>
      <c r="E3220" t="s">
        <v>3979</v>
      </c>
      <c r="F3220" s="2">
        <v>57</v>
      </c>
    </row>
    <row r="3221" spans="2:6" x14ac:dyDescent="0.25">
      <c r="B3221" t="s">
        <v>7</v>
      </c>
      <c r="C3221" t="s">
        <v>84</v>
      </c>
      <c r="D3221" t="s">
        <v>1392</v>
      </c>
      <c r="E3221" t="s">
        <v>3979</v>
      </c>
      <c r="F3221" s="2">
        <v>24</v>
      </c>
    </row>
    <row r="3222" spans="2:6" x14ac:dyDescent="0.25">
      <c r="B3222" t="s">
        <v>7</v>
      </c>
      <c r="C3222" t="s">
        <v>84</v>
      </c>
      <c r="D3222" t="s">
        <v>1393</v>
      </c>
      <c r="E3222" t="s">
        <v>3980</v>
      </c>
      <c r="F3222" s="2">
        <v>24</v>
      </c>
    </row>
    <row r="3223" spans="2:6" x14ac:dyDescent="0.25">
      <c r="B3223" t="s">
        <v>7</v>
      </c>
      <c r="C3223" t="s">
        <v>84</v>
      </c>
      <c r="D3223" t="s">
        <v>1393</v>
      </c>
      <c r="E3223" t="s">
        <v>3980</v>
      </c>
      <c r="F3223" s="2">
        <v>1</v>
      </c>
    </row>
    <row r="3224" spans="2:6" x14ac:dyDescent="0.25">
      <c r="B3224" t="s">
        <v>7</v>
      </c>
      <c r="C3224" t="s">
        <v>84</v>
      </c>
      <c r="D3224" t="s">
        <v>1394</v>
      </c>
      <c r="E3224" t="s">
        <v>3981</v>
      </c>
      <c r="F3224" s="2">
        <v>31</v>
      </c>
    </row>
    <row r="3225" spans="2:6" x14ac:dyDescent="0.25">
      <c r="B3225" t="s">
        <v>7</v>
      </c>
      <c r="C3225" t="s">
        <v>84</v>
      </c>
      <c r="D3225" t="s">
        <v>1395</v>
      </c>
      <c r="E3225" t="s">
        <v>3982</v>
      </c>
      <c r="F3225" s="2">
        <v>156</v>
      </c>
    </row>
    <row r="3226" spans="2:6" x14ac:dyDescent="0.25">
      <c r="B3226" t="s">
        <v>7</v>
      </c>
      <c r="C3226" t="s">
        <v>84</v>
      </c>
      <c r="D3226" t="s">
        <v>1395</v>
      </c>
      <c r="E3226" t="s">
        <v>3982</v>
      </c>
      <c r="F3226" s="2">
        <v>240</v>
      </c>
    </row>
    <row r="3227" spans="2:6" x14ac:dyDescent="0.25">
      <c r="B3227" t="s">
        <v>7</v>
      </c>
      <c r="C3227" t="s">
        <v>84</v>
      </c>
      <c r="D3227" t="s">
        <v>1396</v>
      </c>
      <c r="E3227" t="s">
        <v>3983</v>
      </c>
      <c r="F3227" s="2">
        <v>4</v>
      </c>
    </row>
    <row r="3228" spans="2:6" x14ac:dyDescent="0.25">
      <c r="B3228" t="s">
        <v>7</v>
      </c>
      <c r="C3228" t="s">
        <v>84</v>
      </c>
      <c r="D3228" t="s">
        <v>1396</v>
      </c>
      <c r="E3228" t="s">
        <v>3983</v>
      </c>
      <c r="F3228" s="2">
        <v>73</v>
      </c>
    </row>
    <row r="3229" spans="2:6" x14ac:dyDescent="0.25">
      <c r="B3229" t="s">
        <v>7</v>
      </c>
      <c r="C3229" t="s">
        <v>84</v>
      </c>
      <c r="D3229" t="s">
        <v>1397</v>
      </c>
      <c r="E3229" t="s">
        <v>3984</v>
      </c>
      <c r="F3229" s="2">
        <v>16</v>
      </c>
    </row>
    <row r="3230" spans="2:6" x14ac:dyDescent="0.25">
      <c r="B3230" t="s">
        <v>7</v>
      </c>
      <c r="C3230" t="s">
        <v>84</v>
      </c>
      <c r="D3230" t="s">
        <v>1397</v>
      </c>
      <c r="E3230" t="s">
        <v>3984</v>
      </c>
      <c r="F3230" s="2">
        <v>1</v>
      </c>
    </row>
    <row r="3231" spans="2:6" x14ac:dyDescent="0.25">
      <c r="B3231" t="s">
        <v>7</v>
      </c>
      <c r="C3231" t="s">
        <v>84</v>
      </c>
      <c r="D3231" t="s">
        <v>1398</v>
      </c>
      <c r="E3231" t="s">
        <v>3985</v>
      </c>
      <c r="F3231" s="2">
        <v>272</v>
      </c>
    </row>
    <row r="3232" spans="2:6" x14ac:dyDescent="0.25">
      <c r="B3232" t="s">
        <v>7</v>
      </c>
      <c r="C3232" t="s">
        <v>84</v>
      </c>
      <c r="D3232" t="s">
        <v>1399</v>
      </c>
      <c r="E3232" t="s">
        <v>3986</v>
      </c>
      <c r="F3232" s="2">
        <v>42</v>
      </c>
    </row>
    <row r="3233" spans="2:6" x14ac:dyDescent="0.25">
      <c r="B3233" t="s">
        <v>7</v>
      </c>
      <c r="C3233" t="s">
        <v>85</v>
      </c>
      <c r="D3233" t="s">
        <v>1400</v>
      </c>
      <c r="E3233" t="s">
        <v>3959</v>
      </c>
      <c r="F3233" s="2">
        <v>27</v>
      </c>
    </row>
    <row r="3234" spans="2:6" x14ac:dyDescent="0.25">
      <c r="B3234" t="s">
        <v>7</v>
      </c>
      <c r="C3234" t="s">
        <v>85</v>
      </c>
      <c r="D3234" t="s">
        <v>1400</v>
      </c>
      <c r="E3234" t="s">
        <v>3959</v>
      </c>
      <c r="F3234" s="2">
        <v>120</v>
      </c>
    </row>
    <row r="3235" spans="2:6" x14ac:dyDescent="0.25">
      <c r="B3235" t="s">
        <v>7</v>
      </c>
      <c r="C3235" t="s">
        <v>85</v>
      </c>
      <c r="D3235" t="s">
        <v>1401</v>
      </c>
      <c r="E3235" t="s">
        <v>3987</v>
      </c>
      <c r="F3235" s="2">
        <v>12</v>
      </c>
    </row>
    <row r="3236" spans="2:6" x14ac:dyDescent="0.25">
      <c r="B3236" t="s">
        <v>7</v>
      </c>
      <c r="C3236" t="s">
        <v>85</v>
      </c>
      <c r="D3236" t="s">
        <v>1402</v>
      </c>
      <c r="E3236" t="s">
        <v>3964</v>
      </c>
      <c r="F3236" s="2">
        <v>7</v>
      </c>
    </row>
    <row r="3237" spans="2:6" x14ac:dyDescent="0.25">
      <c r="B3237" t="s">
        <v>7</v>
      </c>
      <c r="C3237" t="s">
        <v>85</v>
      </c>
      <c r="D3237" t="s">
        <v>1402</v>
      </c>
      <c r="E3237" t="s">
        <v>3964</v>
      </c>
      <c r="F3237" s="2">
        <v>8</v>
      </c>
    </row>
    <row r="3238" spans="2:6" x14ac:dyDescent="0.25">
      <c r="B3238" t="s">
        <v>7</v>
      </c>
      <c r="C3238" t="s">
        <v>85</v>
      </c>
      <c r="D3238" t="s">
        <v>1403</v>
      </c>
      <c r="E3238" t="s">
        <v>3964</v>
      </c>
      <c r="F3238" s="2">
        <v>46</v>
      </c>
    </row>
    <row r="3239" spans="2:6" x14ac:dyDescent="0.25">
      <c r="B3239" t="s">
        <v>7</v>
      </c>
      <c r="C3239" t="s">
        <v>85</v>
      </c>
      <c r="D3239" t="s">
        <v>1403</v>
      </c>
      <c r="E3239" t="s">
        <v>3964</v>
      </c>
      <c r="F3239" s="2">
        <v>66</v>
      </c>
    </row>
    <row r="3240" spans="2:6" x14ac:dyDescent="0.25">
      <c r="B3240" t="s">
        <v>7</v>
      </c>
      <c r="C3240" t="s">
        <v>85</v>
      </c>
      <c r="D3240" t="s">
        <v>1404</v>
      </c>
      <c r="E3240" t="s">
        <v>3959</v>
      </c>
      <c r="F3240" s="2">
        <v>1</v>
      </c>
    </row>
    <row r="3241" spans="2:6" x14ac:dyDescent="0.25">
      <c r="B3241" t="s">
        <v>7</v>
      </c>
      <c r="C3241" t="s">
        <v>85</v>
      </c>
      <c r="D3241" t="s">
        <v>1404</v>
      </c>
      <c r="E3241" t="s">
        <v>3959</v>
      </c>
      <c r="F3241" s="2">
        <v>14</v>
      </c>
    </row>
    <row r="3242" spans="2:6" x14ac:dyDescent="0.25">
      <c r="B3242" t="s">
        <v>7</v>
      </c>
      <c r="C3242" t="s">
        <v>85</v>
      </c>
      <c r="D3242" t="s">
        <v>1405</v>
      </c>
      <c r="E3242" t="s">
        <v>3959</v>
      </c>
      <c r="F3242" s="2">
        <v>85</v>
      </c>
    </row>
    <row r="3243" spans="2:6" x14ac:dyDescent="0.25">
      <c r="B3243" t="s">
        <v>7</v>
      </c>
      <c r="C3243" t="s">
        <v>85</v>
      </c>
      <c r="D3243" t="s">
        <v>1406</v>
      </c>
      <c r="E3243" t="s">
        <v>3964</v>
      </c>
      <c r="F3243" s="2">
        <v>223</v>
      </c>
    </row>
    <row r="3244" spans="2:6" x14ac:dyDescent="0.25">
      <c r="B3244" t="s">
        <v>7</v>
      </c>
      <c r="C3244" t="s">
        <v>85</v>
      </c>
      <c r="D3244" t="s">
        <v>1407</v>
      </c>
      <c r="E3244" t="s">
        <v>3964</v>
      </c>
      <c r="F3244" s="2">
        <v>17</v>
      </c>
    </row>
    <row r="3245" spans="2:6" x14ac:dyDescent="0.25">
      <c r="B3245" t="s">
        <v>7</v>
      </c>
      <c r="C3245" t="s">
        <v>85</v>
      </c>
      <c r="D3245" t="s">
        <v>1407</v>
      </c>
      <c r="E3245" t="s">
        <v>3964</v>
      </c>
      <c r="F3245" s="2">
        <v>186</v>
      </c>
    </row>
    <row r="3246" spans="2:6" x14ac:dyDescent="0.25">
      <c r="B3246" t="s">
        <v>7</v>
      </c>
      <c r="C3246" t="s">
        <v>85</v>
      </c>
      <c r="D3246" t="s">
        <v>1407</v>
      </c>
      <c r="E3246" t="s">
        <v>3964</v>
      </c>
      <c r="F3246" s="2">
        <v>1</v>
      </c>
    </row>
    <row r="3247" spans="2:6" x14ac:dyDescent="0.25">
      <c r="B3247" t="s">
        <v>7</v>
      </c>
      <c r="C3247" t="s">
        <v>85</v>
      </c>
      <c r="D3247" t="s">
        <v>1408</v>
      </c>
      <c r="E3247" t="s">
        <v>3964</v>
      </c>
      <c r="F3247" s="2">
        <v>45</v>
      </c>
    </row>
    <row r="3248" spans="2:6" x14ac:dyDescent="0.25">
      <c r="B3248" t="s">
        <v>7</v>
      </c>
      <c r="C3248" t="s">
        <v>85</v>
      </c>
      <c r="D3248" t="s">
        <v>1409</v>
      </c>
      <c r="E3248" t="s">
        <v>3959</v>
      </c>
      <c r="F3248" s="2">
        <v>24</v>
      </c>
    </row>
    <row r="3249" spans="2:6" x14ac:dyDescent="0.25">
      <c r="B3249" t="s">
        <v>7</v>
      </c>
      <c r="C3249" t="s">
        <v>85</v>
      </c>
      <c r="D3249" t="s">
        <v>1410</v>
      </c>
      <c r="E3249" t="s">
        <v>3959</v>
      </c>
      <c r="F3249" s="2">
        <v>24</v>
      </c>
    </row>
    <row r="3250" spans="2:6" x14ac:dyDescent="0.25">
      <c r="B3250" t="s">
        <v>7</v>
      </c>
      <c r="C3250" t="s">
        <v>85</v>
      </c>
      <c r="D3250" t="s">
        <v>1411</v>
      </c>
      <c r="E3250" t="s">
        <v>3959</v>
      </c>
      <c r="F3250" s="2">
        <v>76</v>
      </c>
    </row>
    <row r="3251" spans="2:6" x14ac:dyDescent="0.25">
      <c r="B3251" t="s">
        <v>7</v>
      </c>
      <c r="C3251" t="s">
        <v>85</v>
      </c>
      <c r="D3251" t="s">
        <v>1412</v>
      </c>
      <c r="E3251" t="s">
        <v>3959</v>
      </c>
      <c r="F3251" s="2">
        <v>139</v>
      </c>
    </row>
    <row r="3252" spans="2:6" x14ac:dyDescent="0.25">
      <c r="B3252" t="s">
        <v>7</v>
      </c>
      <c r="C3252" t="s">
        <v>85</v>
      </c>
      <c r="D3252" t="s">
        <v>1412</v>
      </c>
      <c r="E3252" t="s">
        <v>3959</v>
      </c>
      <c r="F3252" s="2">
        <v>10</v>
      </c>
    </row>
    <row r="3253" spans="2:6" x14ac:dyDescent="0.25">
      <c r="B3253" t="s">
        <v>7</v>
      </c>
      <c r="C3253" t="s">
        <v>85</v>
      </c>
      <c r="D3253" t="s">
        <v>1412</v>
      </c>
      <c r="E3253" t="s">
        <v>3959</v>
      </c>
      <c r="F3253" s="2">
        <v>144</v>
      </c>
    </row>
    <row r="3254" spans="2:6" x14ac:dyDescent="0.25">
      <c r="B3254" t="s">
        <v>7</v>
      </c>
      <c r="C3254" t="s">
        <v>85</v>
      </c>
      <c r="D3254" t="s">
        <v>1413</v>
      </c>
      <c r="E3254" t="s">
        <v>3959</v>
      </c>
      <c r="F3254" s="2">
        <v>11</v>
      </c>
    </row>
    <row r="3255" spans="2:6" x14ac:dyDescent="0.25">
      <c r="B3255" t="s">
        <v>7</v>
      </c>
      <c r="C3255" t="s">
        <v>85</v>
      </c>
      <c r="D3255" t="s">
        <v>1413</v>
      </c>
      <c r="E3255" t="s">
        <v>3959</v>
      </c>
      <c r="F3255" s="2">
        <v>66</v>
      </c>
    </row>
    <row r="3256" spans="2:6" x14ac:dyDescent="0.25">
      <c r="B3256" t="s">
        <v>7</v>
      </c>
      <c r="C3256" t="s">
        <v>85</v>
      </c>
      <c r="D3256" t="s">
        <v>1413</v>
      </c>
      <c r="E3256" t="s">
        <v>3959</v>
      </c>
      <c r="F3256" s="2">
        <v>18</v>
      </c>
    </row>
    <row r="3257" spans="2:6" x14ac:dyDescent="0.25">
      <c r="B3257" t="s">
        <v>7</v>
      </c>
      <c r="C3257" t="s">
        <v>85</v>
      </c>
      <c r="D3257" t="s">
        <v>1413</v>
      </c>
      <c r="E3257" t="s">
        <v>3959</v>
      </c>
      <c r="F3257" s="2">
        <v>6</v>
      </c>
    </row>
    <row r="3258" spans="2:6" x14ac:dyDescent="0.25">
      <c r="B3258" t="s">
        <v>7</v>
      </c>
      <c r="C3258" t="s">
        <v>85</v>
      </c>
      <c r="D3258" t="s">
        <v>1414</v>
      </c>
      <c r="E3258" t="s">
        <v>3959</v>
      </c>
      <c r="F3258" s="2">
        <v>95</v>
      </c>
    </row>
    <row r="3259" spans="2:6" x14ac:dyDescent="0.25">
      <c r="B3259" t="s">
        <v>7</v>
      </c>
      <c r="C3259" t="s">
        <v>85</v>
      </c>
      <c r="D3259" t="s">
        <v>1415</v>
      </c>
      <c r="E3259" t="s">
        <v>3959</v>
      </c>
      <c r="F3259" s="2">
        <v>5</v>
      </c>
    </row>
    <row r="3260" spans="2:6" x14ac:dyDescent="0.25">
      <c r="B3260" t="s">
        <v>7</v>
      </c>
      <c r="C3260" t="s">
        <v>85</v>
      </c>
      <c r="D3260" t="s">
        <v>1415</v>
      </c>
      <c r="E3260" t="s">
        <v>3959</v>
      </c>
      <c r="F3260" s="2">
        <v>13</v>
      </c>
    </row>
    <row r="3261" spans="2:6" x14ac:dyDescent="0.25">
      <c r="B3261" t="s">
        <v>7</v>
      </c>
      <c r="C3261" t="s">
        <v>85</v>
      </c>
      <c r="D3261" t="s">
        <v>1415</v>
      </c>
      <c r="E3261" t="s">
        <v>3959</v>
      </c>
      <c r="F3261" s="2">
        <v>28</v>
      </c>
    </row>
    <row r="3262" spans="2:6" x14ac:dyDescent="0.25">
      <c r="B3262" t="s">
        <v>7</v>
      </c>
      <c r="C3262" t="s">
        <v>85</v>
      </c>
      <c r="D3262" t="s">
        <v>1416</v>
      </c>
      <c r="E3262" t="s">
        <v>3959</v>
      </c>
      <c r="F3262" s="2">
        <v>24</v>
      </c>
    </row>
    <row r="3263" spans="2:6" x14ac:dyDescent="0.25">
      <c r="B3263" t="s">
        <v>7</v>
      </c>
      <c r="C3263" t="s">
        <v>85</v>
      </c>
      <c r="D3263" t="s">
        <v>1417</v>
      </c>
      <c r="E3263" t="s">
        <v>3959</v>
      </c>
      <c r="F3263" s="2">
        <v>264</v>
      </c>
    </row>
    <row r="3264" spans="2:6" x14ac:dyDescent="0.25">
      <c r="B3264" t="s">
        <v>7</v>
      </c>
      <c r="C3264" t="s">
        <v>85</v>
      </c>
      <c r="D3264" t="s">
        <v>1418</v>
      </c>
      <c r="E3264" t="s">
        <v>3959</v>
      </c>
      <c r="F3264" s="2">
        <v>18</v>
      </c>
    </row>
    <row r="3265" spans="2:6" x14ac:dyDescent="0.25">
      <c r="B3265" t="s">
        <v>7</v>
      </c>
      <c r="C3265" t="s">
        <v>85</v>
      </c>
      <c r="D3265" t="s">
        <v>1419</v>
      </c>
      <c r="E3265" t="s">
        <v>3959</v>
      </c>
      <c r="F3265" s="2">
        <v>4</v>
      </c>
    </row>
    <row r="3266" spans="2:6" x14ac:dyDescent="0.25">
      <c r="B3266" t="s">
        <v>7</v>
      </c>
      <c r="C3266" t="s">
        <v>85</v>
      </c>
      <c r="D3266" t="s">
        <v>1419</v>
      </c>
      <c r="E3266" t="s">
        <v>3959</v>
      </c>
      <c r="F3266" s="2">
        <v>12</v>
      </c>
    </row>
    <row r="3267" spans="2:6" x14ac:dyDescent="0.25">
      <c r="B3267" t="s">
        <v>7</v>
      </c>
      <c r="C3267" t="s">
        <v>85</v>
      </c>
      <c r="D3267" t="s">
        <v>1419</v>
      </c>
      <c r="E3267" t="s">
        <v>3959</v>
      </c>
      <c r="F3267" s="2">
        <v>264</v>
      </c>
    </row>
    <row r="3268" spans="2:6" x14ac:dyDescent="0.25">
      <c r="B3268" t="s">
        <v>7</v>
      </c>
      <c r="C3268" t="s">
        <v>85</v>
      </c>
      <c r="D3268" t="s">
        <v>1420</v>
      </c>
      <c r="E3268" t="s">
        <v>3959</v>
      </c>
      <c r="F3268" s="2">
        <v>34</v>
      </c>
    </row>
    <row r="3269" spans="2:6" x14ac:dyDescent="0.25">
      <c r="B3269" t="s">
        <v>7</v>
      </c>
      <c r="C3269" t="s">
        <v>85</v>
      </c>
      <c r="D3269" t="s">
        <v>1421</v>
      </c>
      <c r="E3269" t="s">
        <v>3959</v>
      </c>
      <c r="F3269" s="2">
        <v>72</v>
      </c>
    </row>
    <row r="3270" spans="2:6" x14ac:dyDescent="0.25">
      <c r="B3270" t="s">
        <v>7</v>
      </c>
      <c r="C3270" t="s">
        <v>85</v>
      </c>
      <c r="D3270" t="s">
        <v>1421</v>
      </c>
      <c r="E3270" t="s">
        <v>3959</v>
      </c>
      <c r="F3270" s="2">
        <v>144</v>
      </c>
    </row>
    <row r="3271" spans="2:6" x14ac:dyDescent="0.25">
      <c r="B3271" t="s">
        <v>7</v>
      </c>
      <c r="C3271" t="s">
        <v>85</v>
      </c>
      <c r="D3271" t="s">
        <v>1422</v>
      </c>
      <c r="E3271" t="s">
        <v>3988</v>
      </c>
      <c r="F3271" s="2">
        <v>47</v>
      </c>
    </row>
    <row r="3272" spans="2:6" x14ac:dyDescent="0.25">
      <c r="B3272" t="s">
        <v>7</v>
      </c>
      <c r="C3272" t="s">
        <v>85</v>
      </c>
      <c r="D3272" t="s">
        <v>1422</v>
      </c>
      <c r="E3272" t="s">
        <v>3988</v>
      </c>
      <c r="F3272" s="2">
        <v>66</v>
      </c>
    </row>
    <row r="3273" spans="2:6" x14ac:dyDescent="0.25">
      <c r="B3273" t="s">
        <v>7</v>
      </c>
      <c r="C3273" t="s">
        <v>85</v>
      </c>
      <c r="D3273" t="s">
        <v>1422</v>
      </c>
      <c r="E3273" t="s">
        <v>3988</v>
      </c>
      <c r="F3273" s="2">
        <v>4</v>
      </c>
    </row>
    <row r="3274" spans="2:6" x14ac:dyDescent="0.25">
      <c r="B3274" t="s">
        <v>7</v>
      </c>
      <c r="C3274" t="s">
        <v>85</v>
      </c>
      <c r="D3274" t="s">
        <v>1422</v>
      </c>
      <c r="E3274" t="s">
        <v>3988</v>
      </c>
      <c r="F3274" s="2">
        <v>5</v>
      </c>
    </row>
    <row r="3275" spans="2:6" x14ac:dyDescent="0.25">
      <c r="B3275" t="s">
        <v>7</v>
      </c>
      <c r="C3275" t="s">
        <v>85</v>
      </c>
      <c r="D3275" t="s">
        <v>1422</v>
      </c>
      <c r="E3275" t="s">
        <v>3988</v>
      </c>
      <c r="F3275" s="2">
        <v>40</v>
      </c>
    </row>
    <row r="3276" spans="2:6" x14ac:dyDescent="0.25">
      <c r="B3276" t="s">
        <v>7</v>
      </c>
      <c r="C3276" t="s">
        <v>86</v>
      </c>
      <c r="D3276" t="s">
        <v>1423</v>
      </c>
      <c r="E3276" t="s">
        <v>3989</v>
      </c>
      <c r="F3276" s="2">
        <v>3533</v>
      </c>
    </row>
    <row r="3277" spans="2:6" x14ac:dyDescent="0.25">
      <c r="B3277" t="s">
        <v>7</v>
      </c>
      <c r="C3277" t="s">
        <v>86</v>
      </c>
      <c r="D3277" t="s">
        <v>1423</v>
      </c>
      <c r="E3277" t="s">
        <v>3989</v>
      </c>
      <c r="F3277" s="2">
        <v>32</v>
      </c>
    </row>
    <row r="3278" spans="2:6" x14ac:dyDescent="0.25">
      <c r="B3278" t="s">
        <v>7</v>
      </c>
      <c r="C3278" t="s">
        <v>86</v>
      </c>
      <c r="D3278" t="s">
        <v>1424</v>
      </c>
      <c r="E3278" t="s">
        <v>3990</v>
      </c>
      <c r="F3278" s="2">
        <v>1236</v>
      </c>
    </row>
    <row r="3279" spans="2:6" x14ac:dyDescent="0.25">
      <c r="B3279" t="s">
        <v>7</v>
      </c>
      <c r="C3279" t="s">
        <v>86</v>
      </c>
      <c r="D3279" t="s">
        <v>1425</v>
      </c>
      <c r="E3279" t="s">
        <v>3991</v>
      </c>
      <c r="F3279" s="2">
        <v>184</v>
      </c>
    </row>
    <row r="3280" spans="2:6" x14ac:dyDescent="0.25">
      <c r="B3280" t="s">
        <v>7</v>
      </c>
      <c r="C3280" t="s">
        <v>86</v>
      </c>
      <c r="D3280" t="s">
        <v>1425</v>
      </c>
      <c r="E3280" t="s">
        <v>3991</v>
      </c>
      <c r="F3280" s="2">
        <v>390</v>
      </c>
    </row>
    <row r="3281" spans="2:6" x14ac:dyDescent="0.25">
      <c r="B3281" t="s">
        <v>7</v>
      </c>
      <c r="C3281" t="s">
        <v>86</v>
      </c>
      <c r="D3281" t="s">
        <v>1425</v>
      </c>
      <c r="E3281" t="s">
        <v>3991</v>
      </c>
      <c r="F3281" s="2">
        <v>1600</v>
      </c>
    </row>
    <row r="3282" spans="2:6" x14ac:dyDescent="0.25">
      <c r="B3282" t="s">
        <v>7</v>
      </c>
      <c r="C3282" t="s">
        <v>86</v>
      </c>
      <c r="D3282" t="s">
        <v>1425</v>
      </c>
      <c r="E3282" t="s">
        <v>3991</v>
      </c>
      <c r="F3282" s="2">
        <v>80</v>
      </c>
    </row>
    <row r="3283" spans="2:6" x14ac:dyDescent="0.25">
      <c r="B3283" t="s">
        <v>7</v>
      </c>
      <c r="C3283" t="s">
        <v>86</v>
      </c>
      <c r="D3283" t="s">
        <v>1425</v>
      </c>
      <c r="E3283" t="s">
        <v>3991</v>
      </c>
      <c r="F3283" s="2">
        <v>1600</v>
      </c>
    </row>
    <row r="3284" spans="2:6" x14ac:dyDescent="0.25">
      <c r="B3284" t="s">
        <v>7</v>
      </c>
      <c r="C3284" t="s">
        <v>86</v>
      </c>
      <c r="D3284" t="s">
        <v>1425</v>
      </c>
      <c r="E3284" t="s">
        <v>3991</v>
      </c>
      <c r="F3284" s="2">
        <v>1520</v>
      </c>
    </row>
    <row r="3285" spans="2:6" x14ac:dyDescent="0.25">
      <c r="B3285" t="s">
        <v>7</v>
      </c>
      <c r="C3285" t="s">
        <v>86</v>
      </c>
      <c r="D3285" t="s">
        <v>1425</v>
      </c>
      <c r="E3285" t="s">
        <v>3991</v>
      </c>
      <c r="F3285" s="2">
        <v>7</v>
      </c>
    </row>
    <row r="3286" spans="2:6" x14ac:dyDescent="0.25">
      <c r="B3286" t="s">
        <v>7</v>
      </c>
      <c r="C3286" t="s">
        <v>86</v>
      </c>
      <c r="D3286" t="s">
        <v>1426</v>
      </c>
      <c r="E3286" t="s">
        <v>3991</v>
      </c>
      <c r="F3286" s="2">
        <v>87</v>
      </c>
    </row>
    <row r="3287" spans="2:6" x14ac:dyDescent="0.25">
      <c r="B3287" t="s">
        <v>7</v>
      </c>
      <c r="C3287" t="s">
        <v>87</v>
      </c>
      <c r="D3287" t="s">
        <v>1427</v>
      </c>
      <c r="E3287" t="s">
        <v>3992</v>
      </c>
      <c r="F3287" s="2">
        <v>24</v>
      </c>
    </row>
    <row r="3288" spans="2:6" x14ac:dyDescent="0.25">
      <c r="B3288" t="s">
        <v>7</v>
      </c>
      <c r="C3288" t="s">
        <v>87</v>
      </c>
      <c r="D3288" t="s">
        <v>1427</v>
      </c>
      <c r="E3288" t="s">
        <v>3992</v>
      </c>
      <c r="F3288" s="2">
        <v>240</v>
      </c>
    </row>
    <row r="3289" spans="2:6" x14ac:dyDescent="0.25">
      <c r="B3289" t="s">
        <v>7</v>
      </c>
      <c r="C3289" t="s">
        <v>87</v>
      </c>
      <c r="D3289" t="s">
        <v>1427</v>
      </c>
      <c r="E3289" t="s">
        <v>3992</v>
      </c>
      <c r="F3289" s="2">
        <v>1</v>
      </c>
    </row>
    <row r="3290" spans="2:6" x14ac:dyDescent="0.25">
      <c r="B3290" t="s">
        <v>7</v>
      </c>
      <c r="C3290" t="s">
        <v>87</v>
      </c>
      <c r="D3290" t="s">
        <v>1427</v>
      </c>
      <c r="E3290" t="s">
        <v>3992</v>
      </c>
      <c r="F3290" s="2">
        <v>15</v>
      </c>
    </row>
    <row r="3291" spans="2:6" x14ac:dyDescent="0.25">
      <c r="B3291" t="s">
        <v>7</v>
      </c>
      <c r="C3291" t="s">
        <v>87</v>
      </c>
      <c r="D3291" t="s">
        <v>1428</v>
      </c>
      <c r="E3291" t="s">
        <v>3993</v>
      </c>
      <c r="F3291" s="2">
        <v>27</v>
      </c>
    </row>
    <row r="3292" spans="2:6" x14ac:dyDescent="0.25">
      <c r="B3292" t="s">
        <v>7</v>
      </c>
      <c r="C3292" t="s">
        <v>87</v>
      </c>
      <c r="D3292" t="s">
        <v>1428</v>
      </c>
      <c r="E3292" t="s">
        <v>3993</v>
      </c>
      <c r="F3292" s="2">
        <v>512</v>
      </c>
    </row>
    <row r="3293" spans="2:6" x14ac:dyDescent="0.25">
      <c r="B3293" t="s">
        <v>7</v>
      </c>
      <c r="C3293" t="s">
        <v>87</v>
      </c>
      <c r="D3293" t="s">
        <v>1428</v>
      </c>
      <c r="E3293" t="s">
        <v>3993</v>
      </c>
      <c r="F3293" s="2">
        <v>1000</v>
      </c>
    </row>
    <row r="3294" spans="2:6" x14ac:dyDescent="0.25">
      <c r="B3294" t="s">
        <v>7</v>
      </c>
      <c r="C3294" t="s">
        <v>87</v>
      </c>
      <c r="D3294" t="s">
        <v>1429</v>
      </c>
      <c r="E3294" t="s">
        <v>3994</v>
      </c>
      <c r="F3294" s="2">
        <v>65</v>
      </c>
    </row>
    <row r="3295" spans="2:6" x14ac:dyDescent="0.25">
      <c r="B3295" t="s">
        <v>7</v>
      </c>
      <c r="C3295" t="s">
        <v>87</v>
      </c>
      <c r="D3295" t="s">
        <v>1429</v>
      </c>
      <c r="E3295" t="s">
        <v>3994</v>
      </c>
      <c r="F3295" s="2">
        <v>160</v>
      </c>
    </row>
    <row r="3296" spans="2:6" x14ac:dyDescent="0.25">
      <c r="B3296" t="s">
        <v>7</v>
      </c>
      <c r="C3296" t="s">
        <v>87</v>
      </c>
      <c r="D3296" t="s">
        <v>1429</v>
      </c>
      <c r="E3296" t="s">
        <v>3994</v>
      </c>
      <c r="F3296" s="2">
        <v>400</v>
      </c>
    </row>
    <row r="3297" spans="2:6" x14ac:dyDescent="0.25">
      <c r="B3297" t="s">
        <v>7</v>
      </c>
      <c r="C3297" t="s">
        <v>87</v>
      </c>
      <c r="D3297" t="s">
        <v>1429</v>
      </c>
      <c r="E3297" t="s">
        <v>3994</v>
      </c>
      <c r="F3297" s="2">
        <v>360</v>
      </c>
    </row>
    <row r="3298" spans="2:6" x14ac:dyDescent="0.25">
      <c r="B3298" t="s">
        <v>7</v>
      </c>
      <c r="C3298" t="s">
        <v>87</v>
      </c>
      <c r="D3298" t="s">
        <v>1429</v>
      </c>
      <c r="E3298" t="s">
        <v>3994</v>
      </c>
      <c r="F3298" s="2">
        <v>320</v>
      </c>
    </row>
    <row r="3299" spans="2:6" x14ac:dyDescent="0.25">
      <c r="B3299" t="s">
        <v>7</v>
      </c>
      <c r="C3299" t="s">
        <v>87</v>
      </c>
      <c r="D3299" t="s">
        <v>1429</v>
      </c>
      <c r="E3299" t="s">
        <v>3994</v>
      </c>
      <c r="F3299" s="2">
        <v>320</v>
      </c>
    </row>
    <row r="3300" spans="2:6" x14ac:dyDescent="0.25">
      <c r="B3300" t="s">
        <v>7</v>
      </c>
      <c r="C3300" t="s">
        <v>87</v>
      </c>
      <c r="D3300" t="s">
        <v>1429</v>
      </c>
      <c r="E3300" t="s">
        <v>3994</v>
      </c>
      <c r="F3300" s="2">
        <v>360</v>
      </c>
    </row>
    <row r="3301" spans="2:6" x14ac:dyDescent="0.25">
      <c r="B3301" t="s">
        <v>7</v>
      </c>
      <c r="C3301" t="s">
        <v>87</v>
      </c>
      <c r="D3301" t="s">
        <v>1429</v>
      </c>
      <c r="E3301" t="s">
        <v>3994</v>
      </c>
      <c r="F3301" s="2">
        <v>360</v>
      </c>
    </row>
    <row r="3302" spans="2:6" x14ac:dyDescent="0.25">
      <c r="B3302" t="s">
        <v>7</v>
      </c>
      <c r="C3302" t="s">
        <v>87</v>
      </c>
      <c r="D3302" t="s">
        <v>1429</v>
      </c>
      <c r="E3302" t="s">
        <v>3994</v>
      </c>
      <c r="F3302" s="2">
        <v>360</v>
      </c>
    </row>
    <row r="3303" spans="2:6" x14ac:dyDescent="0.25">
      <c r="B3303" t="s">
        <v>7</v>
      </c>
      <c r="C3303" t="s">
        <v>87</v>
      </c>
      <c r="D3303" t="s">
        <v>1429</v>
      </c>
      <c r="E3303" t="s">
        <v>3994</v>
      </c>
      <c r="F3303" s="2">
        <v>360</v>
      </c>
    </row>
    <row r="3304" spans="2:6" x14ac:dyDescent="0.25">
      <c r="B3304" t="s">
        <v>7</v>
      </c>
      <c r="C3304" t="s">
        <v>87</v>
      </c>
      <c r="D3304" t="s">
        <v>1429</v>
      </c>
      <c r="E3304" t="s">
        <v>3994</v>
      </c>
      <c r="F3304" s="2">
        <v>6</v>
      </c>
    </row>
    <row r="3305" spans="2:6" x14ac:dyDescent="0.25">
      <c r="B3305" t="s">
        <v>7</v>
      </c>
      <c r="C3305" t="s">
        <v>87</v>
      </c>
      <c r="D3305" t="s">
        <v>1430</v>
      </c>
      <c r="E3305" t="s">
        <v>3995</v>
      </c>
      <c r="F3305" s="2">
        <v>655</v>
      </c>
    </row>
    <row r="3306" spans="2:6" x14ac:dyDescent="0.25">
      <c r="B3306" t="s">
        <v>7</v>
      </c>
      <c r="C3306" t="s">
        <v>87</v>
      </c>
      <c r="D3306" t="s">
        <v>1430</v>
      </c>
      <c r="E3306" t="s">
        <v>3995</v>
      </c>
      <c r="F3306" s="2">
        <v>1200</v>
      </c>
    </row>
    <row r="3307" spans="2:6" x14ac:dyDescent="0.25">
      <c r="B3307" t="s">
        <v>7</v>
      </c>
      <c r="C3307" t="s">
        <v>87</v>
      </c>
      <c r="D3307" t="s">
        <v>1430</v>
      </c>
      <c r="E3307" t="s">
        <v>3995</v>
      </c>
      <c r="F3307" s="2">
        <v>17</v>
      </c>
    </row>
    <row r="3308" spans="2:6" x14ac:dyDescent="0.25">
      <c r="B3308" t="s">
        <v>7</v>
      </c>
      <c r="C3308" t="s">
        <v>87</v>
      </c>
      <c r="D3308" t="s">
        <v>1431</v>
      </c>
      <c r="E3308" t="s">
        <v>3996</v>
      </c>
      <c r="F3308" s="2">
        <v>574</v>
      </c>
    </row>
    <row r="3309" spans="2:6" x14ac:dyDescent="0.25">
      <c r="B3309" t="s">
        <v>7</v>
      </c>
      <c r="C3309" t="s">
        <v>87</v>
      </c>
      <c r="D3309" t="s">
        <v>1431</v>
      </c>
      <c r="E3309" t="s">
        <v>3996</v>
      </c>
      <c r="F3309" s="2">
        <v>703</v>
      </c>
    </row>
    <row r="3310" spans="2:6" x14ac:dyDescent="0.25">
      <c r="B3310" t="s">
        <v>7</v>
      </c>
      <c r="C3310" t="s">
        <v>87</v>
      </c>
      <c r="D3310" t="s">
        <v>1431</v>
      </c>
      <c r="E3310" t="s">
        <v>3996</v>
      </c>
      <c r="F3310" s="2">
        <v>1200</v>
      </c>
    </row>
    <row r="3311" spans="2:6" x14ac:dyDescent="0.25">
      <c r="B3311" t="s">
        <v>7</v>
      </c>
      <c r="C3311" t="s">
        <v>87</v>
      </c>
      <c r="D3311" t="s">
        <v>1431</v>
      </c>
      <c r="E3311" t="s">
        <v>3996</v>
      </c>
      <c r="F3311" s="2">
        <v>6</v>
      </c>
    </row>
    <row r="3312" spans="2:6" x14ac:dyDescent="0.25">
      <c r="B3312" t="s">
        <v>7</v>
      </c>
      <c r="C3312" t="s">
        <v>87</v>
      </c>
      <c r="D3312" t="s">
        <v>1432</v>
      </c>
      <c r="E3312" t="s">
        <v>3363</v>
      </c>
      <c r="F3312" s="2">
        <v>128</v>
      </c>
    </row>
    <row r="3313" spans="2:6" x14ac:dyDescent="0.25">
      <c r="B3313" t="s">
        <v>7</v>
      </c>
      <c r="C3313" t="s">
        <v>87</v>
      </c>
      <c r="D3313" t="s">
        <v>1432</v>
      </c>
      <c r="E3313" t="s">
        <v>3363</v>
      </c>
      <c r="F3313" s="2">
        <v>400</v>
      </c>
    </row>
    <row r="3314" spans="2:6" x14ac:dyDescent="0.25">
      <c r="B3314" t="s">
        <v>7</v>
      </c>
      <c r="C3314" t="s">
        <v>88</v>
      </c>
      <c r="D3314" t="s">
        <v>1433</v>
      </c>
      <c r="E3314" t="s">
        <v>3997</v>
      </c>
      <c r="F3314" s="2">
        <v>5</v>
      </c>
    </row>
    <row r="3315" spans="2:6" x14ac:dyDescent="0.25">
      <c r="B3315" t="s">
        <v>7</v>
      </c>
      <c r="C3315" t="s">
        <v>88</v>
      </c>
      <c r="D3315" t="s">
        <v>1433</v>
      </c>
      <c r="E3315" t="s">
        <v>3997</v>
      </c>
      <c r="F3315" s="2">
        <v>36</v>
      </c>
    </row>
    <row r="3316" spans="2:6" x14ac:dyDescent="0.25">
      <c r="B3316" t="s">
        <v>7</v>
      </c>
      <c r="C3316" t="s">
        <v>88</v>
      </c>
      <c r="D3316" t="s">
        <v>1434</v>
      </c>
      <c r="E3316" t="s">
        <v>3997</v>
      </c>
      <c r="F3316" s="2">
        <v>108</v>
      </c>
    </row>
    <row r="3317" spans="2:6" x14ac:dyDescent="0.25">
      <c r="B3317" t="s">
        <v>7</v>
      </c>
      <c r="C3317" t="s">
        <v>88</v>
      </c>
      <c r="D3317" t="s">
        <v>1435</v>
      </c>
      <c r="E3317" t="s">
        <v>3997</v>
      </c>
      <c r="F3317" s="2">
        <v>36</v>
      </c>
    </row>
    <row r="3318" spans="2:6" x14ac:dyDescent="0.25">
      <c r="B3318" t="s">
        <v>7</v>
      </c>
      <c r="C3318" t="s">
        <v>88</v>
      </c>
      <c r="D3318" t="s">
        <v>1435</v>
      </c>
      <c r="E3318" t="s">
        <v>3997</v>
      </c>
      <c r="F3318" s="2">
        <v>170</v>
      </c>
    </row>
    <row r="3319" spans="2:6" x14ac:dyDescent="0.25">
      <c r="B3319" t="s">
        <v>7</v>
      </c>
      <c r="C3319" t="s">
        <v>88</v>
      </c>
      <c r="D3319" t="s">
        <v>1435</v>
      </c>
      <c r="E3319" t="s">
        <v>3997</v>
      </c>
      <c r="F3319" s="2">
        <v>144</v>
      </c>
    </row>
    <row r="3320" spans="2:6" x14ac:dyDescent="0.25">
      <c r="B3320" t="s">
        <v>7</v>
      </c>
      <c r="C3320" t="s">
        <v>88</v>
      </c>
      <c r="D3320" t="s">
        <v>1435</v>
      </c>
      <c r="E3320" t="s">
        <v>3997</v>
      </c>
      <c r="F3320" s="2">
        <v>252</v>
      </c>
    </row>
    <row r="3321" spans="2:6" x14ac:dyDescent="0.25">
      <c r="B3321" t="s">
        <v>7</v>
      </c>
      <c r="C3321" t="s">
        <v>88</v>
      </c>
      <c r="D3321" t="s">
        <v>1435</v>
      </c>
      <c r="E3321" t="s">
        <v>3997</v>
      </c>
      <c r="F3321" s="2">
        <v>144</v>
      </c>
    </row>
    <row r="3322" spans="2:6" x14ac:dyDescent="0.25">
      <c r="B3322" t="s">
        <v>7</v>
      </c>
      <c r="C3322" t="s">
        <v>88</v>
      </c>
      <c r="D3322" t="s">
        <v>1435</v>
      </c>
      <c r="E3322" t="s">
        <v>3997</v>
      </c>
      <c r="F3322" s="2">
        <v>36</v>
      </c>
    </row>
    <row r="3323" spans="2:6" x14ac:dyDescent="0.25">
      <c r="B3323" t="s">
        <v>7</v>
      </c>
      <c r="C3323" t="s">
        <v>88</v>
      </c>
      <c r="D3323" t="s">
        <v>1435</v>
      </c>
      <c r="E3323" t="s">
        <v>3997</v>
      </c>
      <c r="F3323" s="2">
        <v>17</v>
      </c>
    </row>
    <row r="3324" spans="2:6" x14ac:dyDescent="0.25">
      <c r="B3324" t="s">
        <v>7</v>
      </c>
      <c r="C3324" t="s">
        <v>88</v>
      </c>
      <c r="D3324" t="s">
        <v>1435</v>
      </c>
      <c r="E3324" t="s">
        <v>3997</v>
      </c>
      <c r="F3324" s="2">
        <v>5</v>
      </c>
    </row>
    <row r="3325" spans="2:6" x14ac:dyDescent="0.25">
      <c r="B3325" t="s">
        <v>7</v>
      </c>
      <c r="C3325" t="s">
        <v>88</v>
      </c>
      <c r="D3325" t="s">
        <v>1436</v>
      </c>
      <c r="E3325" t="s">
        <v>3997</v>
      </c>
      <c r="F3325" s="2">
        <v>11</v>
      </c>
    </row>
    <row r="3326" spans="2:6" x14ac:dyDescent="0.25">
      <c r="B3326" t="s">
        <v>7</v>
      </c>
      <c r="C3326" t="s">
        <v>88</v>
      </c>
      <c r="D3326" t="s">
        <v>1436</v>
      </c>
      <c r="E3326" t="s">
        <v>3997</v>
      </c>
      <c r="F3326" s="2">
        <v>204</v>
      </c>
    </row>
    <row r="3327" spans="2:6" x14ac:dyDescent="0.25">
      <c r="B3327" t="s">
        <v>7</v>
      </c>
      <c r="C3327" t="s">
        <v>88</v>
      </c>
      <c r="D3327" t="s">
        <v>1437</v>
      </c>
      <c r="E3327" t="s">
        <v>3997</v>
      </c>
      <c r="F3327" s="2">
        <v>75</v>
      </c>
    </row>
    <row r="3328" spans="2:6" x14ac:dyDescent="0.25">
      <c r="B3328" t="s">
        <v>7</v>
      </c>
      <c r="C3328" t="s">
        <v>88</v>
      </c>
      <c r="D3328" t="s">
        <v>1437</v>
      </c>
      <c r="E3328" t="s">
        <v>3997</v>
      </c>
      <c r="F3328" s="2">
        <v>96</v>
      </c>
    </row>
    <row r="3329" spans="2:6" x14ac:dyDescent="0.25">
      <c r="B3329" t="s">
        <v>7</v>
      </c>
      <c r="C3329" t="s">
        <v>88</v>
      </c>
      <c r="D3329" t="s">
        <v>1437</v>
      </c>
      <c r="E3329" t="s">
        <v>3997</v>
      </c>
      <c r="F3329" s="2">
        <v>120</v>
      </c>
    </row>
    <row r="3330" spans="2:6" x14ac:dyDescent="0.25">
      <c r="B3330" t="s">
        <v>7</v>
      </c>
      <c r="C3330" t="s">
        <v>88</v>
      </c>
      <c r="D3330" t="s">
        <v>1437</v>
      </c>
      <c r="E3330" t="s">
        <v>3997</v>
      </c>
      <c r="F3330" s="2">
        <v>96</v>
      </c>
    </row>
    <row r="3331" spans="2:6" x14ac:dyDescent="0.25">
      <c r="B3331" t="s">
        <v>7</v>
      </c>
      <c r="C3331" t="s">
        <v>88</v>
      </c>
      <c r="D3331" t="s">
        <v>1437</v>
      </c>
      <c r="E3331" t="s">
        <v>3997</v>
      </c>
      <c r="F3331" s="2">
        <v>120</v>
      </c>
    </row>
    <row r="3332" spans="2:6" x14ac:dyDescent="0.25">
      <c r="B3332" t="s">
        <v>7</v>
      </c>
      <c r="C3332" t="s">
        <v>88</v>
      </c>
      <c r="D3332" t="s">
        <v>1438</v>
      </c>
      <c r="E3332" t="s">
        <v>3997</v>
      </c>
      <c r="F3332" s="2">
        <v>120</v>
      </c>
    </row>
    <row r="3333" spans="2:6" x14ac:dyDescent="0.25">
      <c r="B3333" t="s">
        <v>7</v>
      </c>
      <c r="C3333" t="s">
        <v>88</v>
      </c>
      <c r="D3333" t="s">
        <v>1438</v>
      </c>
      <c r="E3333" t="s">
        <v>3997</v>
      </c>
      <c r="F3333" s="2">
        <v>96</v>
      </c>
    </row>
    <row r="3334" spans="2:6" x14ac:dyDescent="0.25">
      <c r="B3334" t="s">
        <v>7</v>
      </c>
      <c r="C3334" t="s">
        <v>88</v>
      </c>
      <c r="D3334" t="s">
        <v>1438</v>
      </c>
      <c r="E3334" t="s">
        <v>3997</v>
      </c>
      <c r="F3334" s="2">
        <v>120</v>
      </c>
    </row>
    <row r="3335" spans="2:6" x14ac:dyDescent="0.25">
      <c r="B3335" t="s">
        <v>7</v>
      </c>
      <c r="C3335" t="s">
        <v>88</v>
      </c>
      <c r="D3335" t="s">
        <v>1439</v>
      </c>
      <c r="E3335" t="s">
        <v>3963</v>
      </c>
      <c r="F3335" s="2">
        <v>20</v>
      </c>
    </row>
    <row r="3336" spans="2:6" x14ac:dyDescent="0.25">
      <c r="B3336" t="s">
        <v>7</v>
      </c>
      <c r="C3336" t="s">
        <v>88</v>
      </c>
      <c r="D3336" t="s">
        <v>1440</v>
      </c>
      <c r="E3336" t="s">
        <v>3963</v>
      </c>
      <c r="F3336" s="2">
        <v>24</v>
      </c>
    </row>
    <row r="3337" spans="2:6" x14ac:dyDescent="0.25">
      <c r="B3337" t="s">
        <v>7</v>
      </c>
      <c r="C3337" t="s">
        <v>88</v>
      </c>
      <c r="D3337" t="s">
        <v>1440</v>
      </c>
      <c r="E3337" t="s">
        <v>3963</v>
      </c>
      <c r="F3337" s="2">
        <v>192</v>
      </c>
    </row>
    <row r="3338" spans="2:6" x14ac:dyDescent="0.25">
      <c r="B3338" t="s">
        <v>7</v>
      </c>
      <c r="C3338" t="s">
        <v>88</v>
      </c>
      <c r="D3338" t="s">
        <v>1441</v>
      </c>
      <c r="E3338" t="s">
        <v>3963</v>
      </c>
      <c r="F3338" s="2">
        <v>222</v>
      </c>
    </row>
    <row r="3339" spans="2:6" x14ac:dyDescent="0.25">
      <c r="B3339" t="s">
        <v>7</v>
      </c>
      <c r="C3339" t="s">
        <v>88</v>
      </c>
      <c r="D3339" t="s">
        <v>1442</v>
      </c>
      <c r="E3339" t="s">
        <v>3963</v>
      </c>
      <c r="F3339" s="2">
        <v>172</v>
      </c>
    </row>
    <row r="3340" spans="2:6" x14ac:dyDescent="0.25">
      <c r="B3340" t="s">
        <v>7</v>
      </c>
      <c r="C3340" t="s">
        <v>88</v>
      </c>
      <c r="D3340" t="s">
        <v>1443</v>
      </c>
      <c r="E3340" t="s">
        <v>3963</v>
      </c>
      <c r="F3340" s="2">
        <v>336</v>
      </c>
    </row>
    <row r="3341" spans="2:6" x14ac:dyDescent="0.25">
      <c r="B3341" t="s">
        <v>7</v>
      </c>
      <c r="C3341" t="s">
        <v>88</v>
      </c>
      <c r="D3341" t="s">
        <v>1444</v>
      </c>
      <c r="E3341" t="s">
        <v>3963</v>
      </c>
      <c r="F3341" s="2">
        <v>4</v>
      </c>
    </row>
    <row r="3342" spans="2:6" x14ac:dyDescent="0.25">
      <c r="B3342" t="s">
        <v>7</v>
      </c>
      <c r="C3342" t="s">
        <v>88</v>
      </c>
      <c r="D3342" t="s">
        <v>1444</v>
      </c>
      <c r="E3342" t="s">
        <v>3963</v>
      </c>
      <c r="F3342" s="2">
        <v>69</v>
      </c>
    </row>
    <row r="3343" spans="2:6" x14ac:dyDescent="0.25">
      <c r="B3343" t="s">
        <v>7</v>
      </c>
      <c r="C3343" t="s">
        <v>88</v>
      </c>
      <c r="D3343" t="s">
        <v>1444</v>
      </c>
      <c r="E3343" t="s">
        <v>3963</v>
      </c>
      <c r="F3343" s="2">
        <v>74</v>
      </c>
    </row>
    <row r="3344" spans="2:6" x14ac:dyDescent="0.25">
      <c r="B3344" t="s">
        <v>7</v>
      </c>
      <c r="C3344" t="s">
        <v>88</v>
      </c>
      <c r="D3344" t="s">
        <v>1444</v>
      </c>
      <c r="E3344" t="s">
        <v>3963</v>
      </c>
      <c r="F3344" s="2">
        <v>4</v>
      </c>
    </row>
    <row r="3345" spans="2:6" x14ac:dyDescent="0.25">
      <c r="B3345" t="s">
        <v>7</v>
      </c>
      <c r="C3345" t="s">
        <v>88</v>
      </c>
      <c r="D3345" t="s">
        <v>1445</v>
      </c>
      <c r="E3345" t="s">
        <v>3963</v>
      </c>
      <c r="F3345" s="2">
        <v>81</v>
      </c>
    </row>
    <row r="3346" spans="2:6" x14ac:dyDescent="0.25">
      <c r="B3346" t="s">
        <v>7</v>
      </c>
      <c r="C3346" t="s">
        <v>88</v>
      </c>
      <c r="D3346" t="s">
        <v>1446</v>
      </c>
      <c r="E3346" t="s">
        <v>3998</v>
      </c>
      <c r="F3346" s="2">
        <v>68</v>
      </c>
    </row>
    <row r="3347" spans="2:6" x14ac:dyDescent="0.25">
      <c r="B3347" t="s">
        <v>7</v>
      </c>
      <c r="C3347" t="s">
        <v>88</v>
      </c>
      <c r="D3347" t="s">
        <v>1446</v>
      </c>
      <c r="E3347" t="s">
        <v>3998</v>
      </c>
      <c r="F3347" s="2">
        <v>60</v>
      </c>
    </row>
    <row r="3348" spans="2:6" x14ac:dyDescent="0.25">
      <c r="B3348" t="s">
        <v>7</v>
      </c>
      <c r="C3348" t="s">
        <v>88</v>
      </c>
      <c r="D3348" t="s">
        <v>1446</v>
      </c>
      <c r="E3348" t="s">
        <v>3998</v>
      </c>
      <c r="F3348" s="2">
        <v>156</v>
      </c>
    </row>
    <row r="3349" spans="2:6" x14ac:dyDescent="0.25">
      <c r="B3349" t="s">
        <v>7</v>
      </c>
      <c r="C3349" t="s">
        <v>88</v>
      </c>
      <c r="D3349" t="s">
        <v>1446</v>
      </c>
      <c r="E3349" t="s">
        <v>3998</v>
      </c>
      <c r="F3349" s="2">
        <v>4</v>
      </c>
    </row>
    <row r="3350" spans="2:6" x14ac:dyDescent="0.25">
      <c r="B3350" t="s">
        <v>7</v>
      </c>
      <c r="C3350" t="s">
        <v>88</v>
      </c>
      <c r="D3350" t="s">
        <v>1447</v>
      </c>
      <c r="E3350" t="s">
        <v>3998</v>
      </c>
      <c r="F3350" s="2">
        <v>74</v>
      </c>
    </row>
    <row r="3351" spans="2:6" x14ac:dyDescent="0.25">
      <c r="B3351" t="s">
        <v>7</v>
      </c>
      <c r="C3351" t="s">
        <v>88</v>
      </c>
      <c r="D3351" t="s">
        <v>1447</v>
      </c>
      <c r="E3351" t="s">
        <v>3998</v>
      </c>
      <c r="F3351" s="2">
        <v>120</v>
      </c>
    </row>
    <row r="3352" spans="2:6" x14ac:dyDescent="0.25">
      <c r="B3352" t="s">
        <v>7</v>
      </c>
      <c r="C3352" t="s">
        <v>88</v>
      </c>
      <c r="D3352" t="s">
        <v>1447</v>
      </c>
      <c r="E3352" t="s">
        <v>3998</v>
      </c>
      <c r="F3352" s="2">
        <v>8</v>
      </c>
    </row>
    <row r="3353" spans="2:6" x14ac:dyDescent="0.25">
      <c r="B3353" t="s">
        <v>7</v>
      </c>
      <c r="C3353" t="s">
        <v>88</v>
      </c>
      <c r="D3353" t="s">
        <v>1448</v>
      </c>
      <c r="E3353" t="s">
        <v>3998</v>
      </c>
      <c r="F3353" s="2">
        <v>83</v>
      </c>
    </row>
    <row r="3354" spans="2:6" x14ac:dyDescent="0.25">
      <c r="B3354" t="s">
        <v>7</v>
      </c>
      <c r="C3354" t="s">
        <v>88</v>
      </c>
      <c r="D3354" t="s">
        <v>1449</v>
      </c>
      <c r="E3354" t="s">
        <v>3998</v>
      </c>
      <c r="F3354" s="2">
        <v>12</v>
      </c>
    </row>
    <row r="3355" spans="2:6" x14ac:dyDescent="0.25">
      <c r="B3355" t="s">
        <v>7</v>
      </c>
      <c r="C3355" t="s">
        <v>88</v>
      </c>
      <c r="D3355" t="s">
        <v>1449</v>
      </c>
      <c r="E3355" t="s">
        <v>3998</v>
      </c>
      <c r="F3355" s="2">
        <v>21</v>
      </c>
    </row>
    <row r="3356" spans="2:6" x14ac:dyDescent="0.25">
      <c r="B3356" t="s">
        <v>7</v>
      </c>
      <c r="C3356" t="s">
        <v>88</v>
      </c>
      <c r="D3356" t="s">
        <v>1449</v>
      </c>
      <c r="E3356" t="s">
        <v>3998</v>
      </c>
      <c r="F3356" s="2">
        <v>12</v>
      </c>
    </row>
    <row r="3357" spans="2:6" x14ac:dyDescent="0.25">
      <c r="B3357" t="s">
        <v>7</v>
      </c>
      <c r="C3357" t="s">
        <v>88</v>
      </c>
      <c r="D3357" t="s">
        <v>1450</v>
      </c>
      <c r="E3357" t="s">
        <v>3998</v>
      </c>
      <c r="F3357" s="2">
        <v>42</v>
      </c>
    </row>
    <row r="3358" spans="2:6" x14ac:dyDescent="0.25">
      <c r="B3358" t="s">
        <v>7</v>
      </c>
      <c r="C3358" t="s">
        <v>88</v>
      </c>
      <c r="D3358" t="s">
        <v>1451</v>
      </c>
      <c r="E3358" t="s">
        <v>3999</v>
      </c>
      <c r="F3358" s="2">
        <v>148</v>
      </c>
    </row>
    <row r="3359" spans="2:6" x14ac:dyDescent="0.25">
      <c r="B3359" t="s">
        <v>7</v>
      </c>
      <c r="C3359" t="s">
        <v>88</v>
      </c>
      <c r="D3359" t="s">
        <v>1451</v>
      </c>
      <c r="E3359" t="s">
        <v>3999</v>
      </c>
      <c r="F3359" s="2">
        <v>540</v>
      </c>
    </row>
    <row r="3360" spans="2:6" x14ac:dyDescent="0.25">
      <c r="B3360" t="s">
        <v>7</v>
      </c>
      <c r="C3360" t="s">
        <v>88</v>
      </c>
      <c r="D3360" t="s">
        <v>1451</v>
      </c>
      <c r="E3360" t="s">
        <v>3999</v>
      </c>
      <c r="F3360" s="2">
        <v>4</v>
      </c>
    </row>
    <row r="3361" spans="2:6" x14ac:dyDescent="0.25">
      <c r="B3361" t="s">
        <v>7</v>
      </c>
      <c r="C3361" t="s">
        <v>88</v>
      </c>
      <c r="D3361" t="s">
        <v>1452</v>
      </c>
      <c r="E3361" t="s">
        <v>3999</v>
      </c>
      <c r="F3361" s="2">
        <v>18</v>
      </c>
    </row>
    <row r="3362" spans="2:6" x14ac:dyDescent="0.25">
      <c r="B3362" t="s">
        <v>7</v>
      </c>
      <c r="C3362" t="s">
        <v>88</v>
      </c>
      <c r="D3362" t="s">
        <v>1452</v>
      </c>
      <c r="E3362" t="s">
        <v>3999</v>
      </c>
      <c r="F3362" s="2">
        <v>504</v>
      </c>
    </row>
    <row r="3363" spans="2:6" x14ac:dyDescent="0.25">
      <c r="B3363" t="s">
        <v>7</v>
      </c>
      <c r="C3363" t="s">
        <v>88</v>
      </c>
      <c r="D3363" t="s">
        <v>1452</v>
      </c>
      <c r="E3363" t="s">
        <v>3999</v>
      </c>
      <c r="F3363" s="2">
        <v>5</v>
      </c>
    </row>
    <row r="3364" spans="2:6" x14ac:dyDescent="0.25">
      <c r="B3364" t="s">
        <v>7</v>
      </c>
      <c r="C3364" t="s">
        <v>88</v>
      </c>
      <c r="D3364" t="s">
        <v>1453</v>
      </c>
      <c r="E3364" t="s">
        <v>3999</v>
      </c>
      <c r="F3364" s="2">
        <v>13</v>
      </c>
    </row>
    <row r="3365" spans="2:6" x14ac:dyDescent="0.25">
      <c r="B3365" t="s">
        <v>7</v>
      </c>
      <c r="C3365" t="s">
        <v>88</v>
      </c>
      <c r="D3365" t="s">
        <v>1453</v>
      </c>
      <c r="E3365" t="s">
        <v>3999</v>
      </c>
      <c r="F3365" s="2">
        <v>216</v>
      </c>
    </row>
    <row r="3366" spans="2:6" x14ac:dyDescent="0.25">
      <c r="B3366" t="s">
        <v>7</v>
      </c>
      <c r="C3366" t="s">
        <v>88</v>
      </c>
      <c r="D3366" t="s">
        <v>1454</v>
      </c>
      <c r="E3366" t="s">
        <v>3999</v>
      </c>
      <c r="F3366" s="2">
        <v>441</v>
      </c>
    </row>
    <row r="3367" spans="2:6" x14ac:dyDescent="0.25">
      <c r="B3367" t="s">
        <v>8</v>
      </c>
      <c r="C3367" t="s">
        <v>89</v>
      </c>
      <c r="D3367" t="s">
        <v>1455</v>
      </c>
      <c r="E3367" t="s">
        <v>4000</v>
      </c>
      <c r="F3367" s="2">
        <v>93</v>
      </c>
    </row>
    <row r="3368" spans="2:6" x14ac:dyDescent="0.25">
      <c r="B3368" t="s">
        <v>8</v>
      </c>
      <c r="C3368" t="s">
        <v>89</v>
      </c>
      <c r="D3368" t="s">
        <v>1455</v>
      </c>
      <c r="E3368" t="s">
        <v>4000</v>
      </c>
      <c r="F3368" s="2">
        <v>51</v>
      </c>
    </row>
    <row r="3369" spans="2:6" x14ac:dyDescent="0.25">
      <c r="B3369" t="s">
        <v>8</v>
      </c>
      <c r="C3369" t="s">
        <v>89</v>
      </c>
      <c r="D3369" t="s">
        <v>1456</v>
      </c>
      <c r="E3369" t="s">
        <v>4001</v>
      </c>
      <c r="F3369" s="2">
        <v>9</v>
      </c>
    </row>
    <row r="3370" spans="2:6" x14ac:dyDescent="0.25">
      <c r="B3370" t="s">
        <v>8</v>
      </c>
      <c r="C3370" t="s">
        <v>89</v>
      </c>
      <c r="D3370" t="s">
        <v>1457</v>
      </c>
      <c r="E3370" t="s">
        <v>4002</v>
      </c>
      <c r="F3370" s="2">
        <v>48</v>
      </c>
    </row>
    <row r="3371" spans="2:6" x14ac:dyDescent="0.25">
      <c r="B3371" t="s">
        <v>8</v>
      </c>
      <c r="C3371" t="s">
        <v>89</v>
      </c>
      <c r="D3371" t="s">
        <v>1458</v>
      </c>
      <c r="E3371" t="s">
        <v>4003</v>
      </c>
      <c r="F3371" s="2">
        <v>461</v>
      </c>
    </row>
    <row r="3372" spans="2:6" x14ac:dyDescent="0.25">
      <c r="B3372" t="s">
        <v>8</v>
      </c>
      <c r="C3372" t="s">
        <v>89</v>
      </c>
      <c r="D3372" t="s">
        <v>1459</v>
      </c>
      <c r="E3372" t="s">
        <v>4004</v>
      </c>
      <c r="F3372" s="2">
        <v>73</v>
      </c>
    </row>
    <row r="3373" spans="2:6" x14ac:dyDescent="0.25">
      <c r="B3373" t="s">
        <v>8</v>
      </c>
      <c r="C3373" t="s">
        <v>89</v>
      </c>
      <c r="D3373" t="s">
        <v>1459</v>
      </c>
      <c r="E3373" t="s">
        <v>4004</v>
      </c>
      <c r="F3373" s="2">
        <v>35</v>
      </c>
    </row>
    <row r="3374" spans="2:6" x14ac:dyDescent="0.25">
      <c r="B3374" t="s">
        <v>8</v>
      </c>
      <c r="C3374" t="s">
        <v>89</v>
      </c>
      <c r="D3374" t="s">
        <v>1460</v>
      </c>
      <c r="E3374" t="s">
        <v>4005</v>
      </c>
      <c r="F3374" s="2">
        <v>12</v>
      </c>
    </row>
    <row r="3375" spans="2:6" x14ac:dyDescent="0.25">
      <c r="B3375" t="s">
        <v>8</v>
      </c>
      <c r="C3375" t="s">
        <v>89</v>
      </c>
      <c r="D3375" t="s">
        <v>1460</v>
      </c>
      <c r="E3375" t="s">
        <v>4005</v>
      </c>
      <c r="F3375" s="2">
        <v>67</v>
      </c>
    </row>
    <row r="3376" spans="2:6" x14ac:dyDescent="0.25">
      <c r="B3376" t="s">
        <v>8</v>
      </c>
      <c r="C3376" t="s">
        <v>89</v>
      </c>
      <c r="D3376" t="s">
        <v>1460</v>
      </c>
      <c r="E3376" t="s">
        <v>4005</v>
      </c>
      <c r="F3376" s="2">
        <v>5</v>
      </c>
    </row>
    <row r="3377" spans="2:6" x14ac:dyDescent="0.25">
      <c r="B3377" t="s">
        <v>8</v>
      </c>
      <c r="C3377" t="s">
        <v>89</v>
      </c>
      <c r="D3377" t="s">
        <v>1460</v>
      </c>
      <c r="E3377" t="s">
        <v>4005</v>
      </c>
      <c r="F3377" s="2">
        <v>6</v>
      </c>
    </row>
    <row r="3378" spans="2:6" x14ac:dyDescent="0.25">
      <c r="B3378" t="s">
        <v>8</v>
      </c>
      <c r="C3378" t="s">
        <v>89</v>
      </c>
      <c r="D3378" t="s">
        <v>1461</v>
      </c>
      <c r="E3378" t="s">
        <v>4005</v>
      </c>
      <c r="F3378" s="2">
        <v>15</v>
      </c>
    </row>
    <row r="3379" spans="2:6" x14ac:dyDescent="0.25">
      <c r="B3379" t="s">
        <v>8</v>
      </c>
      <c r="C3379" t="s">
        <v>89</v>
      </c>
      <c r="D3379" t="s">
        <v>1461</v>
      </c>
      <c r="E3379" t="s">
        <v>4005</v>
      </c>
      <c r="F3379" s="2">
        <v>124</v>
      </c>
    </row>
    <row r="3380" spans="2:6" x14ac:dyDescent="0.25">
      <c r="B3380" t="s">
        <v>8</v>
      </c>
      <c r="C3380" t="s">
        <v>89</v>
      </c>
      <c r="D3380" t="s">
        <v>1461</v>
      </c>
      <c r="E3380" t="s">
        <v>4005</v>
      </c>
      <c r="F3380" s="2">
        <v>7</v>
      </c>
    </row>
    <row r="3381" spans="2:6" x14ac:dyDescent="0.25">
      <c r="B3381" t="s">
        <v>8</v>
      </c>
      <c r="C3381" t="s">
        <v>89</v>
      </c>
      <c r="D3381" t="s">
        <v>1462</v>
      </c>
      <c r="E3381" t="s">
        <v>4005</v>
      </c>
      <c r="F3381" s="2">
        <v>37</v>
      </c>
    </row>
    <row r="3382" spans="2:6" x14ac:dyDescent="0.25">
      <c r="B3382" t="s">
        <v>8</v>
      </c>
      <c r="C3382" t="s">
        <v>89</v>
      </c>
      <c r="D3382" t="s">
        <v>1463</v>
      </c>
      <c r="E3382" t="s">
        <v>4005</v>
      </c>
      <c r="F3382" s="2">
        <v>206</v>
      </c>
    </row>
    <row r="3383" spans="2:6" x14ac:dyDescent="0.25">
      <c r="B3383" t="s">
        <v>8</v>
      </c>
      <c r="C3383" t="s">
        <v>89</v>
      </c>
      <c r="D3383" t="s">
        <v>1464</v>
      </c>
      <c r="E3383" t="s">
        <v>4005</v>
      </c>
      <c r="F3383" s="2">
        <v>865</v>
      </c>
    </row>
    <row r="3384" spans="2:6" x14ac:dyDescent="0.25">
      <c r="B3384" t="s">
        <v>8</v>
      </c>
      <c r="C3384" t="s">
        <v>89</v>
      </c>
      <c r="D3384" t="s">
        <v>1464</v>
      </c>
      <c r="E3384" t="s">
        <v>4005</v>
      </c>
      <c r="F3384" s="2">
        <v>357</v>
      </c>
    </row>
    <row r="3385" spans="2:6" x14ac:dyDescent="0.25">
      <c r="B3385" t="s">
        <v>8</v>
      </c>
      <c r="C3385" t="s">
        <v>89</v>
      </c>
      <c r="D3385" t="s">
        <v>1465</v>
      </c>
      <c r="E3385" t="s">
        <v>4005</v>
      </c>
      <c r="F3385" s="2">
        <v>320</v>
      </c>
    </row>
    <row r="3386" spans="2:6" x14ac:dyDescent="0.25">
      <c r="B3386" t="s">
        <v>8</v>
      </c>
      <c r="C3386" t="s">
        <v>89</v>
      </c>
      <c r="D3386" t="s">
        <v>1466</v>
      </c>
      <c r="E3386" t="s">
        <v>4005</v>
      </c>
      <c r="F3386" s="2">
        <v>361</v>
      </c>
    </row>
    <row r="3387" spans="2:6" x14ac:dyDescent="0.25">
      <c r="B3387" t="s">
        <v>8</v>
      </c>
      <c r="C3387" t="s">
        <v>89</v>
      </c>
      <c r="D3387" t="s">
        <v>1466</v>
      </c>
      <c r="E3387" t="s">
        <v>4005</v>
      </c>
      <c r="F3387" s="2">
        <v>2530</v>
      </c>
    </row>
    <row r="3388" spans="2:6" x14ac:dyDescent="0.25">
      <c r="B3388" t="s">
        <v>8</v>
      </c>
      <c r="C3388" t="s">
        <v>89</v>
      </c>
      <c r="D3388" t="s">
        <v>1467</v>
      </c>
      <c r="E3388" t="s">
        <v>4005</v>
      </c>
      <c r="F3388" s="2">
        <v>2</v>
      </c>
    </row>
    <row r="3389" spans="2:6" x14ac:dyDescent="0.25">
      <c r="B3389" t="s">
        <v>8</v>
      </c>
      <c r="C3389" t="s">
        <v>89</v>
      </c>
      <c r="D3389" t="s">
        <v>1467</v>
      </c>
      <c r="E3389" t="s">
        <v>4005</v>
      </c>
      <c r="F3389" s="2">
        <v>61</v>
      </c>
    </row>
    <row r="3390" spans="2:6" x14ac:dyDescent="0.25">
      <c r="B3390" t="s">
        <v>8</v>
      </c>
      <c r="C3390" t="s">
        <v>89</v>
      </c>
      <c r="D3390" t="s">
        <v>1467</v>
      </c>
      <c r="E3390" t="s">
        <v>4005</v>
      </c>
      <c r="F3390" s="2">
        <v>7</v>
      </c>
    </row>
    <row r="3391" spans="2:6" x14ac:dyDescent="0.25">
      <c r="B3391" t="s">
        <v>8</v>
      </c>
      <c r="C3391" t="s">
        <v>89</v>
      </c>
      <c r="D3391" t="s">
        <v>1468</v>
      </c>
      <c r="E3391" t="s">
        <v>4005</v>
      </c>
      <c r="F3391" s="2">
        <v>105</v>
      </c>
    </row>
    <row r="3392" spans="2:6" x14ac:dyDescent="0.25">
      <c r="B3392" t="s">
        <v>8</v>
      </c>
      <c r="C3392" t="s">
        <v>89</v>
      </c>
      <c r="D3392" t="s">
        <v>1469</v>
      </c>
      <c r="E3392" t="s">
        <v>4006</v>
      </c>
      <c r="F3392" s="2">
        <v>199</v>
      </c>
    </row>
    <row r="3393" spans="2:6" x14ac:dyDescent="0.25">
      <c r="B3393" t="s">
        <v>8</v>
      </c>
      <c r="C3393" t="s">
        <v>89</v>
      </c>
      <c r="D3393" t="s">
        <v>1469</v>
      </c>
      <c r="E3393" t="s">
        <v>4006</v>
      </c>
      <c r="F3393" s="2">
        <v>33</v>
      </c>
    </row>
    <row r="3394" spans="2:6" x14ac:dyDescent="0.25">
      <c r="B3394" t="s">
        <v>8</v>
      </c>
      <c r="C3394" t="s">
        <v>89</v>
      </c>
      <c r="D3394" t="s">
        <v>1469</v>
      </c>
      <c r="E3394" t="s">
        <v>4006</v>
      </c>
      <c r="F3394" s="2">
        <v>12</v>
      </c>
    </row>
    <row r="3395" spans="2:6" x14ac:dyDescent="0.25">
      <c r="B3395" t="s">
        <v>8</v>
      </c>
      <c r="C3395" t="s">
        <v>89</v>
      </c>
      <c r="D3395" t="s">
        <v>1470</v>
      </c>
      <c r="E3395" t="s">
        <v>4007</v>
      </c>
      <c r="F3395" s="2">
        <v>244</v>
      </c>
    </row>
    <row r="3396" spans="2:6" x14ac:dyDescent="0.25">
      <c r="B3396" t="s">
        <v>8</v>
      </c>
      <c r="C3396" t="s">
        <v>89</v>
      </c>
      <c r="D3396" t="s">
        <v>1470</v>
      </c>
      <c r="E3396" t="s">
        <v>4007</v>
      </c>
      <c r="F3396" s="2">
        <v>9</v>
      </c>
    </row>
    <row r="3397" spans="2:6" x14ac:dyDescent="0.25">
      <c r="B3397" t="s">
        <v>8</v>
      </c>
      <c r="C3397" t="s">
        <v>89</v>
      </c>
      <c r="D3397" t="s">
        <v>1471</v>
      </c>
      <c r="E3397" t="s">
        <v>4008</v>
      </c>
      <c r="F3397" s="2">
        <v>48</v>
      </c>
    </row>
    <row r="3398" spans="2:6" x14ac:dyDescent="0.25">
      <c r="B3398" t="s">
        <v>8</v>
      </c>
      <c r="C3398" t="s">
        <v>89</v>
      </c>
      <c r="D3398" t="s">
        <v>1471</v>
      </c>
      <c r="E3398" t="s">
        <v>4008</v>
      </c>
      <c r="F3398" s="2">
        <v>154</v>
      </c>
    </row>
    <row r="3399" spans="2:6" x14ac:dyDescent="0.25">
      <c r="B3399" t="s">
        <v>8</v>
      </c>
      <c r="C3399" t="s">
        <v>89</v>
      </c>
      <c r="D3399" t="s">
        <v>1471</v>
      </c>
      <c r="E3399" t="s">
        <v>4008</v>
      </c>
      <c r="F3399" s="2">
        <v>123</v>
      </c>
    </row>
    <row r="3400" spans="2:6" x14ac:dyDescent="0.25">
      <c r="B3400" t="s">
        <v>8</v>
      </c>
      <c r="C3400" t="s">
        <v>89</v>
      </c>
      <c r="D3400" t="s">
        <v>1472</v>
      </c>
      <c r="E3400" t="s">
        <v>4009</v>
      </c>
      <c r="F3400" s="2">
        <v>12</v>
      </c>
    </row>
    <row r="3401" spans="2:6" x14ac:dyDescent="0.25">
      <c r="B3401" t="s">
        <v>8</v>
      </c>
      <c r="C3401" t="s">
        <v>89</v>
      </c>
      <c r="D3401" t="s">
        <v>1473</v>
      </c>
      <c r="E3401" t="s">
        <v>4010</v>
      </c>
      <c r="F3401" s="2">
        <v>27</v>
      </c>
    </row>
    <row r="3402" spans="2:6" x14ac:dyDescent="0.25">
      <c r="B3402" t="s">
        <v>8</v>
      </c>
      <c r="C3402" t="s">
        <v>89</v>
      </c>
      <c r="D3402" t="s">
        <v>1473</v>
      </c>
      <c r="E3402" t="s">
        <v>4010</v>
      </c>
      <c r="F3402" s="2">
        <v>37</v>
      </c>
    </row>
    <row r="3403" spans="2:6" x14ac:dyDescent="0.25">
      <c r="B3403" t="s">
        <v>8</v>
      </c>
      <c r="C3403" t="s">
        <v>89</v>
      </c>
      <c r="D3403" t="s">
        <v>1473</v>
      </c>
      <c r="E3403" t="s">
        <v>4010</v>
      </c>
      <c r="F3403" s="2">
        <v>1</v>
      </c>
    </row>
    <row r="3404" spans="2:6" x14ac:dyDescent="0.25">
      <c r="B3404" t="s">
        <v>8</v>
      </c>
      <c r="C3404" t="s">
        <v>89</v>
      </c>
      <c r="D3404" t="s">
        <v>1474</v>
      </c>
      <c r="E3404" t="s">
        <v>4005</v>
      </c>
      <c r="F3404" s="2">
        <v>84</v>
      </c>
    </row>
    <row r="3405" spans="2:6" x14ac:dyDescent="0.25">
      <c r="B3405" t="s">
        <v>8</v>
      </c>
      <c r="C3405" t="s">
        <v>89</v>
      </c>
      <c r="D3405" t="s">
        <v>1474</v>
      </c>
      <c r="E3405" t="s">
        <v>4005</v>
      </c>
      <c r="F3405" s="2">
        <v>9</v>
      </c>
    </row>
    <row r="3406" spans="2:6" x14ac:dyDescent="0.25">
      <c r="B3406" t="s">
        <v>8</v>
      </c>
      <c r="C3406" t="s">
        <v>89</v>
      </c>
      <c r="D3406" t="s">
        <v>1475</v>
      </c>
      <c r="E3406" t="s">
        <v>4005</v>
      </c>
      <c r="F3406" s="2">
        <v>36</v>
      </c>
    </row>
    <row r="3407" spans="2:6" x14ac:dyDescent="0.25">
      <c r="B3407" t="s">
        <v>8</v>
      </c>
      <c r="C3407" t="s">
        <v>89</v>
      </c>
      <c r="D3407" t="s">
        <v>1475</v>
      </c>
      <c r="E3407" t="s">
        <v>4005</v>
      </c>
      <c r="F3407" s="2">
        <v>13</v>
      </c>
    </row>
    <row r="3408" spans="2:6" x14ac:dyDescent="0.25">
      <c r="B3408" t="s">
        <v>8</v>
      </c>
      <c r="C3408" t="s">
        <v>89</v>
      </c>
      <c r="D3408" t="s">
        <v>1476</v>
      </c>
      <c r="E3408" t="s">
        <v>4005</v>
      </c>
      <c r="F3408" s="2">
        <v>1</v>
      </c>
    </row>
    <row r="3409" spans="2:6" x14ac:dyDescent="0.25">
      <c r="B3409" t="s">
        <v>8</v>
      </c>
      <c r="C3409" t="s">
        <v>89</v>
      </c>
      <c r="D3409" t="s">
        <v>1476</v>
      </c>
      <c r="E3409" t="s">
        <v>4005</v>
      </c>
      <c r="F3409" s="2">
        <v>1</v>
      </c>
    </row>
    <row r="3410" spans="2:6" x14ac:dyDescent="0.25">
      <c r="B3410" t="s">
        <v>8</v>
      </c>
      <c r="C3410" t="s">
        <v>89</v>
      </c>
      <c r="D3410" t="s">
        <v>1476</v>
      </c>
      <c r="E3410" t="s">
        <v>4005</v>
      </c>
      <c r="F3410" s="2">
        <v>20</v>
      </c>
    </row>
    <row r="3411" spans="2:6" x14ac:dyDescent="0.25">
      <c r="B3411" t="s">
        <v>8</v>
      </c>
      <c r="C3411" t="s">
        <v>89</v>
      </c>
      <c r="D3411" t="s">
        <v>1477</v>
      </c>
      <c r="E3411" t="s">
        <v>4011</v>
      </c>
      <c r="F3411" s="2">
        <v>1</v>
      </c>
    </row>
    <row r="3412" spans="2:6" x14ac:dyDescent="0.25">
      <c r="B3412" t="s">
        <v>8</v>
      </c>
      <c r="C3412" t="s">
        <v>90</v>
      </c>
      <c r="D3412" t="s">
        <v>1478</v>
      </c>
      <c r="E3412" t="s">
        <v>4012</v>
      </c>
      <c r="F3412" s="2">
        <v>239</v>
      </c>
    </row>
    <row r="3413" spans="2:6" x14ac:dyDescent="0.25">
      <c r="B3413" t="s">
        <v>8</v>
      </c>
      <c r="C3413" t="s">
        <v>90</v>
      </c>
      <c r="D3413" t="s">
        <v>1479</v>
      </c>
      <c r="E3413" t="s">
        <v>4013</v>
      </c>
      <c r="F3413" s="2">
        <v>36</v>
      </c>
    </row>
    <row r="3414" spans="2:6" x14ac:dyDescent="0.25">
      <c r="B3414" t="s">
        <v>8</v>
      </c>
      <c r="C3414" t="s">
        <v>90</v>
      </c>
      <c r="D3414" t="s">
        <v>1479</v>
      </c>
      <c r="E3414" t="s">
        <v>4013</v>
      </c>
      <c r="F3414" s="2">
        <v>11</v>
      </c>
    </row>
    <row r="3415" spans="2:6" x14ac:dyDescent="0.25">
      <c r="B3415" t="s">
        <v>8</v>
      </c>
      <c r="C3415" t="s">
        <v>90</v>
      </c>
      <c r="D3415" t="s">
        <v>1479</v>
      </c>
      <c r="E3415" t="s">
        <v>4013</v>
      </c>
      <c r="F3415" s="2">
        <v>672</v>
      </c>
    </row>
    <row r="3416" spans="2:6" x14ac:dyDescent="0.25">
      <c r="B3416" t="s">
        <v>8</v>
      </c>
      <c r="C3416" t="s">
        <v>90</v>
      </c>
      <c r="D3416" t="s">
        <v>1480</v>
      </c>
      <c r="E3416" t="s">
        <v>4014</v>
      </c>
      <c r="F3416" s="2">
        <v>23</v>
      </c>
    </row>
    <row r="3417" spans="2:6" x14ac:dyDescent="0.25">
      <c r="B3417" t="s">
        <v>8</v>
      </c>
      <c r="C3417" t="s">
        <v>90</v>
      </c>
      <c r="D3417" t="s">
        <v>1480</v>
      </c>
      <c r="E3417" t="s">
        <v>4014</v>
      </c>
      <c r="F3417" s="2">
        <v>216</v>
      </c>
    </row>
    <row r="3418" spans="2:6" x14ac:dyDescent="0.25">
      <c r="B3418" t="s">
        <v>8</v>
      </c>
      <c r="C3418" t="s">
        <v>90</v>
      </c>
      <c r="D3418" t="s">
        <v>1481</v>
      </c>
      <c r="E3418" t="s">
        <v>4015</v>
      </c>
      <c r="F3418" s="2">
        <v>95</v>
      </c>
    </row>
    <row r="3419" spans="2:6" x14ac:dyDescent="0.25">
      <c r="B3419" t="s">
        <v>8</v>
      </c>
      <c r="C3419" t="s">
        <v>90</v>
      </c>
      <c r="D3419" t="s">
        <v>1481</v>
      </c>
      <c r="E3419" t="s">
        <v>4015</v>
      </c>
      <c r="F3419" s="2">
        <v>144</v>
      </c>
    </row>
    <row r="3420" spans="2:6" x14ac:dyDescent="0.25">
      <c r="B3420" t="s">
        <v>8</v>
      </c>
      <c r="C3420" t="s">
        <v>90</v>
      </c>
      <c r="D3420" t="s">
        <v>1482</v>
      </c>
      <c r="E3420" t="s">
        <v>4016</v>
      </c>
      <c r="F3420" s="2">
        <v>46</v>
      </c>
    </row>
    <row r="3421" spans="2:6" x14ac:dyDescent="0.25">
      <c r="B3421" t="s">
        <v>8</v>
      </c>
      <c r="C3421" t="s">
        <v>90</v>
      </c>
      <c r="D3421" t="s">
        <v>1482</v>
      </c>
      <c r="E3421" t="s">
        <v>4016</v>
      </c>
      <c r="F3421" s="2">
        <v>336</v>
      </c>
    </row>
    <row r="3422" spans="2:6" x14ac:dyDescent="0.25">
      <c r="B3422" t="s">
        <v>8</v>
      </c>
      <c r="C3422" t="s">
        <v>90</v>
      </c>
      <c r="D3422" t="s">
        <v>1483</v>
      </c>
      <c r="E3422" t="s">
        <v>4017</v>
      </c>
      <c r="F3422" s="2">
        <v>23</v>
      </c>
    </row>
    <row r="3423" spans="2:6" x14ac:dyDescent="0.25">
      <c r="B3423" t="s">
        <v>8</v>
      </c>
      <c r="C3423" t="s">
        <v>90</v>
      </c>
      <c r="D3423" t="s">
        <v>1483</v>
      </c>
      <c r="E3423" t="s">
        <v>4017</v>
      </c>
      <c r="F3423" s="2">
        <v>240</v>
      </c>
    </row>
    <row r="3424" spans="2:6" x14ac:dyDescent="0.25">
      <c r="B3424" t="s">
        <v>8</v>
      </c>
      <c r="C3424" t="s">
        <v>90</v>
      </c>
      <c r="D3424" t="s">
        <v>1483</v>
      </c>
      <c r="E3424" t="s">
        <v>4017</v>
      </c>
      <c r="F3424" s="2">
        <v>216</v>
      </c>
    </row>
    <row r="3425" spans="2:6" x14ac:dyDescent="0.25">
      <c r="B3425" t="s">
        <v>8</v>
      </c>
      <c r="C3425" t="s">
        <v>90</v>
      </c>
      <c r="D3425" t="s">
        <v>1483</v>
      </c>
      <c r="E3425" t="s">
        <v>4017</v>
      </c>
      <c r="F3425" s="2">
        <v>240</v>
      </c>
    </row>
    <row r="3426" spans="2:6" x14ac:dyDescent="0.25">
      <c r="B3426" t="s">
        <v>8</v>
      </c>
      <c r="C3426" t="s">
        <v>90</v>
      </c>
      <c r="D3426" t="s">
        <v>1483</v>
      </c>
      <c r="E3426" t="s">
        <v>4017</v>
      </c>
      <c r="F3426" s="2">
        <v>120</v>
      </c>
    </row>
    <row r="3427" spans="2:6" x14ac:dyDescent="0.25">
      <c r="B3427" t="s">
        <v>8</v>
      </c>
      <c r="C3427" t="s">
        <v>90</v>
      </c>
      <c r="D3427" t="s">
        <v>1484</v>
      </c>
      <c r="E3427" t="s">
        <v>4018</v>
      </c>
      <c r="F3427" s="2">
        <v>47</v>
      </c>
    </row>
    <row r="3428" spans="2:6" x14ac:dyDescent="0.25">
      <c r="B3428" t="s">
        <v>8</v>
      </c>
      <c r="C3428" t="s">
        <v>90</v>
      </c>
      <c r="D3428" t="s">
        <v>1484</v>
      </c>
      <c r="E3428" t="s">
        <v>4018</v>
      </c>
      <c r="F3428" s="2">
        <v>192</v>
      </c>
    </row>
    <row r="3429" spans="2:6" x14ac:dyDescent="0.25">
      <c r="B3429" t="s">
        <v>8</v>
      </c>
      <c r="C3429" t="s">
        <v>90</v>
      </c>
      <c r="D3429" t="s">
        <v>1485</v>
      </c>
      <c r="E3429" t="s">
        <v>4019</v>
      </c>
      <c r="F3429" s="2">
        <v>47</v>
      </c>
    </row>
    <row r="3430" spans="2:6" x14ac:dyDescent="0.25">
      <c r="B3430" t="s">
        <v>8</v>
      </c>
      <c r="C3430" t="s">
        <v>90</v>
      </c>
      <c r="D3430" t="s">
        <v>1485</v>
      </c>
      <c r="E3430" t="s">
        <v>4019</v>
      </c>
      <c r="F3430" s="2">
        <v>192</v>
      </c>
    </row>
    <row r="3431" spans="2:6" x14ac:dyDescent="0.25">
      <c r="B3431" t="s">
        <v>8</v>
      </c>
      <c r="C3431" t="s">
        <v>90</v>
      </c>
      <c r="D3431" t="s">
        <v>1486</v>
      </c>
      <c r="E3431" t="s">
        <v>4020</v>
      </c>
      <c r="F3431" s="2">
        <v>23</v>
      </c>
    </row>
    <row r="3432" spans="2:6" x14ac:dyDescent="0.25">
      <c r="B3432" t="s">
        <v>8</v>
      </c>
      <c r="C3432" t="s">
        <v>90</v>
      </c>
      <c r="D3432" t="s">
        <v>1486</v>
      </c>
      <c r="E3432" t="s">
        <v>4020</v>
      </c>
      <c r="F3432" s="2">
        <v>24</v>
      </c>
    </row>
    <row r="3433" spans="2:6" x14ac:dyDescent="0.25">
      <c r="B3433" t="s">
        <v>8</v>
      </c>
      <c r="C3433" t="s">
        <v>90</v>
      </c>
      <c r="D3433" t="s">
        <v>1486</v>
      </c>
      <c r="E3433" t="s">
        <v>4020</v>
      </c>
      <c r="F3433" s="2">
        <v>192</v>
      </c>
    </row>
    <row r="3434" spans="2:6" x14ac:dyDescent="0.25">
      <c r="B3434" t="s">
        <v>8</v>
      </c>
      <c r="C3434" t="s">
        <v>90</v>
      </c>
      <c r="D3434" t="s">
        <v>1487</v>
      </c>
      <c r="E3434" t="s">
        <v>4021</v>
      </c>
      <c r="F3434" s="2">
        <v>23</v>
      </c>
    </row>
    <row r="3435" spans="2:6" x14ac:dyDescent="0.25">
      <c r="B3435" t="s">
        <v>8</v>
      </c>
      <c r="C3435" t="s">
        <v>90</v>
      </c>
      <c r="D3435" t="s">
        <v>1487</v>
      </c>
      <c r="E3435" t="s">
        <v>4021</v>
      </c>
      <c r="F3435" s="2">
        <v>216</v>
      </c>
    </row>
    <row r="3436" spans="2:6" x14ac:dyDescent="0.25">
      <c r="B3436" t="s">
        <v>8</v>
      </c>
      <c r="C3436" t="s">
        <v>90</v>
      </c>
      <c r="D3436" t="s">
        <v>1488</v>
      </c>
      <c r="E3436" t="s">
        <v>4022</v>
      </c>
      <c r="F3436" s="2">
        <v>23</v>
      </c>
    </row>
    <row r="3437" spans="2:6" x14ac:dyDescent="0.25">
      <c r="B3437" t="s">
        <v>8</v>
      </c>
      <c r="C3437" t="s">
        <v>90</v>
      </c>
      <c r="D3437" t="s">
        <v>1488</v>
      </c>
      <c r="E3437" t="s">
        <v>4022</v>
      </c>
      <c r="F3437" s="2">
        <v>96</v>
      </c>
    </row>
    <row r="3438" spans="2:6" x14ac:dyDescent="0.25">
      <c r="B3438" t="s">
        <v>8</v>
      </c>
      <c r="C3438" t="s">
        <v>90</v>
      </c>
      <c r="D3438" t="s">
        <v>1489</v>
      </c>
      <c r="E3438" t="s">
        <v>4023</v>
      </c>
      <c r="F3438" s="2">
        <v>23</v>
      </c>
    </row>
    <row r="3439" spans="2:6" x14ac:dyDescent="0.25">
      <c r="B3439" t="s">
        <v>8</v>
      </c>
      <c r="C3439" t="s">
        <v>90</v>
      </c>
      <c r="D3439" t="s">
        <v>1489</v>
      </c>
      <c r="E3439" t="s">
        <v>4023</v>
      </c>
      <c r="F3439" s="2">
        <v>96</v>
      </c>
    </row>
    <row r="3440" spans="2:6" x14ac:dyDescent="0.25">
      <c r="B3440" t="s">
        <v>8</v>
      </c>
      <c r="C3440" t="s">
        <v>90</v>
      </c>
      <c r="D3440" t="s">
        <v>1490</v>
      </c>
      <c r="E3440" t="s">
        <v>4024</v>
      </c>
      <c r="F3440" s="2">
        <v>47</v>
      </c>
    </row>
    <row r="3441" spans="2:6" x14ac:dyDescent="0.25">
      <c r="B3441" t="s">
        <v>8</v>
      </c>
      <c r="C3441" t="s">
        <v>90</v>
      </c>
      <c r="D3441" t="s">
        <v>1490</v>
      </c>
      <c r="E3441" t="s">
        <v>4024</v>
      </c>
      <c r="F3441" s="2">
        <v>192</v>
      </c>
    </row>
    <row r="3442" spans="2:6" x14ac:dyDescent="0.25">
      <c r="B3442" t="s">
        <v>8</v>
      </c>
      <c r="C3442" t="s">
        <v>90</v>
      </c>
      <c r="D3442" t="s">
        <v>1491</v>
      </c>
      <c r="E3442" t="s">
        <v>4025</v>
      </c>
      <c r="F3442" s="2">
        <v>46</v>
      </c>
    </row>
    <row r="3443" spans="2:6" x14ac:dyDescent="0.25">
      <c r="B3443" t="s">
        <v>8</v>
      </c>
      <c r="C3443" t="s">
        <v>90</v>
      </c>
      <c r="D3443" t="s">
        <v>1491</v>
      </c>
      <c r="E3443" t="s">
        <v>4025</v>
      </c>
      <c r="F3443" s="2">
        <v>192</v>
      </c>
    </row>
    <row r="3444" spans="2:6" x14ac:dyDescent="0.25">
      <c r="B3444" t="s">
        <v>8</v>
      </c>
      <c r="C3444" t="s">
        <v>90</v>
      </c>
      <c r="D3444" t="s">
        <v>1492</v>
      </c>
      <c r="E3444" t="s">
        <v>4026</v>
      </c>
      <c r="F3444" s="2">
        <v>42</v>
      </c>
    </row>
    <row r="3445" spans="2:6" x14ac:dyDescent="0.25">
      <c r="B3445" t="s">
        <v>8</v>
      </c>
      <c r="C3445" t="s">
        <v>90</v>
      </c>
      <c r="D3445" t="s">
        <v>1492</v>
      </c>
      <c r="E3445" t="s">
        <v>4026</v>
      </c>
      <c r="F3445" s="2">
        <v>192</v>
      </c>
    </row>
    <row r="3446" spans="2:6" x14ac:dyDescent="0.25">
      <c r="B3446" t="s">
        <v>8</v>
      </c>
      <c r="C3446" t="s">
        <v>90</v>
      </c>
      <c r="D3446" t="s">
        <v>1492</v>
      </c>
      <c r="E3446" t="s">
        <v>4026</v>
      </c>
      <c r="F3446" s="2">
        <v>4</v>
      </c>
    </row>
    <row r="3447" spans="2:6" x14ac:dyDescent="0.25">
      <c r="B3447" t="s">
        <v>8</v>
      </c>
      <c r="C3447" t="s">
        <v>90</v>
      </c>
      <c r="D3447" t="s">
        <v>1493</v>
      </c>
      <c r="E3447" t="s">
        <v>4027</v>
      </c>
      <c r="F3447" s="2">
        <v>23</v>
      </c>
    </row>
    <row r="3448" spans="2:6" x14ac:dyDescent="0.25">
      <c r="B3448" t="s">
        <v>8</v>
      </c>
      <c r="C3448" t="s">
        <v>90</v>
      </c>
      <c r="D3448" t="s">
        <v>1493</v>
      </c>
      <c r="E3448" t="s">
        <v>4027</v>
      </c>
      <c r="F3448" s="2">
        <v>216</v>
      </c>
    </row>
    <row r="3449" spans="2:6" x14ac:dyDescent="0.25">
      <c r="B3449" t="s">
        <v>8</v>
      </c>
      <c r="C3449" t="s">
        <v>90</v>
      </c>
      <c r="D3449" t="s">
        <v>1494</v>
      </c>
      <c r="E3449" t="s">
        <v>4028</v>
      </c>
      <c r="F3449" s="2">
        <v>30</v>
      </c>
    </row>
    <row r="3450" spans="2:6" x14ac:dyDescent="0.25">
      <c r="B3450" t="s">
        <v>8</v>
      </c>
      <c r="C3450" t="s">
        <v>90</v>
      </c>
      <c r="D3450" t="s">
        <v>1494</v>
      </c>
      <c r="E3450" t="s">
        <v>4028</v>
      </c>
      <c r="F3450" s="2">
        <v>3</v>
      </c>
    </row>
    <row r="3451" spans="2:6" x14ac:dyDescent="0.25">
      <c r="B3451" t="s">
        <v>8</v>
      </c>
      <c r="C3451" t="s">
        <v>90</v>
      </c>
      <c r="D3451" t="s">
        <v>1495</v>
      </c>
      <c r="E3451" t="s">
        <v>4029</v>
      </c>
      <c r="F3451" s="2">
        <v>132</v>
      </c>
    </row>
    <row r="3452" spans="2:6" x14ac:dyDescent="0.25">
      <c r="B3452" t="s">
        <v>8</v>
      </c>
      <c r="C3452" t="s">
        <v>90</v>
      </c>
      <c r="D3452" t="s">
        <v>1496</v>
      </c>
      <c r="E3452" t="s">
        <v>4030</v>
      </c>
      <c r="F3452" s="2">
        <v>47</v>
      </c>
    </row>
    <row r="3453" spans="2:6" x14ac:dyDescent="0.25">
      <c r="B3453" t="s">
        <v>8</v>
      </c>
      <c r="C3453" t="s">
        <v>90</v>
      </c>
      <c r="D3453" t="s">
        <v>1496</v>
      </c>
      <c r="E3453" t="s">
        <v>4030</v>
      </c>
      <c r="F3453" s="2">
        <v>192</v>
      </c>
    </row>
    <row r="3454" spans="2:6" x14ac:dyDescent="0.25">
      <c r="B3454" t="s">
        <v>8</v>
      </c>
      <c r="C3454" t="s">
        <v>90</v>
      </c>
      <c r="D3454" t="s">
        <v>1497</v>
      </c>
      <c r="E3454" t="s">
        <v>4029</v>
      </c>
      <c r="F3454" s="2">
        <v>276</v>
      </c>
    </row>
    <row r="3455" spans="2:6" x14ac:dyDescent="0.25">
      <c r="B3455" t="s">
        <v>8</v>
      </c>
      <c r="C3455" t="s">
        <v>90</v>
      </c>
      <c r="D3455" t="s">
        <v>1498</v>
      </c>
      <c r="E3455" t="s">
        <v>4031</v>
      </c>
      <c r="F3455" s="2">
        <v>47</v>
      </c>
    </row>
    <row r="3456" spans="2:6" x14ac:dyDescent="0.25">
      <c r="B3456" t="s">
        <v>8</v>
      </c>
      <c r="C3456" t="s">
        <v>90</v>
      </c>
      <c r="D3456" t="s">
        <v>1498</v>
      </c>
      <c r="E3456" t="s">
        <v>4031</v>
      </c>
      <c r="F3456" s="2">
        <v>432</v>
      </c>
    </row>
    <row r="3457" spans="2:6" x14ac:dyDescent="0.25">
      <c r="B3457" t="s">
        <v>8</v>
      </c>
      <c r="C3457" t="s">
        <v>90</v>
      </c>
      <c r="D3457" t="s">
        <v>1499</v>
      </c>
      <c r="E3457" t="s">
        <v>4029</v>
      </c>
      <c r="F3457" s="2">
        <v>5</v>
      </c>
    </row>
    <row r="3458" spans="2:6" x14ac:dyDescent="0.25">
      <c r="B3458" t="s">
        <v>8</v>
      </c>
      <c r="C3458" t="s">
        <v>90</v>
      </c>
      <c r="D3458" t="s">
        <v>1499</v>
      </c>
      <c r="E3458" t="s">
        <v>4029</v>
      </c>
      <c r="F3458" s="2">
        <v>8</v>
      </c>
    </row>
    <row r="3459" spans="2:6" x14ac:dyDescent="0.25">
      <c r="B3459" t="s">
        <v>8</v>
      </c>
      <c r="C3459" t="s">
        <v>90</v>
      </c>
      <c r="D3459" t="s">
        <v>1500</v>
      </c>
      <c r="E3459" t="s">
        <v>4032</v>
      </c>
      <c r="F3459" s="2">
        <v>23</v>
      </c>
    </row>
    <row r="3460" spans="2:6" x14ac:dyDescent="0.25">
      <c r="B3460" t="s">
        <v>8</v>
      </c>
      <c r="C3460" t="s">
        <v>90</v>
      </c>
      <c r="D3460" t="s">
        <v>1500</v>
      </c>
      <c r="E3460" t="s">
        <v>4032</v>
      </c>
      <c r="F3460" s="2">
        <v>192</v>
      </c>
    </row>
    <row r="3461" spans="2:6" x14ac:dyDescent="0.25">
      <c r="B3461" t="s">
        <v>8</v>
      </c>
      <c r="C3461" t="s">
        <v>90</v>
      </c>
      <c r="D3461" t="s">
        <v>1500</v>
      </c>
      <c r="E3461" t="s">
        <v>4032</v>
      </c>
      <c r="F3461" s="2">
        <v>240</v>
      </c>
    </row>
    <row r="3462" spans="2:6" x14ac:dyDescent="0.25">
      <c r="B3462" t="s">
        <v>8</v>
      </c>
      <c r="C3462" t="s">
        <v>90</v>
      </c>
      <c r="D3462" t="s">
        <v>1501</v>
      </c>
      <c r="E3462" t="s">
        <v>4033</v>
      </c>
      <c r="F3462" s="2">
        <v>329</v>
      </c>
    </row>
    <row r="3463" spans="2:6" x14ac:dyDescent="0.25">
      <c r="B3463" t="s">
        <v>8</v>
      </c>
      <c r="C3463" t="s">
        <v>90</v>
      </c>
      <c r="D3463" t="s">
        <v>1502</v>
      </c>
      <c r="E3463" t="s">
        <v>4034</v>
      </c>
      <c r="F3463" s="2">
        <v>47</v>
      </c>
    </row>
    <row r="3464" spans="2:6" x14ac:dyDescent="0.25">
      <c r="B3464" t="s">
        <v>8</v>
      </c>
      <c r="C3464" t="s">
        <v>90</v>
      </c>
      <c r="D3464" t="s">
        <v>1502</v>
      </c>
      <c r="E3464" t="s">
        <v>4034</v>
      </c>
      <c r="F3464" s="2">
        <v>144</v>
      </c>
    </row>
    <row r="3465" spans="2:6" x14ac:dyDescent="0.25">
      <c r="B3465" t="s">
        <v>8</v>
      </c>
      <c r="C3465" t="s">
        <v>90</v>
      </c>
      <c r="D3465" t="s">
        <v>1502</v>
      </c>
      <c r="E3465" t="s">
        <v>4034</v>
      </c>
      <c r="F3465" s="2">
        <v>48</v>
      </c>
    </row>
    <row r="3466" spans="2:6" x14ac:dyDescent="0.25">
      <c r="B3466" t="s">
        <v>8</v>
      </c>
      <c r="C3466" t="s">
        <v>90</v>
      </c>
      <c r="D3466" t="s">
        <v>1503</v>
      </c>
      <c r="E3466" t="s">
        <v>4033</v>
      </c>
      <c r="F3466" s="2">
        <v>10</v>
      </c>
    </row>
    <row r="3467" spans="2:6" x14ac:dyDescent="0.25">
      <c r="B3467" t="s">
        <v>8</v>
      </c>
      <c r="C3467" t="s">
        <v>90</v>
      </c>
      <c r="D3467" t="s">
        <v>1504</v>
      </c>
      <c r="E3467" t="s">
        <v>4035</v>
      </c>
      <c r="F3467" s="2">
        <v>46</v>
      </c>
    </row>
    <row r="3468" spans="2:6" x14ac:dyDescent="0.25">
      <c r="B3468" t="s">
        <v>8</v>
      </c>
      <c r="C3468" t="s">
        <v>90</v>
      </c>
      <c r="D3468" t="s">
        <v>1504</v>
      </c>
      <c r="E3468" t="s">
        <v>4035</v>
      </c>
      <c r="F3468" s="2">
        <v>432</v>
      </c>
    </row>
    <row r="3469" spans="2:6" x14ac:dyDescent="0.25">
      <c r="B3469" t="s">
        <v>8</v>
      </c>
      <c r="C3469" t="s">
        <v>90</v>
      </c>
      <c r="D3469" t="s">
        <v>1505</v>
      </c>
      <c r="E3469" t="s">
        <v>4033</v>
      </c>
      <c r="F3469" s="2">
        <v>120</v>
      </c>
    </row>
    <row r="3470" spans="2:6" x14ac:dyDescent="0.25">
      <c r="B3470" t="s">
        <v>8</v>
      </c>
      <c r="C3470" t="s">
        <v>90</v>
      </c>
      <c r="D3470" t="s">
        <v>1505</v>
      </c>
      <c r="E3470" t="s">
        <v>4033</v>
      </c>
      <c r="F3470" s="2">
        <v>12</v>
      </c>
    </row>
    <row r="3471" spans="2:6" x14ac:dyDescent="0.25">
      <c r="B3471" t="s">
        <v>8</v>
      </c>
      <c r="C3471" t="s">
        <v>90</v>
      </c>
      <c r="D3471" t="s">
        <v>1505</v>
      </c>
      <c r="E3471" t="s">
        <v>4033</v>
      </c>
      <c r="F3471" s="2">
        <v>24</v>
      </c>
    </row>
    <row r="3472" spans="2:6" x14ac:dyDescent="0.25">
      <c r="B3472" t="s">
        <v>8</v>
      </c>
      <c r="C3472" t="s">
        <v>90</v>
      </c>
      <c r="D3472" t="s">
        <v>1505</v>
      </c>
      <c r="E3472" t="s">
        <v>4033</v>
      </c>
      <c r="F3472" s="2">
        <v>138</v>
      </c>
    </row>
    <row r="3473" spans="2:6" x14ac:dyDescent="0.25">
      <c r="B3473" t="s">
        <v>8</v>
      </c>
      <c r="C3473" t="s">
        <v>90</v>
      </c>
      <c r="D3473" t="s">
        <v>1505</v>
      </c>
      <c r="E3473" t="s">
        <v>4033</v>
      </c>
      <c r="F3473" s="2">
        <v>221</v>
      </c>
    </row>
    <row r="3474" spans="2:6" x14ac:dyDescent="0.25">
      <c r="B3474" t="s">
        <v>8</v>
      </c>
      <c r="C3474" t="s">
        <v>90</v>
      </c>
      <c r="D3474" t="s">
        <v>1505</v>
      </c>
      <c r="E3474" t="s">
        <v>4033</v>
      </c>
      <c r="F3474" s="2">
        <v>25</v>
      </c>
    </row>
    <row r="3475" spans="2:6" x14ac:dyDescent="0.25">
      <c r="B3475" t="s">
        <v>8</v>
      </c>
      <c r="C3475" t="s">
        <v>90</v>
      </c>
      <c r="D3475" t="s">
        <v>1506</v>
      </c>
      <c r="E3475" t="s">
        <v>4036</v>
      </c>
      <c r="F3475" s="2">
        <v>23</v>
      </c>
    </row>
    <row r="3476" spans="2:6" x14ac:dyDescent="0.25">
      <c r="B3476" t="s">
        <v>8</v>
      </c>
      <c r="C3476" t="s">
        <v>90</v>
      </c>
      <c r="D3476" t="s">
        <v>1506</v>
      </c>
      <c r="E3476" t="s">
        <v>4036</v>
      </c>
      <c r="F3476" s="2">
        <v>240</v>
      </c>
    </row>
    <row r="3477" spans="2:6" x14ac:dyDescent="0.25">
      <c r="B3477" t="s">
        <v>8</v>
      </c>
      <c r="C3477" t="s">
        <v>90</v>
      </c>
      <c r="D3477" t="s">
        <v>1506</v>
      </c>
      <c r="E3477" t="s">
        <v>4036</v>
      </c>
      <c r="F3477" s="2">
        <v>240</v>
      </c>
    </row>
    <row r="3478" spans="2:6" x14ac:dyDescent="0.25">
      <c r="B3478" t="s">
        <v>8</v>
      </c>
      <c r="C3478" t="s">
        <v>90</v>
      </c>
      <c r="D3478" t="s">
        <v>1506</v>
      </c>
      <c r="E3478" t="s">
        <v>4036</v>
      </c>
      <c r="F3478" s="2">
        <v>72</v>
      </c>
    </row>
    <row r="3479" spans="2:6" x14ac:dyDescent="0.25">
      <c r="B3479" t="s">
        <v>8</v>
      </c>
      <c r="C3479" t="s">
        <v>90</v>
      </c>
      <c r="D3479" t="s">
        <v>1507</v>
      </c>
      <c r="E3479" t="s">
        <v>4037</v>
      </c>
      <c r="F3479" s="2">
        <v>56</v>
      </c>
    </row>
    <row r="3480" spans="2:6" x14ac:dyDescent="0.25">
      <c r="B3480" t="s">
        <v>8</v>
      </c>
      <c r="C3480" t="s">
        <v>90</v>
      </c>
      <c r="D3480" t="s">
        <v>1507</v>
      </c>
      <c r="E3480" t="s">
        <v>4037</v>
      </c>
      <c r="F3480" s="2">
        <v>154</v>
      </c>
    </row>
    <row r="3481" spans="2:6" x14ac:dyDescent="0.25">
      <c r="B3481" t="s">
        <v>8</v>
      </c>
      <c r="C3481" t="s">
        <v>90</v>
      </c>
      <c r="D3481" t="s">
        <v>1507</v>
      </c>
      <c r="E3481" t="s">
        <v>4037</v>
      </c>
      <c r="F3481" s="2">
        <v>7</v>
      </c>
    </row>
    <row r="3482" spans="2:6" x14ac:dyDescent="0.25">
      <c r="B3482" t="s">
        <v>8</v>
      </c>
      <c r="C3482" t="s">
        <v>90</v>
      </c>
      <c r="D3482" t="s">
        <v>1507</v>
      </c>
      <c r="E3482" t="s">
        <v>4037</v>
      </c>
      <c r="F3482" s="2">
        <v>5</v>
      </c>
    </row>
    <row r="3483" spans="2:6" x14ac:dyDescent="0.25">
      <c r="B3483" t="s">
        <v>8</v>
      </c>
      <c r="C3483" t="s">
        <v>90</v>
      </c>
      <c r="D3483" t="s">
        <v>1508</v>
      </c>
      <c r="E3483" t="s">
        <v>4038</v>
      </c>
      <c r="F3483" s="2">
        <v>47</v>
      </c>
    </row>
    <row r="3484" spans="2:6" x14ac:dyDescent="0.25">
      <c r="B3484" t="s">
        <v>8</v>
      </c>
      <c r="C3484" t="s">
        <v>90</v>
      </c>
      <c r="D3484" t="s">
        <v>1508</v>
      </c>
      <c r="E3484" t="s">
        <v>4038</v>
      </c>
      <c r="F3484" s="2">
        <v>192</v>
      </c>
    </row>
    <row r="3485" spans="2:6" x14ac:dyDescent="0.25">
      <c r="B3485" t="s">
        <v>8</v>
      </c>
      <c r="C3485" t="s">
        <v>90</v>
      </c>
      <c r="D3485" t="s">
        <v>1509</v>
      </c>
      <c r="E3485" t="s">
        <v>4029</v>
      </c>
      <c r="F3485" s="2">
        <v>165</v>
      </c>
    </row>
    <row r="3486" spans="2:6" x14ac:dyDescent="0.25">
      <c r="B3486" t="s">
        <v>8</v>
      </c>
      <c r="C3486" t="s">
        <v>90</v>
      </c>
      <c r="D3486" t="s">
        <v>1510</v>
      </c>
      <c r="E3486" t="s">
        <v>4039</v>
      </c>
      <c r="F3486" s="2">
        <v>47</v>
      </c>
    </row>
    <row r="3487" spans="2:6" x14ac:dyDescent="0.25">
      <c r="B3487" t="s">
        <v>8</v>
      </c>
      <c r="C3487" t="s">
        <v>90</v>
      </c>
      <c r="D3487" t="s">
        <v>1510</v>
      </c>
      <c r="E3487" t="s">
        <v>4039</v>
      </c>
      <c r="F3487" s="2">
        <v>192</v>
      </c>
    </row>
    <row r="3488" spans="2:6" x14ac:dyDescent="0.25">
      <c r="B3488" t="s">
        <v>8</v>
      </c>
      <c r="C3488" t="s">
        <v>90</v>
      </c>
      <c r="D3488" t="s">
        <v>1511</v>
      </c>
      <c r="E3488" t="s">
        <v>4029</v>
      </c>
      <c r="F3488" s="2">
        <v>65</v>
      </c>
    </row>
    <row r="3489" spans="2:6" x14ac:dyDescent="0.25">
      <c r="B3489" t="s">
        <v>8</v>
      </c>
      <c r="C3489" t="s">
        <v>90</v>
      </c>
      <c r="D3489" t="s">
        <v>1512</v>
      </c>
      <c r="E3489" t="s">
        <v>4040</v>
      </c>
      <c r="F3489" s="2">
        <v>47</v>
      </c>
    </row>
    <row r="3490" spans="2:6" x14ac:dyDescent="0.25">
      <c r="B3490" t="s">
        <v>8</v>
      </c>
      <c r="C3490" t="s">
        <v>90</v>
      </c>
      <c r="D3490" t="s">
        <v>1512</v>
      </c>
      <c r="E3490" t="s">
        <v>4040</v>
      </c>
      <c r="F3490" s="2">
        <v>192</v>
      </c>
    </row>
    <row r="3491" spans="2:6" x14ac:dyDescent="0.25">
      <c r="B3491" t="s">
        <v>8</v>
      </c>
      <c r="C3491" t="s">
        <v>90</v>
      </c>
      <c r="D3491" t="s">
        <v>1513</v>
      </c>
      <c r="E3491" t="s">
        <v>4029</v>
      </c>
      <c r="F3491" s="2">
        <v>95</v>
      </c>
    </row>
    <row r="3492" spans="2:6" x14ac:dyDescent="0.25">
      <c r="B3492" t="s">
        <v>8</v>
      </c>
      <c r="C3492" t="s">
        <v>90</v>
      </c>
      <c r="D3492" t="s">
        <v>1513</v>
      </c>
      <c r="E3492" t="s">
        <v>4029</v>
      </c>
      <c r="F3492" s="2">
        <v>2</v>
      </c>
    </row>
    <row r="3493" spans="2:6" x14ac:dyDescent="0.25">
      <c r="B3493" t="s">
        <v>8</v>
      </c>
      <c r="C3493" t="s">
        <v>90</v>
      </c>
      <c r="D3493" t="s">
        <v>1513</v>
      </c>
      <c r="E3493" t="s">
        <v>4029</v>
      </c>
      <c r="F3493" s="2">
        <v>65</v>
      </c>
    </row>
    <row r="3494" spans="2:6" x14ac:dyDescent="0.25">
      <c r="B3494" t="s">
        <v>8</v>
      </c>
      <c r="C3494" t="s">
        <v>90</v>
      </c>
      <c r="D3494" t="s">
        <v>1514</v>
      </c>
      <c r="E3494" t="s">
        <v>4041</v>
      </c>
      <c r="F3494" s="2">
        <v>47</v>
      </c>
    </row>
    <row r="3495" spans="2:6" x14ac:dyDescent="0.25">
      <c r="B3495" t="s">
        <v>8</v>
      </c>
      <c r="C3495" t="s">
        <v>90</v>
      </c>
      <c r="D3495" t="s">
        <v>1515</v>
      </c>
      <c r="E3495" t="s">
        <v>4042</v>
      </c>
      <c r="F3495" s="2">
        <v>10</v>
      </c>
    </row>
    <row r="3496" spans="2:6" x14ac:dyDescent="0.25">
      <c r="B3496" t="s">
        <v>8</v>
      </c>
      <c r="C3496" t="s">
        <v>90</v>
      </c>
      <c r="D3496" t="s">
        <v>1516</v>
      </c>
      <c r="E3496" t="s">
        <v>4043</v>
      </c>
      <c r="F3496" s="2">
        <v>23</v>
      </c>
    </row>
    <row r="3497" spans="2:6" x14ac:dyDescent="0.25">
      <c r="B3497" t="s">
        <v>8</v>
      </c>
      <c r="C3497" t="s">
        <v>90</v>
      </c>
      <c r="D3497" t="s">
        <v>1516</v>
      </c>
      <c r="E3497" t="s">
        <v>4043</v>
      </c>
      <c r="F3497" s="2">
        <v>96</v>
      </c>
    </row>
    <row r="3498" spans="2:6" x14ac:dyDescent="0.25">
      <c r="B3498" t="s">
        <v>8</v>
      </c>
      <c r="C3498" t="s">
        <v>90</v>
      </c>
      <c r="D3498" t="s">
        <v>1517</v>
      </c>
      <c r="E3498" t="s">
        <v>4044</v>
      </c>
      <c r="F3498" s="2">
        <v>18</v>
      </c>
    </row>
    <row r="3499" spans="2:6" x14ac:dyDescent="0.25">
      <c r="B3499" t="s">
        <v>8</v>
      </c>
      <c r="C3499" t="s">
        <v>90</v>
      </c>
      <c r="D3499" t="s">
        <v>1518</v>
      </c>
      <c r="E3499" t="s">
        <v>4045</v>
      </c>
      <c r="F3499" s="2">
        <v>23</v>
      </c>
    </row>
    <row r="3500" spans="2:6" x14ac:dyDescent="0.25">
      <c r="B3500" t="s">
        <v>8</v>
      </c>
      <c r="C3500" t="s">
        <v>90</v>
      </c>
      <c r="D3500" t="s">
        <v>1518</v>
      </c>
      <c r="E3500" t="s">
        <v>4045</v>
      </c>
      <c r="F3500" s="2">
        <v>96</v>
      </c>
    </row>
    <row r="3501" spans="2:6" x14ac:dyDescent="0.25">
      <c r="B3501" t="s">
        <v>8</v>
      </c>
      <c r="C3501" t="s">
        <v>90</v>
      </c>
      <c r="D3501" t="s">
        <v>1519</v>
      </c>
      <c r="E3501" t="s">
        <v>4046</v>
      </c>
      <c r="F3501" s="2">
        <v>609</v>
      </c>
    </row>
    <row r="3502" spans="2:6" x14ac:dyDescent="0.25">
      <c r="B3502" t="s">
        <v>8</v>
      </c>
      <c r="C3502" t="s">
        <v>90</v>
      </c>
      <c r="D3502" t="s">
        <v>1520</v>
      </c>
      <c r="E3502" t="s">
        <v>4047</v>
      </c>
      <c r="F3502" s="2">
        <v>47</v>
      </c>
    </row>
    <row r="3503" spans="2:6" x14ac:dyDescent="0.25">
      <c r="B3503" t="s">
        <v>8</v>
      </c>
      <c r="C3503" t="s">
        <v>90</v>
      </c>
      <c r="D3503" t="s">
        <v>1520</v>
      </c>
      <c r="E3503" t="s">
        <v>4047</v>
      </c>
      <c r="F3503" s="2">
        <v>192</v>
      </c>
    </row>
    <row r="3504" spans="2:6" x14ac:dyDescent="0.25">
      <c r="B3504" t="s">
        <v>8</v>
      </c>
      <c r="C3504" t="s">
        <v>90</v>
      </c>
      <c r="D3504" t="s">
        <v>1521</v>
      </c>
      <c r="E3504" t="s">
        <v>4033</v>
      </c>
      <c r="F3504" s="2">
        <v>93</v>
      </c>
    </row>
    <row r="3505" spans="2:6" x14ac:dyDescent="0.25">
      <c r="B3505" t="s">
        <v>8</v>
      </c>
      <c r="C3505" t="s">
        <v>90</v>
      </c>
      <c r="D3505" t="s">
        <v>1521</v>
      </c>
      <c r="E3505" t="s">
        <v>4033</v>
      </c>
      <c r="F3505" s="2">
        <v>394</v>
      </c>
    </row>
    <row r="3506" spans="2:6" x14ac:dyDescent="0.25">
      <c r="B3506" t="s">
        <v>8</v>
      </c>
      <c r="C3506" t="s">
        <v>90</v>
      </c>
      <c r="D3506" t="s">
        <v>1522</v>
      </c>
      <c r="E3506" t="s">
        <v>4048</v>
      </c>
      <c r="F3506" s="2">
        <v>46</v>
      </c>
    </row>
    <row r="3507" spans="2:6" x14ac:dyDescent="0.25">
      <c r="B3507" t="s">
        <v>8</v>
      </c>
      <c r="C3507" t="s">
        <v>90</v>
      </c>
      <c r="D3507" t="s">
        <v>1522</v>
      </c>
      <c r="E3507" t="s">
        <v>4048</v>
      </c>
      <c r="F3507" s="2">
        <v>192</v>
      </c>
    </row>
    <row r="3508" spans="2:6" x14ac:dyDescent="0.25">
      <c r="B3508" t="s">
        <v>8</v>
      </c>
      <c r="C3508" t="s">
        <v>90</v>
      </c>
      <c r="D3508" t="s">
        <v>1523</v>
      </c>
      <c r="E3508" t="s">
        <v>4033</v>
      </c>
      <c r="F3508" s="2">
        <v>218</v>
      </c>
    </row>
    <row r="3509" spans="2:6" x14ac:dyDescent="0.25">
      <c r="B3509" t="s">
        <v>8</v>
      </c>
      <c r="C3509" t="s">
        <v>90</v>
      </c>
      <c r="D3509" t="s">
        <v>1523</v>
      </c>
      <c r="E3509" t="s">
        <v>4033</v>
      </c>
      <c r="F3509" s="2">
        <v>42</v>
      </c>
    </row>
    <row r="3510" spans="2:6" x14ac:dyDescent="0.25">
      <c r="B3510" t="s">
        <v>8</v>
      </c>
      <c r="C3510" t="s">
        <v>90</v>
      </c>
      <c r="D3510" t="s">
        <v>1523</v>
      </c>
      <c r="E3510" t="s">
        <v>4033</v>
      </c>
      <c r="F3510" s="2">
        <v>12</v>
      </c>
    </row>
    <row r="3511" spans="2:6" x14ac:dyDescent="0.25">
      <c r="B3511" t="s">
        <v>8</v>
      </c>
      <c r="C3511" t="s">
        <v>90</v>
      </c>
      <c r="D3511" t="s">
        <v>1524</v>
      </c>
      <c r="E3511" t="s">
        <v>4049</v>
      </c>
      <c r="F3511" s="2">
        <v>81</v>
      </c>
    </row>
    <row r="3512" spans="2:6" x14ac:dyDescent="0.25">
      <c r="B3512" t="s">
        <v>8</v>
      </c>
      <c r="C3512" t="s">
        <v>90</v>
      </c>
      <c r="D3512" t="s">
        <v>1524</v>
      </c>
      <c r="E3512" t="s">
        <v>4049</v>
      </c>
      <c r="F3512" s="2">
        <v>144</v>
      </c>
    </row>
    <row r="3513" spans="2:6" x14ac:dyDescent="0.25">
      <c r="B3513" t="s">
        <v>8</v>
      </c>
      <c r="C3513" t="s">
        <v>90</v>
      </c>
      <c r="D3513" t="s">
        <v>1525</v>
      </c>
      <c r="E3513" t="s">
        <v>4033</v>
      </c>
      <c r="F3513" s="2">
        <v>22</v>
      </c>
    </row>
    <row r="3514" spans="2:6" x14ac:dyDescent="0.25">
      <c r="B3514" t="s">
        <v>8</v>
      </c>
      <c r="C3514" t="s">
        <v>90</v>
      </c>
      <c r="D3514" t="s">
        <v>1525</v>
      </c>
      <c r="E3514" t="s">
        <v>4033</v>
      </c>
      <c r="F3514" s="2">
        <v>15</v>
      </c>
    </row>
    <row r="3515" spans="2:6" x14ac:dyDescent="0.25">
      <c r="B3515" t="s">
        <v>8</v>
      </c>
      <c r="C3515" t="s">
        <v>90</v>
      </c>
      <c r="D3515" t="s">
        <v>1526</v>
      </c>
      <c r="E3515" t="s">
        <v>4050</v>
      </c>
      <c r="F3515" s="2">
        <v>23</v>
      </c>
    </row>
    <row r="3516" spans="2:6" x14ac:dyDescent="0.25">
      <c r="B3516" t="s">
        <v>8</v>
      </c>
      <c r="C3516" t="s">
        <v>90</v>
      </c>
      <c r="D3516" t="s">
        <v>1526</v>
      </c>
      <c r="E3516" t="s">
        <v>4050</v>
      </c>
      <c r="F3516" s="2">
        <v>216</v>
      </c>
    </row>
    <row r="3517" spans="2:6" x14ac:dyDescent="0.25">
      <c r="B3517" t="s">
        <v>8</v>
      </c>
      <c r="C3517" t="s">
        <v>90</v>
      </c>
      <c r="D3517" t="s">
        <v>1527</v>
      </c>
      <c r="E3517" t="s">
        <v>4044</v>
      </c>
      <c r="F3517" s="2">
        <v>121</v>
      </c>
    </row>
    <row r="3518" spans="2:6" x14ac:dyDescent="0.25">
      <c r="B3518" t="s">
        <v>8</v>
      </c>
      <c r="C3518" t="s">
        <v>90</v>
      </c>
      <c r="D3518" t="s">
        <v>1527</v>
      </c>
      <c r="E3518" t="s">
        <v>4044</v>
      </c>
      <c r="F3518" s="2">
        <v>8</v>
      </c>
    </row>
    <row r="3519" spans="2:6" x14ac:dyDescent="0.25">
      <c r="B3519" t="s">
        <v>8</v>
      </c>
      <c r="C3519" t="s">
        <v>91</v>
      </c>
      <c r="D3519" t="s">
        <v>1528</v>
      </c>
      <c r="E3519" t="s">
        <v>4051</v>
      </c>
      <c r="F3519" s="2">
        <v>10</v>
      </c>
    </row>
    <row r="3520" spans="2:6" x14ac:dyDescent="0.25">
      <c r="B3520" t="s">
        <v>8</v>
      </c>
      <c r="C3520" t="s">
        <v>91</v>
      </c>
      <c r="D3520" t="s">
        <v>1528</v>
      </c>
      <c r="E3520" t="s">
        <v>4051</v>
      </c>
      <c r="F3520" s="2">
        <v>1</v>
      </c>
    </row>
    <row r="3521" spans="2:6" x14ac:dyDescent="0.25">
      <c r="B3521" t="s">
        <v>8</v>
      </c>
      <c r="C3521" t="s">
        <v>91</v>
      </c>
      <c r="D3521" t="s">
        <v>1529</v>
      </c>
      <c r="E3521" t="s">
        <v>4052</v>
      </c>
      <c r="F3521" s="2">
        <v>316</v>
      </c>
    </row>
    <row r="3522" spans="2:6" x14ac:dyDescent="0.25">
      <c r="B3522" t="s">
        <v>8</v>
      </c>
      <c r="C3522" t="s">
        <v>91</v>
      </c>
      <c r="D3522" t="s">
        <v>1529</v>
      </c>
      <c r="E3522" t="s">
        <v>4052</v>
      </c>
      <c r="F3522" s="2">
        <v>274</v>
      </c>
    </row>
    <row r="3523" spans="2:6" x14ac:dyDescent="0.25">
      <c r="B3523" t="s">
        <v>8</v>
      </c>
      <c r="C3523" t="s">
        <v>91</v>
      </c>
      <c r="D3523" t="s">
        <v>1529</v>
      </c>
      <c r="E3523" t="s">
        <v>4052</v>
      </c>
      <c r="F3523" s="2">
        <v>5</v>
      </c>
    </row>
    <row r="3524" spans="2:6" x14ac:dyDescent="0.25">
      <c r="B3524" t="s">
        <v>8</v>
      </c>
      <c r="C3524" t="s">
        <v>91</v>
      </c>
      <c r="D3524" t="s">
        <v>1530</v>
      </c>
      <c r="E3524" t="s">
        <v>4053</v>
      </c>
      <c r="F3524" s="2">
        <v>1</v>
      </c>
    </row>
    <row r="3525" spans="2:6" x14ac:dyDescent="0.25">
      <c r="B3525" t="s">
        <v>8</v>
      </c>
      <c r="C3525" t="s">
        <v>91</v>
      </c>
      <c r="D3525" t="s">
        <v>1530</v>
      </c>
      <c r="E3525" t="s">
        <v>4053</v>
      </c>
      <c r="F3525" s="2">
        <v>1</v>
      </c>
    </row>
    <row r="3526" spans="2:6" x14ac:dyDescent="0.25">
      <c r="B3526" t="s">
        <v>8</v>
      </c>
      <c r="C3526" t="s">
        <v>91</v>
      </c>
      <c r="D3526" t="s">
        <v>1531</v>
      </c>
      <c r="E3526" t="s">
        <v>4051</v>
      </c>
      <c r="F3526" s="2">
        <v>72</v>
      </c>
    </row>
    <row r="3527" spans="2:6" x14ac:dyDescent="0.25">
      <c r="B3527" t="s">
        <v>8</v>
      </c>
      <c r="C3527" t="s">
        <v>91</v>
      </c>
      <c r="D3527" t="s">
        <v>1531</v>
      </c>
      <c r="E3527" t="s">
        <v>4051</v>
      </c>
      <c r="F3527" s="2">
        <v>2</v>
      </c>
    </row>
    <row r="3528" spans="2:6" x14ac:dyDescent="0.25">
      <c r="B3528" t="s">
        <v>8</v>
      </c>
      <c r="C3528" t="s">
        <v>91</v>
      </c>
      <c r="D3528" t="s">
        <v>1532</v>
      </c>
      <c r="E3528" t="s">
        <v>4051</v>
      </c>
      <c r="F3528" s="2">
        <v>72</v>
      </c>
    </row>
    <row r="3529" spans="2:6" x14ac:dyDescent="0.25">
      <c r="B3529" t="s">
        <v>8</v>
      </c>
      <c r="C3529" t="s">
        <v>91</v>
      </c>
      <c r="D3529" t="s">
        <v>1533</v>
      </c>
      <c r="E3529" t="s">
        <v>4052</v>
      </c>
      <c r="F3529" s="2">
        <v>3</v>
      </c>
    </row>
    <row r="3530" spans="2:6" x14ac:dyDescent="0.25">
      <c r="B3530" t="s">
        <v>8</v>
      </c>
      <c r="C3530" t="s">
        <v>91</v>
      </c>
      <c r="D3530" t="s">
        <v>1534</v>
      </c>
      <c r="E3530" t="s">
        <v>4054</v>
      </c>
      <c r="F3530" s="2">
        <v>23</v>
      </c>
    </row>
    <row r="3531" spans="2:6" x14ac:dyDescent="0.25">
      <c r="B3531" t="s">
        <v>8</v>
      </c>
      <c r="C3531" t="s">
        <v>91</v>
      </c>
      <c r="D3531" t="s">
        <v>1534</v>
      </c>
      <c r="E3531" t="s">
        <v>4054</v>
      </c>
      <c r="F3531" s="2">
        <v>120</v>
      </c>
    </row>
    <row r="3532" spans="2:6" x14ac:dyDescent="0.25">
      <c r="B3532" t="s">
        <v>8</v>
      </c>
      <c r="C3532" t="s">
        <v>91</v>
      </c>
      <c r="D3532" t="s">
        <v>1534</v>
      </c>
      <c r="E3532" t="s">
        <v>4054</v>
      </c>
      <c r="F3532" s="2">
        <v>6</v>
      </c>
    </row>
    <row r="3533" spans="2:6" x14ac:dyDescent="0.25">
      <c r="B3533" t="s">
        <v>8</v>
      </c>
      <c r="C3533" t="s">
        <v>91</v>
      </c>
      <c r="D3533" t="s">
        <v>1534</v>
      </c>
      <c r="E3533" t="s">
        <v>4054</v>
      </c>
      <c r="F3533" s="2">
        <v>2</v>
      </c>
    </row>
    <row r="3534" spans="2:6" x14ac:dyDescent="0.25">
      <c r="B3534" t="s">
        <v>8</v>
      </c>
      <c r="C3534" t="s">
        <v>91</v>
      </c>
      <c r="D3534" t="s">
        <v>1535</v>
      </c>
      <c r="E3534" t="s">
        <v>4054</v>
      </c>
      <c r="F3534" s="2">
        <v>32</v>
      </c>
    </row>
    <row r="3535" spans="2:6" x14ac:dyDescent="0.25">
      <c r="B3535" t="s">
        <v>8</v>
      </c>
      <c r="C3535" t="s">
        <v>91</v>
      </c>
      <c r="D3535" t="s">
        <v>1535</v>
      </c>
      <c r="E3535" t="s">
        <v>4054</v>
      </c>
      <c r="F3535" s="2">
        <v>132</v>
      </c>
    </row>
    <row r="3536" spans="2:6" x14ac:dyDescent="0.25">
      <c r="B3536" t="s">
        <v>8</v>
      </c>
      <c r="C3536" t="s">
        <v>91</v>
      </c>
      <c r="D3536" t="s">
        <v>1535</v>
      </c>
      <c r="E3536" t="s">
        <v>4054</v>
      </c>
      <c r="F3536" s="2">
        <v>180</v>
      </c>
    </row>
    <row r="3537" spans="2:6" x14ac:dyDescent="0.25">
      <c r="B3537" t="s">
        <v>8</v>
      </c>
      <c r="C3537" t="s">
        <v>91</v>
      </c>
      <c r="D3537" t="s">
        <v>1535</v>
      </c>
      <c r="E3537" t="s">
        <v>4054</v>
      </c>
      <c r="F3537" s="2">
        <v>1</v>
      </c>
    </row>
    <row r="3538" spans="2:6" x14ac:dyDescent="0.25">
      <c r="B3538" t="s">
        <v>8</v>
      </c>
      <c r="C3538" t="s">
        <v>91</v>
      </c>
      <c r="D3538" t="s">
        <v>1536</v>
      </c>
      <c r="E3538" t="s">
        <v>4055</v>
      </c>
      <c r="F3538" s="2">
        <v>60</v>
      </c>
    </row>
    <row r="3539" spans="2:6" x14ac:dyDescent="0.25">
      <c r="B3539" t="s">
        <v>8</v>
      </c>
      <c r="C3539" t="s">
        <v>91</v>
      </c>
      <c r="D3539" t="s">
        <v>1536</v>
      </c>
      <c r="E3539" t="s">
        <v>4055</v>
      </c>
      <c r="F3539" s="2">
        <v>96</v>
      </c>
    </row>
    <row r="3540" spans="2:6" x14ac:dyDescent="0.25">
      <c r="B3540" t="s">
        <v>8</v>
      </c>
      <c r="C3540" t="s">
        <v>91</v>
      </c>
      <c r="D3540" t="s">
        <v>1536</v>
      </c>
      <c r="E3540" t="s">
        <v>4055</v>
      </c>
      <c r="F3540" s="2">
        <v>144</v>
      </c>
    </row>
    <row r="3541" spans="2:6" x14ac:dyDescent="0.25">
      <c r="B3541" t="s">
        <v>8</v>
      </c>
      <c r="C3541" t="s">
        <v>91</v>
      </c>
      <c r="D3541" t="s">
        <v>1536</v>
      </c>
      <c r="E3541" t="s">
        <v>4055</v>
      </c>
      <c r="F3541" s="2">
        <v>180</v>
      </c>
    </row>
    <row r="3542" spans="2:6" x14ac:dyDescent="0.25">
      <c r="B3542" t="s">
        <v>8</v>
      </c>
      <c r="C3542" t="s">
        <v>91</v>
      </c>
      <c r="D3542" t="s">
        <v>1536</v>
      </c>
      <c r="E3542" t="s">
        <v>4055</v>
      </c>
      <c r="F3542" s="2">
        <v>5</v>
      </c>
    </row>
    <row r="3543" spans="2:6" x14ac:dyDescent="0.25">
      <c r="B3543" t="s">
        <v>8</v>
      </c>
      <c r="C3543" t="s">
        <v>91</v>
      </c>
      <c r="D3543" t="s">
        <v>1536</v>
      </c>
      <c r="E3543" t="s">
        <v>4055</v>
      </c>
      <c r="F3543" s="2">
        <v>4</v>
      </c>
    </row>
    <row r="3544" spans="2:6" x14ac:dyDescent="0.25">
      <c r="B3544" t="s">
        <v>8</v>
      </c>
      <c r="C3544" t="s">
        <v>91</v>
      </c>
      <c r="D3544" t="s">
        <v>1536</v>
      </c>
      <c r="E3544" t="s">
        <v>4055</v>
      </c>
      <c r="F3544" s="2">
        <v>1</v>
      </c>
    </row>
    <row r="3545" spans="2:6" x14ac:dyDescent="0.25">
      <c r="B3545" t="s">
        <v>8</v>
      </c>
      <c r="C3545" t="s">
        <v>91</v>
      </c>
      <c r="D3545" t="s">
        <v>1537</v>
      </c>
      <c r="E3545" t="s">
        <v>4055</v>
      </c>
      <c r="F3545" s="2">
        <v>45</v>
      </c>
    </row>
    <row r="3546" spans="2:6" x14ac:dyDescent="0.25">
      <c r="B3546" t="s">
        <v>8</v>
      </c>
      <c r="C3546" t="s">
        <v>91</v>
      </c>
      <c r="D3546" t="s">
        <v>1537</v>
      </c>
      <c r="E3546" t="s">
        <v>4055</v>
      </c>
      <c r="F3546" s="2">
        <v>72</v>
      </c>
    </row>
    <row r="3547" spans="2:6" x14ac:dyDescent="0.25">
      <c r="B3547" t="s">
        <v>8</v>
      </c>
      <c r="C3547" t="s">
        <v>91</v>
      </c>
      <c r="D3547" t="s">
        <v>1537</v>
      </c>
      <c r="E3547" t="s">
        <v>4055</v>
      </c>
      <c r="F3547" s="2">
        <v>96</v>
      </c>
    </row>
    <row r="3548" spans="2:6" x14ac:dyDescent="0.25">
      <c r="B3548" t="s">
        <v>8</v>
      </c>
      <c r="C3548" t="s">
        <v>91</v>
      </c>
      <c r="D3548" t="s">
        <v>1538</v>
      </c>
      <c r="E3548" t="s">
        <v>4056</v>
      </c>
      <c r="F3548" s="2">
        <v>64</v>
      </c>
    </row>
    <row r="3549" spans="2:6" x14ac:dyDescent="0.25">
      <c r="B3549" t="s">
        <v>8</v>
      </c>
      <c r="C3549" t="s">
        <v>91</v>
      </c>
      <c r="D3549" t="s">
        <v>1538</v>
      </c>
      <c r="E3549" t="s">
        <v>4056</v>
      </c>
      <c r="F3549" s="2">
        <v>4</v>
      </c>
    </row>
    <row r="3550" spans="2:6" x14ac:dyDescent="0.25">
      <c r="B3550" t="s">
        <v>8</v>
      </c>
      <c r="C3550" t="s">
        <v>91</v>
      </c>
      <c r="D3550" t="s">
        <v>1538</v>
      </c>
      <c r="E3550" t="s">
        <v>4056</v>
      </c>
      <c r="F3550" s="2">
        <v>3</v>
      </c>
    </row>
    <row r="3551" spans="2:6" x14ac:dyDescent="0.25">
      <c r="B3551" t="s">
        <v>8</v>
      </c>
      <c r="C3551" t="s">
        <v>91</v>
      </c>
      <c r="D3551" t="s">
        <v>1539</v>
      </c>
      <c r="E3551" t="s">
        <v>4056</v>
      </c>
      <c r="F3551" s="2">
        <v>102</v>
      </c>
    </row>
    <row r="3552" spans="2:6" x14ac:dyDescent="0.25">
      <c r="B3552" t="s">
        <v>8</v>
      </c>
      <c r="C3552" t="s">
        <v>91</v>
      </c>
      <c r="D3552" t="s">
        <v>1540</v>
      </c>
      <c r="E3552" t="s">
        <v>4057</v>
      </c>
      <c r="F3552" s="2">
        <v>10</v>
      </c>
    </row>
    <row r="3553" spans="2:6" x14ac:dyDescent="0.25">
      <c r="B3553" t="s">
        <v>8</v>
      </c>
      <c r="C3553" t="s">
        <v>91</v>
      </c>
      <c r="D3553" t="s">
        <v>1540</v>
      </c>
      <c r="E3553" t="s">
        <v>4057</v>
      </c>
      <c r="F3553" s="2">
        <v>144</v>
      </c>
    </row>
    <row r="3554" spans="2:6" x14ac:dyDescent="0.25">
      <c r="B3554" t="s">
        <v>8</v>
      </c>
      <c r="C3554" t="s">
        <v>91</v>
      </c>
      <c r="D3554" t="s">
        <v>1540</v>
      </c>
      <c r="E3554" t="s">
        <v>4057</v>
      </c>
      <c r="F3554" s="2">
        <v>20</v>
      </c>
    </row>
    <row r="3555" spans="2:6" x14ac:dyDescent="0.25">
      <c r="B3555" t="s">
        <v>8</v>
      </c>
      <c r="C3555" t="s">
        <v>91</v>
      </c>
      <c r="D3555" t="s">
        <v>1541</v>
      </c>
      <c r="E3555" t="s">
        <v>4058</v>
      </c>
      <c r="F3555" s="2">
        <v>37</v>
      </c>
    </row>
    <row r="3556" spans="2:6" x14ac:dyDescent="0.25">
      <c r="B3556" t="s">
        <v>8</v>
      </c>
      <c r="C3556" t="s">
        <v>91</v>
      </c>
      <c r="D3556" t="s">
        <v>1542</v>
      </c>
      <c r="E3556" t="s">
        <v>4058</v>
      </c>
      <c r="F3556" s="2">
        <v>36</v>
      </c>
    </row>
    <row r="3557" spans="2:6" x14ac:dyDescent="0.25">
      <c r="B3557" t="s">
        <v>8</v>
      </c>
      <c r="C3557" t="s">
        <v>91</v>
      </c>
      <c r="D3557" t="s">
        <v>1542</v>
      </c>
      <c r="E3557" t="s">
        <v>4058</v>
      </c>
      <c r="F3557" s="2">
        <v>96</v>
      </c>
    </row>
    <row r="3558" spans="2:6" x14ac:dyDescent="0.25">
      <c r="B3558" t="s">
        <v>8</v>
      </c>
      <c r="C3558" t="s">
        <v>91</v>
      </c>
      <c r="D3558" t="s">
        <v>1542</v>
      </c>
      <c r="E3558" t="s">
        <v>4058</v>
      </c>
      <c r="F3558" s="2">
        <v>12</v>
      </c>
    </row>
    <row r="3559" spans="2:6" x14ac:dyDescent="0.25">
      <c r="B3559" t="s">
        <v>8</v>
      </c>
      <c r="C3559" t="s">
        <v>91</v>
      </c>
      <c r="D3559" t="s">
        <v>1543</v>
      </c>
      <c r="E3559" t="s">
        <v>4059</v>
      </c>
      <c r="F3559" s="2">
        <v>25</v>
      </c>
    </row>
    <row r="3560" spans="2:6" x14ac:dyDescent="0.25">
      <c r="B3560" t="s">
        <v>8</v>
      </c>
      <c r="C3560" t="s">
        <v>91</v>
      </c>
      <c r="D3560" t="s">
        <v>1543</v>
      </c>
      <c r="E3560" t="s">
        <v>4059</v>
      </c>
      <c r="F3560" s="2">
        <v>7</v>
      </c>
    </row>
    <row r="3561" spans="2:6" x14ac:dyDescent="0.25">
      <c r="B3561" t="s">
        <v>8</v>
      </c>
      <c r="C3561" t="s">
        <v>91</v>
      </c>
      <c r="D3561" t="s">
        <v>1544</v>
      </c>
      <c r="E3561" t="s">
        <v>4059</v>
      </c>
      <c r="F3561" s="2">
        <v>78</v>
      </c>
    </row>
    <row r="3562" spans="2:6" x14ac:dyDescent="0.25">
      <c r="B3562" t="s">
        <v>8</v>
      </c>
      <c r="C3562" t="s">
        <v>91</v>
      </c>
      <c r="D3562" t="s">
        <v>1545</v>
      </c>
      <c r="E3562" t="s">
        <v>4060</v>
      </c>
      <c r="F3562" s="2">
        <v>44</v>
      </c>
    </row>
    <row r="3563" spans="2:6" x14ac:dyDescent="0.25">
      <c r="B3563" t="s">
        <v>8</v>
      </c>
      <c r="C3563" t="s">
        <v>91</v>
      </c>
      <c r="D3563" t="s">
        <v>1545</v>
      </c>
      <c r="E3563" t="s">
        <v>4060</v>
      </c>
      <c r="F3563" s="2">
        <v>2</v>
      </c>
    </row>
    <row r="3564" spans="2:6" x14ac:dyDescent="0.25">
      <c r="B3564" t="s">
        <v>8</v>
      </c>
      <c r="C3564" t="s">
        <v>91</v>
      </c>
      <c r="D3564" t="s">
        <v>1546</v>
      </c>
      <c r="E3564" t="s">
        <v>4060</v>
      </c>
      <c r="F3564" s="2">
        <v>360</v>
      </c>
    </row>
    <row r="3565" spans="2:6" x14ac:dyDescent="0.25">
      <c r="B3565" t="s">
        <v>8</v>
      </c>
      <c r="C3565" t="s">
        <v>91</v>
      </c>
      <c r="D3565" t="s">
        <v>1547</v>
      </c>
      <c r="E3565" t="s">
        <v>4061</v>
      </c>
      <c r="F3565" s="2">
        <v>27</v>
      </c>
    </row>
    <row r="3566" spans="2:6" x14ac:dyDescent="0.25">
      <c r="B3566" t="s">
        <v>8</v>
      </c>
      <c r="C3566" t="s">
        <v>91</v>
      </c>
      <c r="D3566" t="s">
        <v>1547</v>
      </c>
      <c r="E3566" t="s">
        <v>4061</v>
      </c>
      <c r="F3566" s="2">
        <v>156</v>
      </c>
    </row>
    <row r="3567" spans="2:6" x14ac:dyDescent="0.25">
      <c r="B3567" t="s">
        <v>8</v>
      </c>
      <c r="C3567" t="s">
        <v>91</v>
      </c>
      <c r="D3567" t="s">
        <v>1547</v>
      </c>
      <c r="E3567" t="s">
        <v>4061</v>
      </c>
      <c r="F3567" s="2">
        <v>5</v>
      </c>
    </row>
    <row r="3568" spans="2:6" x14ac:dyDescent="0.25">
      <c r="B3568" t="s">
        <v>8</v>
      </c>
      <c r="C3568" t="s">
        <v>91</v>
      </c>
      <c r="D3568" t="s">
        <v>1547</v>
      </c>
      <c r="E3568" t="s">
        <v>4061</v>
      </c>
      <c r="F3568" s="2">
        <v>1</v>
      </c>
    </row>
    <row r="3569" spans="2:6" x14ac:dyDescent="0.25">
      <c r="B3569" t="s">
        <v>8</v>
      </c>
      <c r="C3569" t="s">
        <v>91</v>
      </c>
      <c r="D3569" t="s">
        <v>1547</v>
      </c>
      <c r="E3569" t="s">
        <v>4061</v>
      </c>
      <c r="F3569" s="2">
        <v>13</v>
      </c>
    </row>
    <row r="3570" spans="2:6" x14ac:dyDescent="0.25">
      <c r="B3570" t="s">
        <v>8</v>
      </c>
      <c r="C3570" t="s">
        <v>91</v>
      </c>
      <c r="D3570" t="s">
        <v>1547</v>
      </c>
      <c r="E3570" t="s">
        <v>4061</v>
      </c>
      <c r="F3570" s="2">
        <v>4</v>
      </c>
    </row>
    <row r="3571" spans="2:6" x14ac:dyDescent="0.25">
      <c r="B3571" t="s">
        <v>8</v>
      </c>
      <c r="C3571" t="s">
        <v>91</v>
      </c>
      <c r="D3571" t="s">
        <v>1548</v>
      </c>
      <c r="E3571" t="s">
        <v>4061</v>
      </c>
      <c r="F3571" s="2">
        <v>15</v>
      </c>
    </row>
    <row r="3572" spans="2:6" x14ac:dyDescent="0.25">
      <c r="B3572" t="s">
        <v>8</v>
      </c>
      <c r="C3572" t="s">
        <v>91</v>
      </c>
      <c r="D3572" t="s">
        <v>1548</v>
      </c>
      <c r="E3572" t="s">
        <v>4061</v>
      </c>
      <c r="F3572" s="2">
        <v>216</v>
      </c>
    </row>
    <row r="3573" spans="2:6" x14ac:dyDescent="0.25">
      <c r="B3573" t="s">
        <v>8</v>
      </c>
      <c r="C3573" t="s">
        <v>91</v>
      </c>
      <c r="D3573" t="s">
        <v>1549</v>
      </c>
      <c r="E3573" t="s">
        <v>4062</v>
      </c>
      <c r="F3573" s="2">
        <v>17</v>
      </c>
    </row>
    <row r="3574" spans="2:6" x14ac:dyDescent="0.25">
      <c r="B3574" t="s">
        <v>8</v>
      </c>
      <c r="C3574" t="s">
        <v>91</v>
      </c>
      <c r="D3574" t="s">
        <v>1549</v>
      </c>
      <c r="E3574" t="s">
        <v>4062</v>
      </c>
      <c r="F3574" s="2">
        <v>120</v>
      </c>
    </row>
    <row r="3575" spans="2:6" x14ac:dyDescent="0.25">
      <c r="B3575" t="s">
        <v>8</v>
      </c>
      <c r="C3575" t="s">
        <v>91</v>
      </c>
      <c r="D3575" t="s">
        <v>1549</v>
      </c>
      <c r="E3575" t="s">
        <v>4062</v>
      </c>
      <c r="F3575" s="2">
        <v>8</v>
      </c>
    </row>
    <row r="3576" spans="2:6" x14ac:dyDescent="0.25">
      <c r="B3576" t="s">
        <v>8</v>
      </c>
      <c r="C3576" t="s">
        <v>91</v>
      </c>
      <c r="D3576" t="s">
        <v>1550</v>
      </c>
      <c r="E3576" t="s">
        <v>4062</v>
      </c>
      <c r="F3576" s="2">
        <v>240</v>
      </c>
    </row>
    <row r="3577" spans="2:6" x14ac:dyDescent="0.25">
      <c r="B3577" t="s">
        <v>8</v>
      </c>
      <c r="C3577" t="s">
        <v>91</v>
      </c>
      <c r="D3577" t="s">
        <v>1551</v>
      </c>
      <c r="E3577" t="s">
        <v>4063</v>
      </c>
      <c r="F3577" s="2">
        <v>10</v>
      </c>
    </row>
    <row r="3578" spans="2:6" x14ac:dyDescent="0.25">
      <c r="B3578" t="s">
        <v>8</v>
      </c>
      <c r="C3578" t="s">
        <v>91</v>
      </c>
      <c r="D3578" t="s">
        <v>1551</v>
      </c>
      <c r="E3578" t="s">
        <v>4063</v>
      </c>
      <c r="F3578" s="2">
        <v>72</v>
      </c>
    </row>
    <row r="3579" spans="2:6" x14ac:dyDescent="0.25">
      <c r="B3579" t="s">
        <v>8</v>
      </c>
      <c r="C3579" t="s">
        <v>91</v>
      </c>
      <c r="D3579" t="s">
        <v>1552</v>
      </c>
      <c r="E3579" t="s">
        <v>4063</v>
      </c>
      <c r="F3579" s="2">
        <v>117</v>
      </c>
    </row>
    <row r="3580" spans="2:6" x14ac:dyDescent="0.25">
      <c r="B3580" t="s">
        <v>8</v>
      </c>
      <c r="C3580" t="s">
        <v>92</v>
      </c>
      <c r="D3580" t="s">
        <v>1553</v>
      </c>
      <c r="E3580" t="s">
        <v>4064</v>
      </c>
      <c r="F3580" s="2">
        <v>98</v>
      </c>
    </row>
    <row r="3581" spans="2:6" x14ac:dyDescent="0.25">
      <c r="B3581" t="s">
        <v>8</v>
      </c>
      <c r="C3581" t="s">
        <v>92</v>
      </c>
      <c r="D3581" t="s">
        <v>1553</v>
      </c>
      <c r="E3581" t="s">
        <v>4064</v>
      </c>
      <c r="F3581" s="2">
        <v>2</v>
      </c>
    </row>
    <row r="3582" spans="2:6" x14ac:dyDescent="0.25">
      <c r="B3582" t="s">
        <v>8</v>
      </c>
      <c r="C3582" t="s">
        <v>92</v>
      </c>
      <c r="D3582" t="s">
        <v>1554</v>
      </c>
      <c r="E3582" t="s">
        <v>4065</v>
      </c>
      <c r="F3582" s="2">
        <v>95</v>
      </c>
    </row>
    <row r="3583" spans="2:6" x14ac:dyDescent="0.25">
      <c r="B3583" t="s">
        <v>8</v>
      </c>
      <c r="C3583" t="s">
        <v>92</v>
      </c>
      <c r="D3583" t="s">
        <v>1554</v>
      </c>
      <c r="E3583" t="s">
        <v>4065</v>
      </c>
      <c r="F3583" s="2">
        <v>432</v>
      </c>
    </row>
    <row r="3584" spans="2:6" x14ac:dyDescent="0.25">
      <c r="B3584" t="s">
        <v>8</v>
      </c>
      <c r="C3584" t="s">
        <v>92</v>
      </c>
      <c r="D3584" t="s">
        <v>1554</v>
      </c>
      <c r="E3584" t="s">
        <v>4065</v>
      </c>
      <c r="F3584" s="2">
        <v>12</v>
      </c>
    </row>
    <row r="3585" spans="2:6" x14ac:dyDescent="0.25">
      <c r="B3585" t="s">
        <v>8</v>
      </c>
      <c r="C3585" t="s">
        <v>92</v>
      </c>
      <c r="D3585" t="s">
        <v>1555</v>
      </c>
      <c r="E3585" t="s">
        <v>4065</v>
      </c>
      <c r="F3585" s="2">
        <v>105</v>
      </c>
    </row>
    <row r="3586" spans="2:6" x14ac:dyDescent="0.25">
      <c r="B3586" t="s">
        <v>8</v>
      </c>
      <c r="C3586" t="s">
        <v>92</v>
      </c>
      <c r="D3586" t="s">
        <v>1556</v>
      </c>
      <c r="E3586" t="s">
        <v>4064</v>
      </c>
      <c r="F3586" s="2">
        <v>10</v>
      </c>
    </row>
    <row r="3587" spans="2:6" x14ac:dyDescent="0.25">
      <c r="B3587" t="s">
        <v>8</v>
      </c>
      <c r="C3587" t="s">
        <v>92</v>
      </c>
      <c r="D3587" t="s">
        <v>1556</v>
      </c>
      <c r="E3587" t="s">
        <v>4064</v>
      </c>
      <c r="F3587" s="2">
        <v>10</v>
      </c>
    </row>
    <row r="3588" spans="2:6" x14ac:dyDescent="0.25">
      <c r="B3588" t="s">
        <v>8</v>
      </c>
      <c r="C3588" t="s">
        <v>92</v>
      </c>
      <c r="D3588" t="s">
        <v>1557</v>
      </c>
      <c r="E3588" t="s">
        <v>4066</v>
      </c>
      <c r="F3588" s="2">
        <v>15</v>
      </c>
    </row>
    <row r="3589" spans="2:6" x14ac:dyDescent="0.25">
      <c r="B3589" t="s">
        <v>8</v>
      </c>
      <c r="C3589" t="s">
        <v>92</v>
      </c>
      <c r="D3589" t="s">
        <v>1558</v>
      </c>
      <c r="E3589" t="s">
        <v>4066</v>
      </c>
      <c r="F3589" s="2">
        <v>96</v>
      </c>
    </row>
    <row r="3590" spans="2:6" x14ac:dyDescent="0.25">
      <c r="B3590" t="s">
        <v>8</v>
      </c>
      <c r="C3590" t="s">
        <v>92</v>
      </c>
      <c r="D3590" t="s">
        <v>1558</v>
      </c>
      <c r="E3590" t="s">
        <v>4066</v>
      </c>
      <c r="F3590" s="2">
        <v>37</v>
      </c>
    </row>
    <row r="3591" spans="2:6" x14ac:dyDescent="0.25">
      <c r="B3591" t="s">
        <v>8</v>
      </c>
      <c r="C3591" t="s">
        <v>92</v>
      </c>
      <c r="D3591" t="s">
        <v>1558</v>
      </c>
      <c r="E3591" t="s">
        <v>4066</v>
      </c>
      <c r="F3591" s="2">
        <v>12</v>
      </c>
    </row>
    <row r="3592" spans="2:6" x14ac:dyDescent="0.25">
      <c r="B3592" t="s">
        <v>8</v>
      </c>
      <c r="C3592" t="s">
        <v>92</v>
      </c>
      <c r="D3592" t="s">
        <v>1559</v>
      </c>
      <c r="E3592" t="s">
        <v>4064</v>
      </c>
      <c r="F3592" s="2">
        <v>591</v>
      </c>
    </row>
    <row r="3593" spans="2:6" x14ac:dyDescent="0.25">
      <c r="B3593" t="s">
        <v>8</v>
      </c>
      <c r="C3593" t="s">
        <v>92</v>
      </c>
      <c r="D3593" t="s">
        <v>1559</v>
      </c>
      <c r="E3593" t="s">
        <v>4064</v>
      </c>
      <c r="F3593" s="2">
        <v>10</v>
      </c>
    </row>
    <row r="3594" spans="2:6" x14ac:dyDescent="0.25">
      <c r="B3594" t="s">
        <v>8</v>
      </c>
      <c r="C3594" t="s">
        <v>92</v>
      </c>
      <c r="D3594" t="s">
        <v>1559</v>
      </c>
      <c r="E3594" t="s">
        <v>4064</v>
      </c>
      <c r="F3594" s="2">
        <v>4</v>
      </c>
    </row>
    <row r="3595" spans="2:6" x14ac:dyDescent="0.25">
      <c r="B3595" t="s">
        <v>8</v>
      </c>
      <c r="C3595" t="s">
        <v>92</v>
      </c>
      <c r="D3595" t="s">
        <v>1560</v>
      </c>
      <c r="E3595" t="s">
        <v>4067</v>
      </c>
      <c r="F3595" s="2">
        <v>853</v>
      </c>
    </row>
    <row r="3596" spans="2:6" x14ac:dyDescent="0.25">
      <c r="B3596" t="s">
        <v>8</v>
      </c>
      <c r="C3596" t="s">
        <v>92</v>
      </c>
      <c r="D3596" t="s">
        <v>1560</v>
      </c>
      <c r="E3596" t="s">
        <v>4067</v>
      </c>
      <c r="F3596" s="2">
        <v>960</v>
      </c>
    </row>
    <row r="3597" spans="2:6" x14ac:dyDescent="0.25">
      <c r="B3597" t="s">
        <v>8</v>
      </c>
      <c r="C3597" t="s">
        <v>92</v>
      </c>
      <c r="D3597" t="s">
        <v>1560</v>
      </c>
      <c r="E3597" t="s">
        <v>4067</v>
      </c>
      <c r="F3597" s="2">
        <v>960</v>
      </c>
    </row>
    <row r="3598" spans="2:6" x14ac:dyDescent="0.25">
      <c r="B3598" t="s">
        <v>8</v>
      </c>
      <c r="C3598" t="s">
        <v>92</v>
      </c>
      <c r="D3598" t="s">
        <v>1560</v>
      </c>
      <c r="E3598" t="s">
        <v>4067</v>
      </c>
      <c r="F3598" s="2">
        <v>960</v>
      </c>
    </row>
    <row r="3599" spans="2:6" x14ac:dyDescent="0.25">
      <c r="B3599" t="s">
        <v>8</v>
      </c>
      <c r="C3599" t="s">
        <v>92</v>
      </c>
      <c r="D3599" t="s">
        <v>1560</v>
      </c>
      <c r="E3599" t="s">
        <v>4067</v>
      </c>
      <c r="F3599" s="2">
        <v>960</v>
      </c>
    </row>
    <row r="3600" spans="2:6" x14ac:dyDescent="0.25">
      <c r="B3600" t="s">
        <v>8</v>
      </c>
      <c r="C3600" t="s">
        <v>92</v>
      </c>
      <c r="D3600" t="s">
        <v>1560</v>
      </c>
      <c r="E3600" t="s">
        <v>4067</v>
      </c>
      <c r="F3600" s="2">
        <v>1316</v>
      </c>
    </row>
    <row r="3601" spans="2:6" x14ac:dyDescent="0.25">
      <c r="B3601" t="s">
        <v>8</v>
      </c>
      <c r="C3601" t="s">
        <v>92</v>
      </c>
      <c r="D3601" t="s">
        <v>1560</v>
      </c>
      <c r="E3601" t="s">
        <v>4067</v>
      </c>
      <c r="F3601" s="2">
        <v>20</v>
      </c>
    </row>
    <row r="3602" spans="2:6" x14ac:dyDescent="0.25">
      <c r="B3602" t="s">
        <v>8</v>
      </c>
      <c r="C3602" t="s">
        <v>92</v>
      </c>
      <c r="D3602" t="s">
        <v>1560</v>
      </c>
      <c r="E3602" t="s">
        <v>4067</v>
      </c>
      <c r="F3602" s="2">
        <v>12</v>
      </c>
    </row>
    <row r="3603" spans="2:6" x14ac:dyDescent="0.25">
      <c r="B3603" t="s">
        <v>8</v>
      </c>
      <c r="C3603" t="s">
        <v>92</v>
      </c>
      <c r="D3603" t="s">
        <v>1561</v>
      </c>
      <c r="E3603" t="s">
        <v>4067</v>
      </c>
      <c r="F3603" s="2">
        <v>12</v>
      </c>
    </row>
    <row r="3604" spans="2:6" x14ac:dyDescent="0.25">
      <c r="B3604" t="s">
        <v>8</v>
      </c>
      <c r="C3604" t="s">
        <v>92</v>
      </c>
      <c r="D3604" t="s">
        <v>1561</v>
      </c>
      <c r="E3604" t="s">
        <v>4067</v>
      </c>
      <c r="F3604" s="2">
        <v>60</v>
      </c>
    </row>
    <row r="3605" spans="2:6" x14ac:dyDescent="0.25">
      <c r="B3605" t="s">
        <v>8</v>
      </c>
      <c r="C3605" t="s">
        <v>92</v>
      </c>
      <c r="D3605" t="s">
        <v>1561</v>
      </c>
      <c r="E3605" t="s">
        <v>4067</v>
      </c>
      <c r="F3605" s="2">
        <v>12</v>
      </c>
    </row>
    <row r="3606" spans="2:6" x14ac:dyDescent="0.25">
      <c r="B3606" t="s">
        <v>8</v>
      </c>
      <c r="C3606" t="s">
        <v>92</v>
      </c>
      <c r="D3606" t="s">
        <v>1562</v>
      </c>
      <c r="E3606" t="s">
        <v>4064</v>
      </c>
      <c r="F3606" s="2">
        <v>11</v>
      </c>
    </row>
    <row r="3607" spans="2:6" x14ac:dyDescent="0.25">
      <c r="B3607" t="s">
        <v>8</v>
      </c>
      <c r="C3607" t="s">
        <v>92</v>
      </c>
      <c r="D3607" t="s">
        <v>1562</v>
      </c>
      <c r="E3607" t="s">
        <v>4064</v>
      </c>
      <c r="F3607" s="2">
        <v>1</v>
      </c>
    </row>
    <row r="3608" spans="2:6" x14ac:dyDescent="0.25">
      <c r="B3608" t="s">
        <v>8</v>
      </c>
      <c r="C3608" t="s">
        <v>92</v>
      </c>
      <c r="D3608" t="s">
        <v>1563</v>
      </c>
      <c r="E3608" t="s">
        <v>4068</v>
      </c>
      <c r="F3608" s="2">
        <v>74</v>
      </c>
    </row>
    <row r="3609" spans="2:6" x14ac:dyDescent="0.25">
      <c r="B3609" t="s">
        <v>8</v>
      </c>
      <c r="C3609" t="s">
        <v>92</v>
      </c>
      <c r="D3609" t="s">
        <v>1563</v>
      </c>
      <c r="E3609" t="s">
        <v>4068</v>
      </c>
      <c r="F3609" s="2">
        <v>10</v>
      </c>
    </row>
    <row r="3610" spans="2:6" x14ac:dyDescent="0.25">
      <c r="B3610" t="s">
        <v>8</v>
      </c>
      <c r="C3610" t="s">
        <v>92</v>
      </c>
      <c r="D3610" t="s">
        <v>1564</v>
      </c>
      <c r="E3610" t="s">
        <v>4068</v>
      </c>
      <c r="F3610" s="2">
        <v>6</v>
      </c>
    </row>
    <row r="3611" spans="2:6" x14ac:dyDescent="0.25">
      <c r="B3611" t="s">
        <v>8</v>
      </c>
      <c r="C3611" t="s">
        <v>92</v>
      </c>
      <c r="D3611" t="s">
        <v>1565</v>
      </c>
      <c r="E3611" t="s">
        <v>4064</v>
      </c>
      <c r="F3611" s="2">
        <v>90</v>
      </c>
    </row>
    <row r="3612" spans="2:6" x14ac:dyDescent="0.25">
      <c r="B3612" t="s">
        <v>8</v>
      </c>
      <c r="C3612" t="s">
        <v>92</v>
      </c>
      <c r="D3612" t="s">
        <v>1565</v>
      </c>
      <c r="E3612" t="s">
        <v>4064</v>
      </c>
      <c r="F3612" s="2">
        <v>288</v>
      </c>
    </row>
    <row r="3613" spans="2:6" x14ac:dyDescent="0.25">
      <c r="B3613" t="s">
        <v>8</v>
      </c>
      <c r="C3613" t="s">
        <v>92</v>
      </c>
      <c r="D3613" t="s">
        <v>1566</v>
      </c>
      <c r="E3613" t="s">
        <v>4069</v>
      </c>
      <c r="F3613" s="2">
        <v>12</v>
      </c>
    </row>
    <row r="3614" spans="2:6" x14ac:dyDescent="0.25">
      <c r="B3614" t="s">
        <v>8</v>
      </c>
      <c r="C3614" t="s">
        <v>92</v>
      </c>
      <c r="D3614" t="s">
        <v>1566</v>
      </c>
      <c r="E3614" t="s">
        <v>4069</v>
      </c>
      <c r="F3614" s="2">
        <v>36</v>
      </c>
    </row>
    <row r="3615" spans="2:6" x14ac:dyDescent="0.25">
      <c r="B3615" t="s">
        <v>8</v>
      </c>
      <c r="C3615" t="s">
        <v>92</v>
      </c>
      <c r="D3615" t="s">
        <v>1567</v>
      </c>
      <c r="E3615" t="s">
        <v>4070</v>
      </c>
      <c r="F3615" s="2">
        <v>40</v>
      </c>
    </row>
    <row r="3616" spans="2:6" x14ac:dyDescent="0.25">
      <c r="B3616" t="s">
        <v>8</v>
      </c>
      <c r="C3616" t="s">
        <v>92</v>
      </c>
      <c r="D3616" t="s">
        <v>1568</v>
      </c>
      <c r="E3616" t="s">
        <v>4070</v>
      </c>
      <c r="F3616" s="2">
        <v>27</v>
      </c>
    </row>
    <row r="3617" spans="2:6" x14ac:dyDescent="0.25">
      <c r="B3617" t="s">
        <v>8</v>
      </c>
      <c r="C3617" t="s">
        <v>92</v>
      </c>
      <c r="D3617" t="s">
        <v>1568</v>
      </c>
      <c r="E3617" t="s">
        <v>4070</v>
      </c>
      <c r="F3617" s="2">
        <v>12</v>
      </c>
    </row>
    <row r="3618" spans="2:6" x14ac:dyDescent="0.25">
      <c r="B3618" t="s">
        <v>8</v>
      </c>
      <c r="C3618" t="s">
        <v>92</v>
      </c>
      <c r="D3618" t="s">
        <v>1569</v>
      </c>
      <c r="E3618" t="s">
        <v>4071</v>
      </c>
      <c r="F3618" s="2">
        <v>2</v>
      </c>
    </row>
    <row r="3619" spans="2:6" x14ac:dyDescent="0.25">
      <c r="B3619" t="s">
        <v>8</v>
      </c>
      <c r="C3619" t="s">
        <v>92</v>
      </c>
      <c r="D3619" t="s">
        <v>1570</v>
      </c>
      <c r="E3619" t="s">
        <v>4071</v>
      </c>
      <c r="F3619" s="2">
        <v>94</v>
      </c>
    </row>
    <row r="3620" spans="2:6" x14ac:dyDescent="0.25">
      <c r="B3620" t="s">
        <v>8</v>
      </c>
      <c r="C3620" t="s">
        <v>92</v>
      </c>
      <c r="D3620" t="s">
        <v>1570</v>
      </c>
      <c r="E3620" t="s">
        <v>4071</v>
      </c>
      <c r="F3620" s="2">
        <v>504</v>
      </c>
    </row>
    <row r="3621" spans="2:6" x14ac:dyDescent="0.25">
      <c r="B3621" t="s">
        <v>8</v>
      </c>
      <c r="C3621" t="s">
        <v>92</v>
      </c>
      <c r="D3621" t="s">
        <v>1570</v>
      </c>
      <c r="E3621" t="s">
        <v>4071</v>
      </c>
      <c r="F3621" s="2">
        <v>2</v>
      </c>
    </row>
    <row r="3622" spans="2:6" x14ac:dyDescent="0.25">
      <c r="B3622" t="s">
        <v>8</v>
      </c>
      <c r="C3622" t="s">
        <v>92</v>
      </c>
      <c r="D3622" t="s">
        <v>1571</v>
      </c>
      <c r="E3622" t="s">
        <v>4072</v>
      </c>
      <c r="F3622" s="2">
        <v>2</v>
      </c>
    </row>
    <row r="3623" spans="2:6" x14ac:dyDescent="0.25">
      <c r="B3623" t="s">
        <v>8</v>
      </c>
      <c r="C3623" t="s">
        <v>92</v>
      </c>
      <c r="D3623" t="s">
        <v>1571</v>
      </c>
      <c r="E3623" t="s">
        <v>4072</v>
      </c>
      <c r="F3623" s="2">
        <v>10</v>
      </c>
    </row>
    <row r="3624" spans="2:6" x14ac:dyDescent="0.25">
      <c r="B3624" t="s">
        <v>8</v>
      </c>
      <c r="C3624" t="s">
        <v>92</v>
      </c>
      <c r="D3624" t="s">
        <v>1572</v>
      </c>
      <c r="E3624" t="s">
        <v>4064</v>
      </c>
      <c r="F3624" s="2">
        <v>2649</v>
      </c>
    </row>
    <row r="3625" spans="2:6" x14ac:dyDescent="0.25">
      <c r="B3625" t="s">
        <v>8</v>
      </c>
      <c r="C3625" t="s">
        <v>92</v>
      </c>
      <c r="D3625" t="s">
        <v>1572</v>
      </c>
      <c r="E3625" t="s">
        <v>4064</v>
      </c>
      <c r="F3625" s="2">
        <v>89</v>
      </c>
    </row>
    <row r="3626" spans="2:6" x14ac:dyDescent="0.25">
      <c r="B3626" t="s">
        <v>8</v>
      </c>
      <c r="C3626" t="s">
        <v>92</v>
      </c>
      <c r="D3626" t="s">
        <v>1572</v>
      </c>
      <c r="E3626" t="s">
        <v>4064</v>
      </c>
      <c r="F3626" s="2">
        <v>263</v>
      </c>
    </row>
    <row r="3627" spans="2:6" x14ac:dyDescent="0.25">
      <c r="B3627" t="s">
        <v>8</v>
      </c>
      <c r="C3627" t="s">
        <v>92</v>
      </c>
      <c r="D3627" t="s">
        <v>1572</v>
      </c>
      <c r="E3627" t="s">
        <v>4064</v>
      </c>
      <c r="F3627" s="2">
        <v>18</v>
      </c>
    </row>
    <row r="3628" spans="2:6" x14ac:dyDescent="0.25">
      <c r="B3628" t="s">
        <v>8</v>
      </c>
      <c r="C3628" t="s">
        <v>92</v>
      </c>
      <c r="D3628" t="s">
        <v>1573</v>
      </c>
      <c r="E3628" t="s">
        <v>4073</v>
      </c>
      <c r="F3628" s="2">
        <v>17</v>
      </c>
    </row>
    <row r="3629" spans="2:6" x14ac:dyDescent="0.25">
      <c r="B3629" t="s">
        <v>8</v>
      </c>
      <c r="C3629" t="s">
        <v>92</v>
      </c>
      <c r="D3629" t="s">
        <v>1573</v>
      </c>
      <c r="E3629" t="s">
        <v>4073</v>
      </c>
      <c r="F3629" s="2">
        <v>7</v>
      </c>
    </row>
    <row r="3630" spans="2:6" x14ac:dyDescent="0.25">
      <c r="B3630" t="s">
        <v>8</v>
      </c>
      <c r="C3630" t="s">
        <v>92</v>
      </c>
      <c r="D3630" t="s">
        <v>1573</v>
      </c>
      <c r="E3630" t="s">
        <v>4073</v>
      </c>
      <c r="F3630" s="2">
        <v>2</v>
      </c>
    </row>
    <row r="3631" spans="2:6" x14ac:dyDescent="0.25">
      <c r="B3631" t="s">
        <v>8</v>
      </c>
      <c r="C3631" t="s">
        <v>92</v>
      </c>
      <c r="D3631" t="s">
        <v>1574</v>
      </c>
      <c r="E3631" t="s">
        <v>4074</v>
      </c>
      <c r="F3631" s="2">
        <v>15</v>
      </c>
    </row>
    <row r="3632" spans="2:6" x14ac:dyDescent="0.25">
      <c r="B3632" t="s">
        <v>8</v>
      </c>
      <c r="C3632" t="s">
        <v>92</v>
      </c>
      <c r="D3632" t="s">
        <v>1574</v>
      </c>
      <c r="E3632" t="s">
        <v>4074</v>
      </c>
      <c r="F3632" s="2">
        <v>2</v>
      </c>
    </row>
    <row r="3633" spans="2:6" x14ac:dyDescent="0.25">
      <c r="B3633" t="s">
        <v>8</v>
      </c>
      <c r="C3633" t="s">
        <v>92</v>
      </c>
      <c r="D3633" t="s">
        <v>1575</v>
      </c>
      <c r="E3633" t="s">
        <v>4075</v>
      </c>
      <c r="F3633" s="2">
        <v>39</v>
      </c>
    </row>
    <row r="3634" spans="2:6" x14ac:dyDescent="0.25">
      <c r="B3634" t="s">
        <v>8</v>
      </c>
      <c r="C3634" t="s">
        <v>92</v>
      </c>
      <c r="D3634" t="s">
        <v>1575</v>
      </c>
      <c r="E3634" t="s">
        <v>4075</v>
      </c>
      <c r="F3634" s="2">
        <v>14</v>
      </c>
    </row>
    <row r="3635" spans="2:6" x14ac:dyDescent="0.25">
      <c r="B3635" t="s">
        <v>8</v>
      </c>
      <c r="C3635" t="s">
        <v>92</v>
      </c>
      <c r="D3635" t="s">
        <v>1576</v>
      </c>
      <c r="E3635" t="s">
        <v>92</v>
      </c>
      <c r="F3635" s="2">
        <v>20</v>
      </c>
    </row>
    <row r="3636" spans="2:6" x14ac:dyDescent="0.25">
      <c r="B3636" t="s">
        <v>8</v>
      </c>
      <c r="C3636" t="s">
        <v>92</v>
      </c>
      <c r="D3636" t="s">
        <v>1577</v>
      </c>
      <c r="E3636" t="s">
        <v>92</v>
      </c>
      <c r="F3636" s="2">
        <v>12</v>
      </c>
    </row>
    <row r="3637" spans="2:6" x14ac:dyDescent="0.25">
      <c r="B3637" t="s">
        <v>8</v>
      </c>
      <c r="C3637" t="s">
        <v>92</v>
      </c>
      <c r="D3637" t="s">
        <v>1577</v>
      </c>
      <c r="E3637" t="s">
        <v>92</v>
      </c>
      <c r="F3637" s="2">
        <v>45</v>
      </c>
    </row>
    <row r="3638" spans="2:6" x14ac:dyDescent="0.25">
      <c r="B3638" t="s">
        <v>8</v>
      </c>
      <c r="C3638" t="s">
        <v>92</v>
      </c>
      <c r="D3638" t="s">
        <v>1577</v>
      </c>
      <c r="E3638" t="s">
        <v>92</v>
      </c>
      <c r="F3638" s="2">
        <v>17</v>
      </c>
    </row>
    <row r="3639" spans="2:6" x14ac:dyDescent="0.25">
      <c r="B3639" t="s">
        <v>8</v>
      </c>
      <c r="C3639" t="s">
        <v>92</v>
      </c>
      <c r="D3639" t="s">
        <v>1577</v>
      </c>
      <c r="E3639" t="s">
        <v>92</v>
      </c>
      <c r="F3639" s="2">
        <v>12</v>
      </c>
    </row>
    <row r="3640" spans="2:6" x14ac:dyDescent="0.25">
      <c r="B3640" t="s">
        <v>8</v>
      </c>
      <c r="C3640" t="s">
        <v>92</v>
      </c>
      <c r="D3640" t="s">
        <v>1578</v>
      </c>
      <c r="E3640" t="s">
        <v>92</v>
      </c>
      <c r="F3640" s="2">
        <v>10</v>
      </c>
    </row>
    <row r="3641" spans="2:6" x14ac:dyDescent="0.25">
      <c r="B3641" t="s">
        <v>8</v>
      </c>
      <c r="C3641" t="s">
        <v>92</v>
      </c>
      <c r="D3641" t="s">
        <v>1578</v>
      </c>
      <c r="E3641" t="s">
        <v>92</v>
      </c>
      <c r="F3641" s="2">
        <v>60</v>
      </c>
    </row>
    <row r="3642" spans="2:6" x14ac:dyDescent="0.25">
      <c r="B3642" t="s">
        <v>8</v>
      </c>
      <c r="C3642" t="s">
        <v>92</v>
      </c>
      <c r="D3642" t="s">
        <v>1578</v>
      </c>
      <c r="E3642" t="s">
        <v>92</v>
      </c>
      <c r="F3642" s="2">
        <v>51</v>
      </c>
    </row>
    <row r="3643" spans="2:6" x14ac:dyDescent="0.25">
      <c r="B3643" t="s">
        <v>8</v>
      </c>
      <c r="C3643" t="s">
        <v>92</v>
      </c>
      <c r="D3643" t="s">
        <v>1578</v>
      </c>
      <c r="E3643" t="s">
        <v>92</v>
      </c>
      <c r="F3643" s="2">
        <v>22</v>
      </c>
    </row>
    <row r="3644" spans="2:6" x14ac:dyDescent="0.25">
      <c r="B3644" t="s">
        <v>8</v>
      </c>
      <c r="C3644" t="s">
        <v>92</v>
      </c>
      <c r="D3644" t="s">
        <v>1578</v>
      </c>
      <c r="E3644" t="s">
        <v>92</v>
      </c>
      <c r="F3644" s="2">
        <v>18</v>
      </c>
    </row>
    <row r="3645" spans="2:6" x14ac:dyDescent="0.25">
      <c r="B3645" t="s">
        <v>8</v>
      </c>
      <c r="C3645" t="s">
        <v>92</v>
      </c>
      <c r="D3645" t="s">
        <v>1579</v>
      </c>
      <c r="E3645" t="s">
        <v>92</v>
      </c>
      <c r="F3645" s="2">
        <v>12</v>
      </c>
    </row>
    <row r="3646" spans="2:6" x14ac:dyDescent="0.25">
      <c r="B3646" t="s">
        <v>8</v>
      </c>
      <c r="C3646" t="s">
        <v>92</v>
      </c>
      <c r="D3646" t="s">
        <v>1579</v>
      </c>
      <c r="E3646" t="s">
        <v>92</v>
      </c>
      <c r="F3646" s="2">
        <v>3</v>
      </c>
    </row>
    <row r="3647" spans="2:6" x14ac:dyDescent="0.25">
      <c r="B3647" t="s">
        <v>8</v>
      </c>
      <c r="C3647" t="s">
        <v>92</v>
      </c>
      <c r="D3647" t="s">
        <v>1579</v>
      </c>
      <c r="E3647" t="s">
        <v>92</v>
      </c>
      <c r="F3647" s="2">
        <v>96</v>
      </c>
    </row>
    <row r="3648" spans="2:6" x14ac:dyDescent="0.25">
      <c r="B3648" t="s">
        <v>8</v>
      </c>
      <c r="C3648" t="s">
        <v>92</v>
      </c>
      <c r="D3648" t="s">
        <v>1579</v>
      </c>
      <c r="E3648" t="s">
        <v>92</v>
      </c>
      <c r="F3648" s="2">
        <v>24</v>
      </c>
    </row>
    <row r="3649" spans="2:6" x14ac:dyDescent="0.25">
      <c r="B3649" t="s">
        <v>8</v>
      </c>
      <c r="C3649" t="s">
        <v>93</v>
      </c>
      <c r="D3649" t="s">
        <v>1580</v>
      </c>
      <c r="E3649" t="s">
        <v>4076</v>
      </c>
      <c r="F3649" s="2">
        <v>87</v>
      </c>
    </row>
    <row r="3650" spans="2:6" x14ac:dyDescent="0.25">
      <c r="B3650" t="s">
        <v>8</v>
      </c>
      <c r="C3650" t="s">
        <v>93</v>
      </c>
      <c r="D3650" t="s">
        <v>1580</v>
      </c>
      <c r="E3650" t="s">
        <v>4076</v>
      </c>
      <c r="F3650" s="2">
        <v>144</v>
      </c>
    </row>
    <row r="3651" spans="2:6" x14ac:dyDescent="0.25">
      <c r="B3651" t="s">
        <v>8</v>
      </c>
      <c r="C3651" t="s">
        <v>93</v>
      </c>
      <c r="D3651" t="s">
        <v>1580</v>
      </c>
      <c r="E3651" t="s">
        <v>4076</v>
      </c>
      <c r="F3651" s="2">
        <v>144</v>
      </c>
    </row>
    <row r="3652" spans="2:6" x14ac:dyDescent="0.25">
      <c r="B3652" t="s">
        <v>8</v>
      </c>
      <c r="C3652" t="s">
        <v>93</v>
      </c>
      <c r="D3652" t="s">
        <v>1580</v>
      </c>
      <c r="E3652" t="s">
        <v>4076</v>
      </c>
      <c r="F3652" s="2">
        <v>138</v>
      </c>
    </row>
    <row r="3653" spans="2:6" x14ac:dyDescent="0.25">
      <c r="B3653" t="s">
        <v>8</v>
      </c>
      <c r="C3653" t="s">
        <v>93</v>
      </c>
      <c r="D3653" t="s">
        <v>1580</v>
      </c>
      <c r="E3653" t="s">
        <v>4076</v>
      </c>
      <c r="F3653" s="2">
        <v>144</v>
      </c>
    </row>
    <row r="3654" spans="2:6" x14ac:dyDescent="0.25">
      <c r="B3654" t="s">
        <v>8</v>
      </c>
      <c r="C3654" t="s">
        <v>93</v>
      </c>
      <c r="D3654" t="s">
        <v>1580</v>
      </c>
      <c r="E3654" t="s">
        <v>4076</v>
      </c>
      <c r="F3654" s="2">
        <v>144</v>
      </c>
    </row>
    <row r="3655" spans="2:6" x14ac:dyDescent="0.25">
      <c r="B3655" t="s">
        <v>8</v>
      </c>
      <c r="C3655" t="s">
        <v>93</v>
      </c>
      <c r="D3655" t="s">
        <v>1580</v>
      </c>
      <c r="E3655" t="s">
        <v>4076</v>
      </c>
      <c r="F3655" s="2">
        <v>144</v>
      </c>
    </row>
    <row r="3656" spans="2:6" x14ac:dyDescent="0.25">
      <c r="B3656" t="s">
        <v>8</v>
      </c>
      <c r="C3656" t="s">
        <v>93</v>
      </c>
      <c r="D3656" t="s">
        <v>1580</v>
      </c>
      <c r="E3656" t="s">
        <v>4076</v>
      </c>
      <c r="F3656" s="2">
        <v>144</v>
      </c>
    </row>
    <row r="3657" spans="2:6" x14ac:dyDescent="0.25">
      <c r="B3657" t="s">
        <v>8</v>
      </c>
      <c r="C3657" t="s">
        <v>93</v>
      </c>
      <c r="D3657" t="s">
        <v>1580</v>
      </c>
      <c r="E3657" t="s">
        <v>4076</v>
      </c>
      <c r="F3657" s="2">
        <v>144</v>
      </c>
    </row>
    <row r="3658" spans="2:6" x14ac:dyDescent="0.25">
      <c r="B3658" t="s">
        <v>8</v>
      </c>
      <c r="C3658" t="s">
        <v>93</v>
      </c>
      <c r="D3658" t="s">
        <v>1580</v>
      </c>
      <c r="E3658" t="s">
        <v>4076</v>
      </c>
      <c r="F3658" s="2">
        <v>144</v>
      </c>
    </row>
    <row r="3659" spans="2:6" x14ac:dyDescent="0.25">
      <c r="B3659" t="s">
        <v>8</v>
      </c>
      <c r="C3659" t="s">
        <v>93</v>
      </c>
      <c r="D3659" t="s">
        <v>1580</v>
      </c>
      <c r="E3659" t="s">
        <v>4076</v>
      </c>
      <c r="F3659" s="2">
        <v>144</v>
      </c>
    </row>
    <row r="3660" spans="2:6" x14ac:dyDescent="0.25">
      <c r="B3660" t="s">
        <v>8</v>
      </c>
      <c r="C3660" t="s">
        <v>93</v>
      </c>
      <c r="D3660" t="s">
        <v>1580</v>
      </c>
      <c r="E3660" t="s">
        <v>4076</v>
      </c>
      <c r="F3660" s="2">
        <v>162</v>
      </c>
    </row>
    <row r="3661" spans="2:6" x14ac:dyDescent="0.25">
      <c r="B3661" t="s">
        <v>8</v>
      </c>
      <c r="C3661" t="s">
        <v>93</v>
      </c>
      <c r="D3661" t="s">
        <v>1580</v>
      </c>
      <c r="E3661" t="s">
        <v>4076</v>
      </c>
      <c r="F3661" s="2">
        <v>144</v>
      </c>
    </row>
    <row r="3662" spans="2:6" x14ac:dyDescent="0.25">
      <c r="B3662" t="s">
        <v>8</v>
      </c>
      <c r="C3662" t="s">
        <v>93</v>
      </c>
      <c r="D3662" t="s">
        <v>1580</v>
      </c>
      <c r="E3662" t="s">
        <v>4076</v>
      </c>
      <c r="F3662" s="2">
        <v>138</v>
      </c>
    </row>
    <row r="3663" spans="2:6" x14ac:dyDescent="0.25">
      <c r="B3663" t="s">
        <v>8</v>
      </c>
      <c r="C3663" t="s">
        <v>93</v>
      </c>
      <c r="D3663" t="s">
        <v>1580</v>
      </c>
      <c r="E3663" t="s">
        <v>4076</v>
      </c>
      <c r="F3663" s="2">
        <v>144</v>
      </c>
    </row>
    <row r="3664" spans="2:6" x14ac:dyDescent="0.25">
      <c r="B3664" t="s">
        <v>8</v>
      </c>
      <c r="C3664" t="s">
        <v>93</v>
      </c>
      <c r="D3664" t="s">
        <v>1580</v>
      </c>
      <c r="E3664" t="s">
        <v>4076</v>
      </c>
      <c r="F3664" s="2">
        <v>1</v>
      </c>
    </row>
    <row r="3665" spans="2:6" x14ac:dyDescent="0.25">
      <c r="B3665" t="s">
        <v>8</v>
      </c>
      <c r="C3665" t="s">
        <v>93</v>
      </c>
      <c r="D3665" t="s">
        <v>1581</v>
      </c>
      <c r="E3665" t="s">
        <v>4077</v>
      </c>
      <c r="F3665" s="2">
        <v>29</v>
      </c>
    </row>
    <row r="3666" spans="2:6" x14ac:dyDescent="0.25">
      <c r="B3666" t="s">
        <v>8</v>
      </c>
      <c r="C3666" t="s">
        <v>93</v>
      </c>
      <c r="D3666" t="s">
        <v>1581</v>
      </c>
      <c r="E3666" t="s">
        <v>4077</v>
      </c>
      <c r="F3666" s="2">
        <v>72</v>
      </c>
    </row>
    <row r="3667" spans="2:6" x14ac:dyDescent="0.25">
      <c r="B3667" t="s">
        <v>8</v>
      </c>
      <c r="C3667" t="s">
        <v>93</v>
      </c>
      <c r="D3667" t="s">
        <v>1581</v>
      </c>
      <c r="E3667" t="s">
        <v>4077</v>
      </c>
      <c r="F3667" s="2">
        <v>72</v>
      </c>
    </row>
    <row r="3668" spans="2:6" x14ac:dyDescent="0.25">
      <c r="B3668" t="s">
        <v>8</v>
      </c>
      <c r="C3668" t="s">
        <v>93</v>
      </c>
      <c r="D3668" t="s">
        <v>1581</v>
      </c>
      <c r="E3668" t="s">
        <v>4077</v>
      </c>
      <c r="F3668" s="2">
        <v>108</v>
      </c>
    </row>
    <row r="3669" spans="2:6" x14ac:dyDescent="0.25">
      <c r="B3669" t="s">
        <v>8</v>
      </c>
      <c r="C3669" t="s">
        <v>93</v>
      </c>
      <c r="D3669" t="s">
        <v>1581</v>
      </c>
      <c r="E3669" t="s">
        <v>4077</v>
      </c>
      <c r="F3669" s="2">
        <v>1</v>
      </c>
    </row>
    <row r="3670" spans="2:6" x14ac:dyDescent="0.25">
      <c r="B3670" t="s">
        <v>8</v>
      </c>
      <c r="C3670" t="s">
        <v>93</v>
      </c>
      <c r="D3670" t="s">
        <v>1582</v>
      </c>
      <c r="E3670" t="s">
        <v>4078</v>
      </c>
      <c r="F3670" s="2">
        <v>157</v>
      </c>
    </row>
    <row r="3671" spans="2:6" x14ac:dyDescent="0.25">
      <c r="B3671" t="s">
        <v>8</v>
      </c>
      <c r="C3671" t="s">
        <v>93</v>
      </c>
      <c r="D3671" t="s">
        <v>1582</v>
      </c>
      <c r="E3671" t="s">
        <v>4078</v>
      </c>
      <c r="F3671" s="2">
        <v>108</v>
      </c>
    </row>
    <row r="3672" spans="2:6" x14ac:dyDescent="0.25">
      <c r="B3672" t="s">
        <v>8</v>
      </c>
      <c r="C3672" t="s">
        <v>93</v>
      </c>
      <c r="D3672" t="s">
        <v>1582</v>
      </c>
      <c r="E3672" t="s">
        <v>4078</v>
      </c>
      <c r="F3672" s="2">
        <v>162</v>
      </c>
    </row>
    <row r="3673" spans="2:6" x14ac:dyDescent="0.25">
      <c r="B3673" t="s">
        <v>8</v>
      </c>
      <c r="C3673" t="s">
        <v>93</v>
      </c>
      <c r="D3673" t="s">
        <v>1582</v>
      </c>
      <c r="E3673" t="s">
        <v>4078</v>
      </c>
      <c r="F3673" s="2">
        <v>270</v>
      </c>
    </row>
    <row r="3674" spans="2:6" x14ac:dyDescent="0.25">
      <c r="B3674" t="s">
        <v>8</v>
      </c>
      <c r="C3674" t="s">
        <v>93</v>
      </c>
      <c r="D3674" t="s">
        <v>1582</v>
      </c>
      <c r="E3674" t="s">
        <v>4078</v>
      </c>
      <c r="F3674" s="2">
        <v>270</v>
      </c>
    </row>
    <row r="3675" spans="2:6" x14ac:dyDescent="0.25">
      <c r="B3675" t="s">
        <v>8</v>
      </c>
      <c r="C3675" t="s">
        <v>93</v>
      </c>
      <c r="D3675" t="s">
        <v>1583</v>
      </c>
      <c r="E3675" t="s">
        <v>4079</v>
      </c>
      <c r="F3675" s="2">
        <v>10</v>
      </c>
    </row>
    <row r="3676" spans="2:6" x14ac:dyDescent="0.25">
      <c r="B3676" t="s">
        <v>8</v>
      </c>
      <c r="C3676" t="s">
        <v>93</v>
      </c>
      <c r="D3676" t="s">
        <v>1583</v>
      </c>
      <c r="E3676" t="s">
        <v>4079</v>
      </c>
      <c r="F3676" s="2">
        <v>72</v>
      </c>
    </row>
    <row r="3677" spans="2:6" x14ac:dyDescent="0.25">
      <c r="B3677" t="s">
        <v>8</v>
      </c>
      <c r="C3677" t="s">
        <v>93</v>
      </c>
      <c r="D3677" t="s">
        <v>1583</v>
      </c>
      <c r="E3677" t="s">
        <v>4079</v>
      </c>
      <c r="F3677" s="2">
        <v>1</v>
      </c>
    </row>
    <row r="3678" spans="2:6" x14ac:dyDescent="0.25">
      <c r="B3678" t="s">
        <v>8</v>
      </c>
      <c r="C3678" t="s">
        <v>93</v>
      </c>
      <c r="D3678" t="s">
        <v>1584</v>
      </c>
      <c r="E3678" t="s">
        <v>4080</v>
      </c>
      <c r="F3678" s="2">
        <v>14</v>
      </c>
    </row>
    <row r="3679" spans="2:6" x14ac:dyDescent="0.25">
      <c r="B3679" t="s">
        <v>8</v>
      </c>
      <c r="C3679" t="s">
        <v>93</v>
      </c>
      <c r="D3679" t="s">
        <v>1584</v>
      </c>
      <c r="E3679" t="s">
        <v>4080</v>
      </c>
      <c r="F3679" s="2">
        <v>36</v>
      </c>
    </row>
    <row r="3680" spans="2:6" x14ac:dyDescent="0.25">
      <c r="B3680" t="s">
        <v>8</v>
      </c>
      <c r="C3680" t="s">
        <v>93</v>
      </c>
      <c r="D3680" t="s">
        <v>1584</v>
      </c>
      <c r="E3680" t="s">
        <v>4080</v>
      </c>
      <c r="F3680" s="2">
        <v>30</v>
      </c>
    </row>
    <row r="3681" spans="2:6" x14ac:dyDescent="0.25">
      <c r="B3681" t="s">
        <v>8</v>
      </c>
      <c r="C3681" t="s">
        <v>93</v>
      </c>
      <c r="D3681" t="s">
        <v>1584</v>
      </c>
      <c r="E3681" t="s">
        <v>4080</v>
      </c>
      <c r="F3681" s="2">
        <v>72</v>
      </c>
    </row>
    <row r="3682" spans="2:6" x14ac:dyDescent="0.25">
      <c r="B3682" t="s">
        <v>8</v>
      </c>
      <c r="C3682" t="s">
        <v>93</v>
      </c>
      <c r="D3682" t="s">
        <v>1585</v>
      </c>
      <c r="E3682" t="s">
        <v>4081</v>
      </c>
      <c r="F3682" s="2">
        <v>5</v>
      </c>
    </row>
    <row r="3683" spans="2:6" x14ac:dyDescent="0.25">
      <c r="B3683" t="s">
        <v>8</v>
      </c>
      <c r="C3683" t="s">
        <v>93</v>
      </c>
      <c r="D3683" t="s">
        <v>1585</v>
      </c>
      <c r="E3683" t="s">
        <v>4081</v>
      </c>
      <c r="F3683" s="2">
        <v>36</v>
      </c>
    </row>
    <row r="3684" spans="2:6" x14ac:dyDescent="0.25">
      <c r="B3684" t="s">
        <v>8</v>
      </c>
      <c r="C3684" t="s">
        <v>93</v>
      </c>
      <c r="D3684" t="s">
        <v>1586</v>
      </c>
      <c r="E3684" t="s">
        <v>4082</v>
      </c>
      <c r="F3684" s="2">
        <v>16</v>
      </c>
    </row>
    <row r="3685" spans="2:6" x14ac:dyDescent="0.25">
      <c r="B3685" t="s">
        <v>8</v>
      </c>
      <c r="C3685" t="s">
        <v>93</v>
      </c>
      <c r="D3685" t="s">
        <v>1586</v>
      </c>
      <c r="E3685" t="s">
        <v>4082</v>
      </c>
      <c r="F3685" s="2">
        <v>48</v>
      </c>
    </row>
    <row r="3686" spans="2:6" x14ac:dyDescent="0.25">
      <c r="B3686" t="s">
        <v>8</v>
      </c>
      <c r="C3686" t="s">
        <v>93</v>
      </c>
      <c r="D3686" t="s">
        <v>1586</v>
      </c>
      <c r="E3686" t="s">
        <v>4082</v>
      </c>
      <c r="F3686" s="2">
        <v>2</v>
      </c>
    </row>
    <row r="3687" spans="2:6" x14ac:dyDescent="0.25">
      <c r="B3687" t="s">
        <v>8</v>
      </c>
      <c r="C3687" t="s">
        <v>93</v>
      </c>
      <c r="D3687" t="s">
        <v>1586</v>
      </c>
      <c r="E3687" t="s">
        <v>4082</v>
      </c>
      <c r="F3687" s="2">
        <v>4</v>
      </c>
    </row>
    <row r="3688" spans="2:6" x14ac:dyDescent="0.25">
      <c r="B3688" t="s">
        <v>8</v>
      </c>
      <c r="C3688" t="s">
        <v>93</v>
      </c>
      <c r="D3688" t="s">
        <v>1587</v>
      </c>
      <c r="E3688" t="s">
        <v>4083</v>
      </c>
      <c r="F3688" s="2">
        <v>4</v>
      </c>
    </row>
    <row r="3689" spans="2:6" x14ac:dyDescent="0.25">
      <c r="B3689" t="s">
        <v>8</v>
      </c>
      <c r="C3689" t="s">
        <v>93</v>
      </c>
      <c r="D3689" t="s">
        <v>1587</v>
      </c>
      <c r="E3689" t="s">
        <v>4083</v>
      </c>
      <c r="F3689" s="2">
        <v>20</v>
      </c>
    </row>
    <row r="3690" spans="2:6" x14ac:dyDescent="0.25">
      <c r="B3690" t="s">
        <v>8</v>
      </c>
      <c r="C3690" t="s">
        <v>93</v>
      </c>
      <c r="D3690" t="s">
        <v>1587</v>
      </c>
      <c r="E3690" t="s">
        <v>4083</v>
      </c>
      <c r="F3690" s="2">
        <v>6</v>
      </c>
    </row>
    <row r="3691" spans="2:6" x14ac:dyDescent="0.25">
      <c r="B3691" t="s">
        <v>8</v>
      </c>
      <c r="C3691" t="s">
        <v>93</v>
      </c>
      <c r="D3691" t="s">
        <v>1588</v>
      </c>
      <c r="E3691" t="s">
        <v>4084</v>
      </c>
      <c r="F3691" s="2">
        <v>60</v>
      </c>
    </row>
    <row r="3692" spans="2:6" x14ac:dyDescent="0.25">
      <c r="B3692" t="s">
        <v>8</v>
      </c>
      <c r="C3692" t="s">
        <v>93</v>
      </c>
      <c r="D3692" t="s">
        <v>1588</v>
      </c>
      <c r="E3692" t="s">
        <v>4084</v>
      </c>
      <c r="F3692" s="2">
        <v>33</v>
      </c>
    </row>
    <row r="3693" spans="2:6" x14ac:dyDescent="0.25">
      <c r="B3693" t="s">
        <v>8</v>
      </c>
      <c r="C3693" t="s">
        <v>93</v>
      </c>
      <c r="D3693" t="s">
        <v>1589</v>
      </c>
      <c r="E3693" t="s">
        <v>4085</v>
      </c>
      <c r="F3693" s="2">
        <v>54</v>
      </c>
    </row>
    <row r="3694" spans="2:6" x14ac:dyDescent="0.25">
      <c r="B3694" t="s">
        <v>8</v>
      </c>
      <c r="C3694" t="s">
        <v>93</v>
      </c>
      <c r="D3694" t="s">
        <v>1589</v>
      </c>
      <c r="E3694" t="s">
        <v>4085</v>
      </c>
      <c r="F3694" s="2">
        <v>2</v>
      </c>
    </row>
    <row r="3695" spans="2:6" x14ac:dyDescent="0.25">
      <c r="B3695" t="s">
        <v>8</v>
      </c>
      <c r="C3695" t="s">
        <v>93</v>
      </c>
      <c r="D3695" t="s">
        <v>1589</v>
      </c>
      <c r="E3695" t="s">
        <v>4085</v>
      </c>
      <c r="F3695" s="2">
        <v>4</v>
      </c>
    </row>
    <row r="3696" spans="2:6" x14ac:dyDescent="0.25">
      <c r="B3696" t="s">
        <v>8</v>
      </c>
      <c r="C3696" t="s">
        <v>93</v>
      </c>
      <c r="D3696" t="s">
        <v>1590</v>
      </c>
      <c r="E3696" t="s">
        <v>4085</v>
      </c>
      <c r="F3696" s="2">
        <v>35</v>
      </c>
    </row>
    <row r="3697" spans="2:6" x14ac:dyDescent="0.25">
      <c r="B3697" t="s">
        <v>8</v>
      </c>
      <c r="C3697" t="s">
        <v>93</v>
      </c>
      <c r="D3697" t="s">
        <v>1590</v>
      </c>
      <c r="E3697" t="s">
        <v>4085</v>
      </c>
      <c r="F3697" s="2">
        <v>1</v>
      </c>
    </row>
    <row r="3698" spans="2:6" x14ac:dyDescent="0.25">
      <c r="B3698" t="s">
        <v>8</v>
      </c>
      <c r="C3698" t="s">
        <v>93</v>
      </c>
      <c r="D3698" t="s">
        <v>1590</v>
      </c>
      <c r="E3698" t="s">
        <v>4085</v>
      </c>
      <c r="F3698" s="2">
        <v>1</v>
      </c>
    </row>
    <row r="3699" spans="2:6" x14ac:dyDescent="0.25">
      <c r="B3699" t="s">
        <v>8</v>
      </c>
      <c r="C3699" t="s">
        <v>93</v>
      </c>
      <c r="D3699" t="s">
        <v>1590</v>
      </c>
      <c r="E3699" t="s">
        <v>4085</v>
      </c>
      <c r="F3699" s="2">
        <v>2</v>
      </c>
    </row>
    <row r="3700" spans="2:6" x14ac:dyDescent="0.25">
      <c r="B3700" t="s">
        <v>8</v>
      </c>
      <c r="C3700" t="s">
        <v>93</v>
      </c>
      <c r="D3700" t="s">
        <v>1591</v>
      </c>
      <c r="E3700" t="s">
        <v>4085</v>
      </c>
      <c r="F3700" s="2">
        <v>41</v>
      </c>
    </row>
    <row r="3701" spans="2:6" x14ac:dyDescent="0.25">
      <c r="B3701" t="s">
        <v>8</v>
      </c>
      <c r="C3701" t="s">
        <v>93</v>
      </c>
      <c r="D3701" t="s">
        <v>1592</v>
      </c>
      <c r="E3701" t="s">
        <v>4086</v>
      </c>
      <c r="F3701" s="2">
        <v>48</v>
      </c>
    </row>
    <row r="3702" spans="2:6" x14ac:dyDescent="0.25">
      <c r="B3702" t="s">
        <v>8</v>
      </c>
      <c r="C3702" t="s">
        <v>93</v>
      </c>
      <c r="D3702" t="s">
        <v>1592</v>
      </c>
      <c r="E3702" t="s">
        <v>4086</v>
      </c>
      <c r="F3702" s="2">
        <v>168</v>
      </c>
    </row>
    <row r="3703" spans="2:6" x14ac:dyDescent="0.25">
      <c r="B3703" t="s">
        <v>8</v>
      </c>
      <c r="C3703" t="s">
        <v>93</v>
      </c>
      <c r="D3703" t="s">
        <v>1592</v>
      </c>
      <c r="E3703" t="s">
        <v>4086</v>
      </c>
      <c r="F3703" s="2">
        <v>4</v>
      </c>
    </row>
    <row r="3704" spans="2:6" x14ac:dyDescent="0.25">
      <c r="B3704" t="s">
        <v>8</v>
      </c>
      <c r="C3704" t="s">
        <v>93</v>
      </c>
      <c r="D3704" t="s">
        <v>1592</v>
      </c>
      <c r="E3704" t="s">
        <v>4086</v>
      </c>
      <c r="F3704" s="2">
        <v>162</v>
      </c>
    </row>
    <row r="3705" spans="2:6" x14ac:dyDescent="0.25">
      <c r="B3705" t="s">
        <v>8</v>
      </c>
      <c r="C3705" t="s">
        <v>93</v>
      </c>
      <c r="D3705" t="s">
        <v>1592</v>
      </c>
      <c r="E3705" t="s">
        <v>4086</v>
      </c>
      <c r="F3705" s="2">
        <v>162</v>
      </c>
    </row>
    <row r="3706" spans="2:6" x14ac:dyDescent="0.25">
      <c r="B3706" t="s">
        <v>8</v>
      </c>
      <c r="C3706" t="s">
        <v>93</v>
      </c>
      <c r="D3706" t="s">
        <v>1592</v>
      </c>
      <c r="E3706" t="s">
        <v>4086</v>
      </c>
      <c r="F3706" s="2">
        <v>1</v>
      </c>
    </row>
    <row r="3707" spans="2:6" x14ac:dyDescent="0.25">
      <c r="B3707" t="s">
        <v>8</v>
      </c>
      <c r="C3707" t="s">
        <v>94</v>
      </c>
      <c r="D3707" t="s">
        <v>1593</v>
      </c>
      <c r="E3707" t="s">
        <v>4087</v>
      </c>
      <c r="F3707" s="2">
        <v>608</v>
      </c>
    </row>
    <row r="3708" spans="2:6" x14ac:dyDescent="0.25">
      <c r="B3708" t="s">
        <v>8</v>
      </c>
      <c r="C3708" t="s">
        <v>94</v>
      </c>
      <c r="D3708" t="s">
        <v>1594</v>
      </c>
      <c r="E3708" t="s">
        <v>4087</v>
      </c>
      <c r="F3708" s="2">
        <v>8</v>
      </c>
    </row>
    <row r="3709" spans="2:6" x14ac:dyDescent="0.25">
      <c r="B3709" t="s">
        <v>8</v>
      </c>
      <c r="C3709" t="s">
        <v>94</v>
      </c>
      <c r="D3709" t="s">
        <v>1594</v>
      </c>
      <c r="E3709" t="s">
        <v>4087</v>
      </c>
      <c r="F3709" s="2">
        <v>48</v>
      </c>
    </row>
    <row r="3710" spans="2:6" x14ac:dyDescent="0.25">
      <c r="B3710" t="s">
        <v>8</v>
      </c>
      <c r="C3710" t="s">
        <v>94</v>
      </c>
      <c r="D3710" t="s">
        <v>1594</v>
      </c>
      <c r="E3710" t="s">
        <v>4087</v>
      </c>
      <c r="F3710" s="2">
        <v>1032</v>
      </c>
    </row>
    <row r="3711" spans="2:6" x14ac:dyDescent="0.25">
      <c r="B3711" t="s">
        <v>8</v>
      </c>
      <c r="C3711" t="s">
        <v>94</v>
      </c>
      <c r="D3711" t="s">
        <v>1594</v>
      </c>
      <c r="E3711" t="s">
        <v>4087</v>
      </c>
      <c r="F3711" s="2">
        <v>48</v>
      </c>
    </row>
    <row r="3712" spans="2:6" x14ac:dyDescent="0.25">
      <c r="B3712" t="s">
        <v>8</v>
      </c>
      <c r="C3712" t="s">
        <v>94</v>
      </c>
      <c r="D3712" t="s">
        <v>1595</v>
      </c>
      <c r="E3712" t="s">
        <v>4087</v>
      </c>
      <c r="F3712" s="2">
        <v>120</v>
      </c>
    </row>
    <row r="3713" spans="2:6" x14ac:dyDescent="0.25">
      <c r="B3713" t="s">
        <v>8</v>
      </c>
      <c r="C3713" t="s">
        <v>94</v>
      </c>
      <c r="D3713" t="s">
        <v>1596</v>
      </c>
      <c r="E3713" t="s">
        <v>4087</v>
      </c>
      <c r="F3713" s="2">
        <v>285</v>
      </c>
    </row>
    <row r="3714" spans="2:6" x14ac:dyDescent="0.25">
      <c r="B3714" t="s">
        <v>8</v>
      </c>
      <c r="C3714" t="s">
        <v>94</v>
      </c>
      <c r="D3714" t="s">
        <v>1597</v>
      </c>
      <c r="E3714" t="s">
        <v>4087</v>
      </c>
      <c r="F3714" s="2">
        <v>192</v>
      </c>
    </row>
    <row r="3715" spans="2:6" x14ac:dyDescent="0.25">
      <c r="B3715" t="s">
        <v>8</v>
      </c>
      <c r="C3715" t="s">
        <v>94</v>
      </c>
      <c r="D3715" t="s">
        <v>1598</v>
      </c>
      <c r="E3715" t="s">
        <v>4087</v>
      </c>
      <c r="F3715" s="2">
        <v>323</v>
      </c>
    </row>
    <row r="3716" spans="2:6" x14ac:dyDescent="0.25">
      <c r="B3716" t="s">
        <v>8</v>
      </c>
      <c r="C3716" t="s">
        <v>94</v>
      </c>
      <c r="D3716" t="s">
        <v>1599</v>
      </c>
      <c r="E3716" t="s">
        <v>4087</v>
      </c>
      <c r="F3716" s="2">
        <v>222</v>
      </c>
    </row>
    <row r="3717" spans="2:6" x14ac:dyDescent="0.25">
      <c r="B3717" t="s">
        <v>8</v>
      </c>
      <c r="C3717" t="s">
        <v>94</v>
      </c>
      <c r="D3717" t="s">
        <v>1600</v>
      </c>
      <c r="E3717" t="s">
        <v>4087</v>
      </c>
      <c r="F3717" s="2">
        <v>48</v>
      </c>
    </row>
    <row r="3718" spans="2:6" x14ac:dyDescent="0.25">
      <c r="B3718" t="s">
        <v>8</v>
      </c>
      <c r="C3718" t="s">
        <v>94</v>
      </c>
      <c r="D3718" t="s">
        <v>1601</v>
      </c>
      <c r="E3718" t="s">
        <v>4087</v>
      </c>
      <c r="F3718" s="2">
        <v>228</v>
      </c>
    </row>
    <row r="3719" spans="2:6" x14ac:dyDescent="0.25">
      <c r="B3719" t="s">
        <v>8</v>
      </c>
      <c r="C3719" t="s">
        <v>94</v>
      </c>
      <c r="D3719" t="s">
        <v>1601</v>
      </c>
      <c r="E3719" t="s">
        <v>4087</v>
      </c>
      <c r="F3719" s="2">
        <v>216</v>
      </c>
    </row>
    <row r="3720" spans="2:6" x14ac:dyDescent="0.25">
      <c r="B3720" t="s">
        <v>8</v>
      </c>
      <c r="C3720" t="s">
        <v>94</v>
      </c>
      <c r="D3720" t="s">
        <v>1602</v>
      </c>
      <c r="E3720" t="s">
        <v>4087</v>
      </c>
      <c r="F3720" s="2">
        <v>13</v>
      </c>
    </row>
    <row r="3721" spans="2:6" x14ac:dyDescent="0.25">
      <c r="B3721" t="s">
        <v>8</v>
      </c>
      <c r="C3721" t="s">
        <v>94</v>
      </c>
      <c r="D3721" t="s">
        <v>1602</v>
      </c>
      <c r="E3721" t="s">
        <v>4087</v>
      </c>
      <c r="F3721" s="2">
        <v>95</v>
      </c>
    </row>
    <row r="3722" spans="2:6" x14ac:dyDescent="0.25">
      <c r="B3722" t="s">
        <v>8</v>
      </c>
      <c r="C3722" t="s">
        <v>94</v>
      </c>
      <c r="D3722" t="s">
        <v>1603</v>
      </c>
      <c r="E3722" t="s">
        <v>4087</v>
      </c>
      <c r="F3722" s="2">
        <v>279</v>
      </c>
    </row>
    <row r="3723" spans="2:6" x14ac:dyDescent="0.25">
      <c r="B3723" t="s">
        <v>8</v>
      </c>
      <c r="C3723" t="s">
        <v>94</v>
      </c>
      <c r="D3723" t="s">
        <v>1603</v>
      </c>
      <c r="E3723" t="s">
        <v>4087</v>
      </c>
      <c r="F3723" s="2">
        <v>360</v>
      </c>
    </row>
    <row r="3724" spans="2:6" x14ac:dyDescent="0.25">
      <c r="B3724" t="s">
        <v>8</v>
      </c>
      <c r="C3724" t="s">
        <v>94</v>
      </c>
      <c r="D3724" t="s">
        <v>1604</v>
      </c>
      <c r="E3724" t="s">
        <v>4087</v>
      </c>
      <c r="F3724" s="2">
        <v>101</v>
      </c>
    </row>
    <row r="3725" spans="2:6" x14ac:dyDescent="0.25">
      <c r="B3725" t="s">
        <v>8</v>
      </c>
      <c r="C3725" t="s">
        <v>94</v>
      </c>
      <c r="D3725" t="s">
        <v>1604</v>
      </c>
      <c r="E3725" t="s">
        <v>4087</v>
      </c>
      <c r="F3725" s="2">
        <v>36</v>
      </c>
    </row>
    <row r="3726" spans="2:6" x14ac:dyDescent="0.25">
      <c r="B3726" t="s">
        <v>8</v>
      </c>
      <c r="C3726" t="s">
        <v>94</v>
      </c>
      <c r="D3726" t="s">
        <v>1605</v>
      </c>
      <c r="E3726" t="s">
        <v>4087</v>
      </c>
      <c r="F3726" s="2">
        <v>495</v>
      </c>
    </row>
    <row r="3727" spans="2:6" x14ac:dyDescent="0.25">
      <c r="B3727" t="s">
        <v>8</v>
      </c>
      <c r="C3727" t="s">
        <v>94</v>
      </c>
      <c r="D3727" t="s">
        <v>1606</v>
      </c>
      <c r="E3727" t="s">
        <v>4087</v>
      </c>
      <c r="F3727" s="2">
        <v>402</v>
      </c>
    </row>
    <row r="3728" spans="2:6" x14ac:dyDescent="0.25">
      <c r="B3728" t="s">
        <v>8</v>
      </c>
      <c r="C3728" t="s">
        <v>94</v>
      </c>
      <c r="D3728" t="s">
        <v>1607</v>
      </c>
      <c r="E3728" t="s">
        <v>4087</v>
      </c>
      <c r="F3728" s="2">
        <v>74</v>
      </c>
    </row>
    <row r="3729" spans="2:6" x14ac:dyDescent="0.25">
      <c r="B3729" t="s">
        <v>8</v>
      </c>
      <c r="C3729" t="s">
        <v>94</v>
      </c>
      <c r="D3729" t="s">
        <v>1607</v>
      </c>
      <c r="E3729" t="s">
        <v>4087</v>
      </c>
      <c r="F3729" s="2">
        <v>1200</v>
      </c>
    </row>
    <row r="3730" spans="2:6" x14ac:dyDescent="0.25">
      <c r="B3730" t="s">
        <v>8</v>
      </c>
      <c r="C3730" t="s">
        <v>94</v>
      </c>
      <c r="D3730" t="s">
        <v>1607</v>
      </c>
      <c r="E3730" t="s">
        <v>4087</v>
      </c>
      <c r="F3730" s="2">
        <v>9</v>
      </c>
    </row>
    <row r="3731" spans="2:6" x14ac:dyDescent="0.25">
      <c r="B3731" t="s">
        <v>8</v>
      </c>
      <c r="C3731" t="s">
        <v>94</v>
      </c>
      <c r="D3731" t="s">
        <v>1607</v>
      </c>
      <c r="E3731" t="s">
        <v>4087</v>
      </c>
      <c r="F3731" s="2">
        <v>48</v>
      </c>
    </row>
    <row r="3732" spans="2:6" x14ac:dyDescent="0.25">
      <c r="B3732" t="s">
        <v>8</v>
      </c>
      <c r="C3732" t="s">
        <v>94</v>
      </c>
      <c r="D3732" t="s">
        <v>1608</v>
      </c>
      <c r="E3732" t="s">
        <v>4088</v>
      </c>
      <c r="F3732" s="2">
        <v>40</v>
      </c>
    </row>
    <row r="3733" spans="2:6" x14ac:dyDescent="0.25">
      <c r="B3733" t="s">
        <v>8</v>
      </c>
      <c r="C3733" t="s">
        <v>94</v>
      </c>
      <c r="D3733" t="s">
        <v>1608</v>
      </c>
      <c r="E3733" t="s">
        <v>4088</v>
      </c>
      <c r="F3733" s="2">
        <v>1344</v>
      </c>
    </row>
    <row r="3734" spans="2:6" x14ac:dyDescent="0.25">
      <c r="B3734" t="s">
        <v>8</v>
      </c>
      <c r="C3734" t="s">
        <v>94</v>
      </c>
      <c r="D3734" t="s">
        <v>1608</v>
      </c>
      <c r="E3734" t="s">
        <v>4088</v>
      </c>
      <c r="F3734" s="2">
        <v>14</v>
      </c>
    </row>
    <row r="3735" spans="2:6" x14ac:dyDescent="0.25">
      <c r="B3735" t="s">
        <v>8</v>
      </c>
      <c r="C3735" t="s">
        <v>94</v>
      </c>
      <c r="D3735" t="s">
        <v>1609</v>
      </c>
      <c r="E3735" t="s">
        <v>4087</v>
      </c>
      <c r="F3735" s="2">
        <v>136</v>
      </c>
    </row>
    <row r="3736" spans="2:6" x14ac:dyDescent="0.25">
      <c r="B3736" t="s">
        <v>8</v>
      </c>
      <c r="C3736" t="s">
        <v>94</v>
      </c>
      <c r="D3736" t="s">
        <v>1609</v>
      </c>
      <c r="E3736" t="s">
        <v>4087</v>
      </c>
      <c r="F3736" s="2">
        <v>288</v>
      </c>
    </row>
    <row r="3737" spans="2:6" x14ac:dyDescent="0.25">
      <c r="B3737" t="s">
        <v>8</v>
      </c>
      <c r="C3737" t="s">
        <v>94</v>
      </c>
      <c r="D3737" t="s">
        <v>1609</v>
      </c>
      <c r="E3737" t="s">
        <v>4087</v>
      </c>
      <c r="F3737" s="2">
        <v>1152</v>
      </c>
    </row>
    <row r="3738" spans="2:6" x14ac:dyDescent="0.25">
      <c r="B3738" t="s">
        <v>8</v>
      </c>
      <c r="C3738" t="s">
        <v>94</v>
      </c>
      <c r="D3738" t="s">
        <v>1610</v>
      </c>
      <c r="E3738" t="s">
        <v>4087</v>
      </c>
      <c r="F3738" s="2">
        <v>29</v>
      </c>
    </row>
    <row r="3739" spans="2:6" x14ac:dyDescent="0.25">
      <c r="B3739" t="s">
        <v>8</v>
      </c>
      <c r="C3739" t="s">
        <v>94</v>
      </c>
      <c r="D3739" t="s">
        <v>1610</v>
      </c>
      <c r="E3739" t="s">
        <v>4087</v>
      </c>
      <c r="F3739" s="2">
        <v>552</v>
      </c>
    </row>
    <row r="3740" spans="2:6" x14ac:dyDescent="0.25">
      <c r="B3740" t="s">
        <v>8</v>
      </c>
      <c r="C3740" t="s">
        <v>94</v>
      </c>
      <c r="D3740" t="s">
        <v>1610</v>
      </c>
      <c r="E3740" t="s">
        <v>4087</v>
      </c>
      <c r="F3740" s="2">
        <v>648</v>
      </c>
    </row>
    <row r="3741" spans="2:6" x14ac:dyDescent="0.25">
      <c r="B3741" t="s">
        <v>8</v>
      </c>
      <c r="C3741" t="s">
        <v>94</v>
      </c>
      <c r="D3741" t="s">
        <v>1610</v>
      </c>
      <c r="E3741" t="s">
        <v>4087</v>
      </c>
      <c r="F3741" s="2">
        <v>11</v>
      </c>
    </row>
    <row r="3742" spans="2:6" x14ac:dyDescent="0.25">
      <c r="B3742" t="s">
        <v>8</v>
      </c>
      <c r="C3742" t="s">
        <v>94</v>
      </c>
      <c r="D3742" t="s">
        <v>1610</v>
      </c>
      <c r="E3742" t="s">
        <v>4087</v>
      </c>
      <c r="F3742" s="2">
        <v>2</v>
      </c>
    </row>
    <row r="3743" spans="2:6" x14ac:dyDescent="0.25">
      <c r="B3743" t="s">
        <v>8</v>
      </c>
      <c r="C3743" t="s">
        <v>94</v>
      </c>
      <c r="D3743" t="s">
        <v>1611</v>
      </c>
      <c r="E3743" t="s">
        <v>4087</v>
      </c>
      <c r="F3743" s="2">
        <v>38</v>
      </c>
    </row>
    <row r="3744" spans="2:6" x14ac:dyDescent="0.25">
      <c r="B3744" t="s">
        <v>8</v>
      </c>
      <c r="C3744" t="s">
        <v>94</v>
      </c>
      <c r="D3744" t="s">
        <v>1611</v>
      </c>
      <c r="E3744" t="s">
        <v>4087</v>
      </c>
      <c r="F3744" s="2">
        <v>4</v>
      </c>
    </row>
    <row r="3745" spans="2:6" x14ac:dyDescent="0.25">
      <c r="B3745" t="s">
        <v>8</v>
      </c>
      <c r="C3745" t="s">
        <v>94</v>
      </c>
      <c r="D3745" t="s">
        <v>1611</v>
      </c>
      <c r="E3745" t="s">
        <v>4087</v>
      </c>
      <c r="F3745" s="2">
        <v>10</v>
      </c>
    </row>
    <row r="3746" spans="2:6" x14ac:dyDescent="0.25">
      <c r="B3746" t="s">
        <v>8</v>
      </c>
      <c r="C3746" t="s">
        <v>94</v>
      </c>
      <c r="D3746" t="s">
        <v>1611</v>
      </c>
      <c r="E3746" t="s">
        <v>4087</v>
      </c>
      <c r="F3746" s="2">
        <v>2</v>
      </c>
    </row>
    <row r="3747" spans="2:6" x14ac:dyDescent="0.25">
      <c r="B3747" t="s">
        <v>8</v>
      </c>
      <c r="C3747" t="s">
        <v>94</v>
      </c>
      <c r="D3747" t="s">
        <v>1612</v>
      </c>
      <c r="E3747" t="s">
        <v>4087</v>
      </c>
      <c r="F3747" s="2">
        <v>19</v>
      </c>
    </row>
    <row r="3748" spans="2:6" x14ac:dyDescent="0.25">
      <c r="B3748" t="s">
        <v>8</v>
      </c>
      <c r="C3748" t="s">
        <v>94</v>
      </c>
      <c r="D3748" t="s">
        <v>1612</v>
      </c>
      <c r="E3748" t="s">
        <v>4087</v>
      </c>
      <c r="F3748" s="2">
        <v>288</v>
      </c>
    </row>
    <row r="3749" spans="2:6" x14ac:dyDescent="0.25">
      <c r="B3749" t="s">
        <v>8</v>
      </c>
      <c r="C3749" t="s">
        <v>94</v>
      </c>
      <c r="D3749" t="s">
        <v>1612</v>
      </c>
      <c r="E3749" t="s">
        <v>4087</v>
      </c>
      <c r="F3749" s="2">
        <v>144</v>
      </c>
    </row>
    <row r="3750" spans="2:6" x14ac:dyDescent="0.25">
      <c r="B3750" t="s">
        <v>8</v>
      </c>
      <c r="C3750" t="s">
        <v>94</v>
      </c>
      <c r="D3750" t="s">
        <v>1612</v>
      </c>
      <c r="E3750" t="s">
        <v>4087</v>
      </c>
      <c r="F3750" s="2">
        <v>288</v>
      </c>
    </row>
    <row r="3751" spans="2:6" x14ac:dyDescent="0.25">
      <c r="B3751" t="s">
        <v>8</v>
      </c>
      <c r="C3751" t="s">
        <v>94</v>
      </c>
      <c r="D3751" t="s">
        <v>1612</v>
      </c>
      <c r="E3751" t="s">
        <v>4087</v>
      </c>
      <c r="F3751" s="2">
        <v>288</v>
      </c>
    </row>
    <row r="3752" spans="2:6" x14ac:dyDescent="0.25">
      <c r="B3752" t="s">
        <v>8</v>
      </c>
      <c r="C3752" t="s">
        <v>94</v>
      </c>
      <c r="D3752" t="s">
        <v>1612</v>
      </c>
      <c r="E3752" t="s">
        <v>4087</v>
      </c>
      <c r="F3752" s="2">
        <v>96</v>
      </c>
    </row>
    <row r="3753" spans="2:6" x14ac:dyDescent="0.25">
      <c r="B3753" t="s">
        <v>8</v>
      </c>
      <c r="C3753" t="s">
        <v>94</v>
      </c>
      <c r="D3753" t="s">
        <v>1613</v>
      </c>
      <c r="E3753" t="s">
        <v>4087</v>
      </c>
      <c r="F3753" s="2">
        <v>24</v>
      </c>
    </row>
    <row r="3754" spans="2:6" x14ac:dyDescent="0.25">
      <c r="B3754" t="s">
        <v>8</v>
      </c>
      <c r="C3754" t="s">
        <v>94</v>
      </c>
      <c r="D3754" t="s">
        <v>1613</v>
      </c>
      <c r="E3754" t="s">
        <v>4087</v>
      </c>
      <c r="F3754" s="2">
        <v>228</v>
      </c>
    </row>
    <row r="3755" spans="2:6" x14ac:dyDescent="0.25">
      <c r="B3755" t="s">
        <v>8</v>
      </c>
      <c r="C3755" t="s">
        <v>94</v>
      </c>
      <c r="D3755" t="s">
        <v>1613</v>
      </c>
      <c r="E3755" t="s">
        <v>4087</v>
      </c>
      <c r="F3755" s="2">
        <v>168</v>
      </c>
    </row>
    <row r="3756" spans="2:6" x14ac:dyDescent="0.25">
      <c r="B3756" t="s">
        <v>8</v>
      </c>
      <c r="C3756" t="s">
        <v>94</v>
      </c>
      <c r="D3756" t="s">
        <v>1613</v>
      </c>
      <c r="E3756" t="s">
        <v>4087</v>
      </c>
      <c r="F3756" s="2">
        <v>27</v>
      </c>
    </row>
    <row r="3757" spans="2:6" x14ac:dyDescent="0.25">
      <c r="B3757" t="s">
        <v>8</v>
      </c>
      <c r="C3757" t="s">
        <v>94</v>
      </c>
      <c r="D3757" t="s">
        <v>1613</v>
      </c>
      <c r="E3757" t="s">
        <v>4087</v>
      </c>
      <c r="F3757" s="2">
        <v>3</v>
      </c>
    </row>
    <row r="3758" spans="2:6" x14ac:dyDescent="0.25">
      <c r="B3758" t="s">
        <v>8</v>
      </c>
      <c r="C3758" t="s">
        <v>94</v>
      </c>
      <c r="D3758" t="s">
        <v>1614</v>
      </c>
      <c r="E3758" t="s">
        <v>4089</v>
      </c>
      <c r="F3758" s="2">
        <v>2</v>
      </c>
    </row>
    <row r="3759" spans="2:6" x14ac:dyDescent="0.25">
      <c r="B3759" t="s">
        <v>8</v>
      </c>
      <c r="C3759" t="s">
        <v>94</v>
      </c>
      <c r="D3759" t="s">
        <v>1615</v>
      </c>
      <c r="E3759" t="s">
        <v>4090</v>
      </c>
      <c r="F3759" s="2">
        <v>1</v>
      </c>
    </row>
    <row r="3760" spans="2:6" x14ac:dyDescent="0.25">
      <c r="B3760" t="s">
        <v>8</v>
      </c>
      <c r="C3760" t="s">
        <v>94</v>
      </c>
      <c r="D3760" t="s">
        <v>1616</v>
      </c>
      <c r="E3760" t="s">
        <v>4091</v>
      </c>
      <c r="F3760" s="2">
        <v>44</v>
      </c>
    </row>
    <row r="3761" spans="2:6" x14ac:dyDescent="0.25">
      <c r="B3761" t="s">
        <v>8</v>
      </c>
      <c r="C3761" t="s">
        <v>94</v>
      </c>
      <c r="D3761" t="s">
        <v>1616</v>
      </c>
      <c r="E3761" t="s">
        <v>4091</v>
      </c>
      <c r="F3761" s="2">
        <v>144</v>
      </c>
    </row>
    <row r="3762" spans="2:6" x14ac:dyDescent="0.25">
      <c r="B3762" t="s">
        <v>8</v>
      </c>
      <c r="C3762" t="s">
        <v>94</v>
      </c>
      <c r="D3762" t="s">
        <v>1616</v>
      </c>
      <c r="E3762" t="s">
        <v>4091</v>
      </c>
      <c r="F3762" s="2">
        <v>7</v>
      </c>
    </row>
    <row r="3763" spans="2:6" x14ac:dyDescent="0.25">
      <c r="B3763" t="s">
        <v>8</v>
      </c>
      <c r="C3763" t="s">
        <v>94</v>
      </c>
      <c r="D3763" t="s">
        <v>1616</v>
      </c>
      <c r="E3763" t="s">
        <v>4091</v>
      </c>
      <c r="F3763" s="2">
        <v>2</v>
      </c>
    </row>
    <row r="3764" spans="2:6" x14ac:dyDescent="0.25">
      <c r="B3764" t="s">
        <v>8</v>
      </c>
      <c r="C3764" t="s">
        <v>94</v>
      </c>
      <c r="D3764" t="s">
        <v>1616</v>
      </c>
      <c r="E3764" t="s">
        <v>4091</v>
      </c>
      <c r="F3764" s="2">
        <v>78</v>
      </c>
    </row>
    <row r="3765" spans="2:6" x14ac:dyDescent="0.25">
      <c r="B3765" t="s">
        <v>8</v>
      </c>
      <c r="C3765" t="s">
        <v>94</v>
      </c>
      <c r="D3765" t="s">
        <v>1617</v>
      </c>
      <c r="E3765" t="s">
        <v>4092</v>
      </c>
      <c r="F3765" s="2">
        <v>74</v>
      </c>
    </row>
    <row r="3766" spans="2:6" x14ac:dyDescent="0.25">
      <c r="B3766" t="s">
        <v>8</v>
      </c>
      <c r="C3766" t="s">
        <v>94</v>
      </c>
      <c r="D3766" t="s">
        <v>1617</v>
      </c>
      <c r="E3766" t="s">
        <v>4092</v>
      </c>
      <c r="F3766" s="2">
        <v>180</v>
      </c>
    </row>
    <row r="3767" spans="2:6" x14ac:dyDescent="0.25">
      <c r="B3767" t="s">
        <v>8</v>
      </c>
      <c r="C3767" t="s">
        <v>94</v>
      </c>
      <c r="D3767" t="s">
        <v>1617</v>
      </c>
      <c r="E3767" t="s">
        <v>4092</v>
      </c>
      <c r="F3767" s="2">
        <v>17</v>
      </c>
    </row>
    <row r="3768" spans="2:6" x14ac:dyDescent="0.25">
      <c r="B3768" t="s">
        <v>8</v>
      </c>
      <c r="C3768" t="s">
        <v>94</v>
      </c>
      <c r="D3768" t="s">
        <v>1618</v>
      </c>
      <c r="E3768" t="s">
        <v>4093</v>
      </c>
      <c r="F3768" s="2">
        <v>204</v>
      </c>
    </row>
    <row r="3769" spans="2:6" x14ac:dyDescent="0.25">
      <c r="B3769" t="s">
        <v>8</v>
      </c>
      <c r="C3769" t="s">
        <v>94</v>
      </c>
      <c r="D3769" t="s">
        <v>1618</v>
      </c>
      <c r="E3769" t="s">
        <v>4093</v>
      </c>
      <c r="F3769" s="2">
        <v>288</v>
      </c>
    </row>
    <row r="3770" spans="2:6" x14ac:dyDescent="0.25">
      <c r="B3770" t="s">
        <v>8</v>
      </c>
      <c r="C3770" t="s">
        <v>94</v>
      </c>
      <c r="D3770" t="s">
        <v>1618</v>
      </c>
      <c r="E3770" t="s">
        <v>4093</v>
      </c>
      <c r="F3770" s="2">
        <v>216</v>
      </c>
    </row>
    <row r="3771" spans="2:6" x14ac:dyDescent="0.25">
      <c r="B3771" t="s">
        <v>8</v>
      </c>
      <c r="C3771" t="s">
        <v>94</v>
      </c>
      <c r="D3771" t="s">
        <v>1618</v>
      </c>
      <c r="E3771" t="s">
        <v>4093</v>
      </c>
      <c r="F3771" s="2">
        <v>36</v>
      </c>
    </row>
    <row r="3772" spans="2:6" x14ac:dyDescent="0.25">
      <c r="B3772" t="s">
        <v>8</v>
      </c>
      <c r="C3772" t="s">
        <v>94</v>
      </c>
      <c r="D3772" t="s">
        <v>1618</v>
      </c>
      <c r="E3772" t="s">
        <v>4093</v>
      </c>
      <c r="F3772" s="2">
        <v>38</v>
      </c>
    </row>
    <row r="3773" spans="2:6" x14ac:dyDescent="0.25">
      <c r="B3773" t="s">
        <v>8</v>
      </c>
      <c r="C3773" t="s">
        <v>94</v>
      </c>
      <c r="D3773" t="s">
        <v>1619</v>
      </c>
      <c r="E3773" t="s">
        <v>4094</v>
      </c>
      <c r="F3773" s="2">
        <v>71</v>
      </c>
    </row>
    <row r="3774" spans="2:6" x14ac:dyDescent="0.25">
      <c r="B3774" t="s">
        <v>8</v>
      </c>
      <c r="C3774" t="s">
        <v>94</v>
      </c>
      <c r="D3774" t="s">
        <v>1619</v>
      </c>
      <c r="E3774" t="s">
        <v>4094</v>
      </c>
      <c r="F3774" s="2">
        <v>12</v>
      </c>
    </row>
    <row r="3775" spans="2:6" x14ac:dyDescent="0.25">
      <c r="B3775" t="s">
        <v>8</v>
      </c>
      <c r="C3775" t="s">
        <v>94</v>
      </c>
      <c r="D3775" t="s">
        <v>1619</v>
      </c>
      <c r="E3775" t="s">
        <v>4094</v>
      </c>
      <c r="F3775" s="2">
        <v>48</v>
      </c>
    </row>
    <row r="3776" spans="2:6" x14ac:dyDescent="0.25">
      <c r="B3776" t="s">
        <v>8</v>
      </c>
      <c r="C3776" t="s">
        <v>94</v>
      </c>
      <c r="D3776" t="s">
        <v>1620</v>
      </c>
      <c r="E3776" t="s">
        <v>4095</v>
      </c>
      <c r="F3776" s="2">
        <v>58</v>
      </c>
    </row>
    <row r="3777" spans="2:6" x14ac:dyDescent="0.25">
      <c r="B3777" t="s">
        <v>8</v>
      </c>
      <c r="C3777" t="s">
        <v>94</v>
      </c>
      <c r="D3777" t="s">
        <v>1620</v>
      </c>
      <c r="E3777" t="s">
        <v>4095</v>
      </c>
      <c r="F3777" s="2">
        <v>204</v>
      </c>
    </row>
    <row r="3778" spans="2:6" x14ac:dyDescent="0.25">
      <c r="B3778" t="s">
        <v>8</v>
      </c>
      <c r="C3778" t="s">
        <v>94</v>
      </c>
      <c r="D3778" t="s">
        <v>1621</v>
      </c>
      <c r="E3778" t="s">
        <v>4096</v>
      </c>
      <c r="F3778" s="2">
        <v>4</v>
      </c>
    </row>
    <row r="3779" spans="2:6" x14ac:dyDescent="0.25">
      <c r="B3779" t="s">
        <v>8</v>
      </c>
      <c r="C3779" t="s">
        <v>94</v>
      </c>
      <c r="D3779" t="s">
        <v>1621</v>
      </c>
      <c r="E3779" t="s">
        <v>4096</v>
      </c>
      <c r="F3779" s="2">
        <v>192</v>
      </c>
    </row>
    <row r="3780" spans="2:6" x14ac:dyDescent="0.25">
      <c r="B3780" t="s">
        <v>8</v>
      </c>
      <c r="C3780" t="s">
        <v>94</v>
      </c>
      <c r="D3780" t="s">
        <v>1621</v>
      </c>
      <c r="E3780" t="s">
        <v>4096</v>
      </c>
      <c r="F3780" s="2">
        <v>6</v>
      </c>
    </row>
    <row r="3781" spans="2:6" x14ac:dyDescent="0.25">
      <c r="B3781" t="s">
        <v>8</v>
      </c>
      <c r="C3781" t="s">
        <v>94</v>
      </c>
      <c r="D3781" t="s">
        <v>1622</v>
      </c>
      <c r="E3781" t="s">
        <v>4097</v>
      </c>
      <c r="F3781" s="2">
        <v>90</v>
      </c>
    </row>
    <row r="3782" spans="2:6" x14ac:dyDescent="0.25">
      <c r="B3782" t="s">
        <v>8</v>
      </c>
      <c r="C3782" t="s">
        <v>94</v>
      </c>
      <c r="D3782" t="s">
        <v>1623</v>
      </c>
      <c r="E3782" t="s">
        <v>4098</v>
      </c>
      <c r="F3782" s="2">
        <v>27</v>
      </c>
    </row>
    <row r="3783" spans="2:6" x14ac:dyDescent="0.25">
      <c r="B3783" t="s">
        <v>8</v>
      </c>
      <c r="C3783" t="s">
        <v>94</v>
      </c>
      <c r="D3783" t="s">
        <v>1623</v>
      </c>
      <c r="E3783" t="s">
        <v>4098</v>
      </c>
      <c r="F3783" s="2">
        <v>120</v>
      </c>
    </row>
    <row r="3784" spans="2:6" x14ac:dyDescent="0.25">
      <c r="B3784" t="s">
        <v>8</v>
      </c>
      <c r="C3784" t="s">
        <v>94</v>
      </c>
      <c r="D3784" t="s">
        <v>1623</v>
      </c>
      <c r="E3784" t="s">
        <v>4098</v>
      </c>
      <c r="F3784" s="2">
        <v>96</v>
      </c>
    </row>
    <row r="3785" spans="2:6" x14ac:dyDescent="0.25">
      <c r="B3785" t="s">
        <v>8</v>
      </c>
      <c r="C3785" t="s">
        <v>94</v>
      </c>
      <c r="D3785" t="s">
        <v>1623</v>
      </c>
      <c r="E3785" t="s">
        <v>4098</v>
      </c>
      <c r="F3785" s="2">
        <v>336</v>
      </c>
    </row>
    <row r="3786" spans="2:6" x14ac:dyDescent="0.25">
      <c r="B3786" t="s">
        <v>8</v>
      </c>
      <c r="C3786" t="s">
        <v>94</v>
      </c>
      <c r="D3786" t="s">
        <v>1623</v>
      </c>
      <c r="E3786" t="s">
        <v>4098</v>
      </c>
      <c r="F3786" s="2">
        <v>84</v>
      </c>
    </row>
    <row r="3787" spans="2:6" x14ac:dyDescent="0.25">
      <c r="B3787" t="s">
        <v>8</v>
      </c>
      <c r="C3787" t="s">
        <v>94</v>
      </c>
      <c r="D3787" t="s">
        <v>1623</v>
      </c>
      <c r="E3787" t="s">
        <v>4098</v>
      </c>
      <c r="F3787" s="2">
        <v>10</v>
      </c>
    </row>
    <row r="3788" spans="2:6" x14ac:dyDescent="0.25">
      <c r="B3788" t="s">
        <v>8</v>
      </c>
      <c r="C3788" t="s">
        <v>94</v>
      </c>
      <c r="D3788" t="s">
        <v>1623</v>
      </c>
      <c r="E3788" t="s">
        <v>4098</v>
      </c>
      <c r="F3788" s="2">
        <v>3</v>
      </c>
    </row>
    <row r="3789" spans="2:6" x14ac:dyDescent="0.25">
      <c r="B3789" t="s">
        <v>8</v>
      </c>
      <c r="C3789" t="s">
        <v>94</v>
      </c>
      <c r="D3789" t="s">
        <v>1624</v>
      </c>
      <c r="E3789" t="s">
        <v>4099</v>
      </c>
      <c r="F3789" s="2">
        <v>217</v>
      </c>
    </row>
    <row r="3790" spans="2:6" x14ac:dyDescent="0.25">
      <c r="B3790" t="s">
        <v>8</v>
      </c>
      <c r="C3790" t="s">
        <v>94</v>
      </c>
      <c r="D3790" t="s">
        <v>1624</v>
      </c>
      <c r="E3790" t="s">
        <v>4099</v>
      </c>
      <c r="F3790" s="2">
        <v>1</v>
      </c>
    </row>
    <row r="3791" spans="2:6" x14ac:dyDescent="0.25">
      <c r="B3791" t="s">
        <v>8</v>
      </c>
      <c r="C3791" t="s">
        <v>94</v>
      </c>
      <c r="D3791" t="s">
        <v>1625</v>
      </c>
      <c r="E3791" t="s">
        <v>4100</v>
      </c>
      <c r="F3791" s="2">
        <v>38</v>
      </c>
    </row>
    <row r="3792" spans="2:6" x14ac:dyDescent="0.25">
      <c r="B3792" t="s">
        <v>8</v>
      </c>
      <c r="C3792" t="s">
        <v>94</v>
      </c>
      <c r="D3792" t="s">
        <v>1625</v>
      </c>
      <c r="E3792" t="s">
        <v>4100</v>
      </c>
      <c r="F3792" s="2">
        <v>144</v>
      </c>
    </row>
    <row r="3793" spans="2:6" x14ac:dyDescent="0.25">
      <c r="B3793" t="s">
        <v>8</v>
      </c>
      <c r="C3793" t="s">
        <v>94</v>
      </c>
      <c r="D3793" t="s">
        <v>1625</v>
      </c>
      <c r="E3793" t="s">
        <v>4100</v>
      </c>
      <c r="F3793" s="2">
        <v>4</v>
      </c>
    </row>
    <row r="3794" spans="2:6" x14ac:dyDescent="0.25">
      <c r="B3794" t="s">
        <v>8</v>
      </c>
      <c r="C3794" t="s">
        <v>94</v>
      </c>
      <c r="D3794" t="s">
        <v>1625</v>
      </c>
      <c r="E3794" t="s">
        <v>4100</v>
      </c>
      <c r="F3794" s="2">
        <v>1</v>
      </c>
    </row>
    <row r="3795" spans="2:6" x14ac:dyDescent="0.25">
      <c r="B3795" t="s">
        <v>8</v>
      </c>
      <c r="C3795" t="s">
        <v>94</v>
      </c>
      <c r="D3795" t="s">
        <v>1625</v>
      </c>
      <c r="E3795" t="s">
        <v>4100</v>
      </c>
      <c r="F3795" s="2">
        <v>1</v>
      </c>
    </row>
    <row r="3796" spans="2:6" x14ac:dyDescent="0.25">
      <c r="B3796" t="s">
        <v>8</v>
      </c>
      <c r="C3796" t="s">
        <v>94</v>
      </c>
      <c r="D3796" t="s">
        <v>1626</v>
      </c>
      <c r="E3796" t="s">
        <v>4101</v>
      </c>
      <c r="F3796" s="2">
        <v>173</v>
      </c>
    </row>
    <row r="3797" spans="2:6" x14ac:dyDescent="0.25">
      <c r="B3797" t="s">
        <v>8</v>
      </c>
      <c r="C3797" t="s">
        <v>94</v>
      </c>
      <c r="D3797" t="s">
        <v>1626</v>
      </c>
      <c r="E3797" t="s">
        <v>4101</v>
      </c>
      <c r="F3797" s="2">
        <v>12</v>
      </c>
    </row>
    <row r="3798" spans="2:6" x14ac:dyDescent="0.25">
      <c r="B3798" t="s">
        <v>8</v>
      </c>
      <c r="C3798" t="s">
        <v>94</v>
      </c>
      <c r="D3798" t="s">
        <v>1627</v>
      </c>
      <c r="E3798" t="s">
        <v>4102</v>
      </c>
      <c r="F3798" s="2">
        <v>223</v>
      </c>
    </row>
    <row r="3799" spans="2:6" x14ac:dyDescent="0.25">
      <c r="B3799" t="s">
        <v>8</v>
      </c>
      <c r="C3799" t="s">
        <v>94</v>
      </c>
      <c r="D3799" t="s">
        <v>1628</v>
      </c>
      <c r="E3799" t="s">
        <v>4103</v>
      </c>
      <c r="F3799" s="2">
        <v>25</v>
      </c>
    </row>
    <row r="3800" spans="2:6" x14ac:dyDescent="0.25">
      <c r="B3800" t="s">
        <v>8</v>
      </c>
      <c r="C3800" t="s">
        <v>94</v>
      </c>
      <c r="D3800" t="s">
        <v>1628</v>
      </c>
      <c r="E3800" t="s">
        <v>4103</v>
      </c>
      <c r="F3800" s="2">
        <v>81</v>
      </c>
    </row>
    <row r="3801" spans="2:6" x14ac:dyDescent="0.25">
      <c r="B3801" t="s">
        <v>8</v>
      </c>
      <c r="C3801" t="s">
        <v>94</v>
      </c>
      <c r="D3801" t="s">
        <v>1629</v>
      </c>
      <c r="E3801" t="s">
        <v>4104</v>
      </c>
      <c r="F3801" s="2">
        <v>36</v>
      </c>
    </row>
    <row r="3802" spans="2:6" x14ac:dyDescent="0.25">
      <c r="B3802" t="s">
        <v>8</v>
      </c>
      <c r="C3802" t="s">
        <v>94</v>
      </c>
      <c r="D3802" t="s">
        <v>1630</v>
      </c>
      <c r="E3802" t="s">
        <v>4105</v>
      </c>
      <c r="F3802" s="2">
        <v>1</v>
      </c>
    </row>
    <row r="3803" spans="2:6" x14ac:dyDescent="0.25">
      <c r="B3803" t="s">
        <v>8</v>
      </c>
      <c r="C3803" t="s">
        <v>94</v>
      </c>
      <c r="D3803" t="s">
        <v>1631</v>
      </c>
      <c r="E3803" t="s">
        <v>4106</v>
      </c>
      <c r="F3803" s="2">
        <v>48</v>
      </c>
    </row>
    <row r="3804" spans="2:6" x14ac:dyDescent="0.25">
      <c r="B3804" t="s">
        <v>8</v>
      </c>
      <c r="C3804" t="s">
        <v>94</v>
      </c>
      <c r="D3804" t="s">
        <v>1631</v>
      </c>
      <c r="E3804" t="s">
        <v>4106</v>
      </c>
      <c r="F3804" s="2">
        <v>24</v>
      </c>
    </row>
    <row r="3805" spans="2:6" x14ac:dyDescent="0.25">
      <c r="B3805" t="s">
        <v>8</v>
      </c>
      <c r="C3805" t="s">
        <v>94</v>
      </c>
      <c r="D3805" t="s">
        <v>1631</v>
      </c>
      <c r="E3805" t="s">
        <v>4106</v>
      </c>
      <c r="F3805" s="2">
        <v>5</v>
      </c>
    </row>
    <row r="3806" spans="2:6" x14ac:dyDescent="0.25">
      <c r="B3806" t="s">
        <v>8</v>
      </c>
      <c r="C3806" t="s">
        <v>94</v>
      </c>
      <c r="D3806" t="s">
        <v>1632</v>
      </c>
      <c r="E3806" t="s">
        <v>4107</v>
      </c>
      <c r="F3806" s="2">
        <v>87</v>
      </c>
    </row>
    <row r="3807" spans="2:6" x14ac:dyDescent="0.25">
      <c r="B3807" t="s">
        <v>8</v>
      </c>
      <c r="C3807" t="s">
        <v>94</v>
      </c>
      <c r="D3807" t="s">
        <v>1632</v>
      </c>
      <c r="E3807" t="s">
        <v>4107</v>
      </c>
      <c r="F3807" s="2">
        <v>18</v>
      </c>
    </row>
    <row r="3808" spans="2:6" x14ac:dyDescent="0.25">
      <c r="B3808" t="s">
        <v>8</v>
      </c>
      <c r="C3808" t="s">
        <v>94</v>
      </c>
      <c r="D3808" t="s">
        <v>1632</v>
      </c>
      <c r="E3808" t="s">
        <v>4107</v>
      </c>
      <c r="F3808" s="2">
        <v>6</v>
      </c>
    </row>
    <row r="3809" spans="2:6" x14ac:dyDescent="0.25">
      <c r="B3809" t="s">
        <v>8</v>
      </c>
      <c r="C3809" t="s">
        <v>94</v>
      </c>
      <c r="D3809" t="s">
        <v>1633</v>
      </c>
      <c r="E3809" t="s">
        <v>4108</v>
      </c>
      <c r="F3809" s="2">
        <v>34</v>
      </c>
    </row>
    <row r="3810" spans="2:6" x14ac:dyDescent="0.25">
      <c r="B3810" t="s">
        <v>8</v>
      </c>
      <c r="C3810" t="s">
        <v>94</v>
      </c>
      <c r="D3810" t="s">
        <v>1633</v>
      </c>
      <c r="E3810" t="s">
        <v>4108</v>
      </c>
      <c r="F3810" s="2">
        <v>2</v>
      </c>
    </row>
    <row r="3811" spans="2:6" x14ac:dyDescent="0.25">
      <c r="B3811" t="s">
        <v>8</v>
      </c>
      <c r="C3811" t="s">
        <v>94</v>
      </c>
      <c r="D3811" t="s">
        <v>1633</v>
      </c>
      <c r="E3811" t="s">
        <v>4108</v>
      </c>
      <c r="F3811" s="2">
        <v>13</v>
      </c>
    </row>
    <row r="3812" spans="2:6" x14ac:dyDescent="0.25">
      <c r="B3812" t="s">
        <v>8</v>
      </c>
      <c r="C3812" t="s">
        <v>94</v>
      </c>
      <c r="D3812" t="s">
        <v>1634</v>
      </c>
      <c r="E3812" t="s">
        <v>4109</v>
      </c>
      <c r="F3812" s="2">
        <v>24</v>
      </c>
    </row>
    <row r="3813" spans="2:6" x14ac:dyDescent="0.25">
      <c r="B3813" t="s">
        <v>8</v>
      </c>
      <c r="C3813" t="s">
        <v>94</v>
      </c>
      <c r="D3813" t="s">
        <v>1634</v>
      </c>
      <c r="E3813" t="s">
        <v>4109</v>
      </c>
      <c r="F3813" s="2">
        <v>96</v>
      </c>
    </row>
    <row r="3814" spans="2:6" x14ac:dyDescent="0.25">
      <c r="B3814" t="s">
        <v>8</v>
      </c>
      <c r="C3814" t="s">
        <v>94</v>
      </c>
      <c r="D3814" t="s">
        <v>1634</v>
      </c>
      <c r="E3814" t="s">
        <v>4109</v>
      </c>
      <c r="F3814" s="2">
        <v>3</v>
      </c>
    </row>
    <row r="3815" spans="2:6" x14ac:dyDescent="0.25">
      <c r="B3815" t="s">
        <v>8</v>
      </c>
      <c r="C3815" t="s">
        <v>94</v>
      </c>
      <c r="D3815" t="s">
        <v>1635</v>
      </c>
      <c r="E3815" t="s">
        <v>4110</v>
      </c>
      <c r="F3815" s="2">
        <v>57</v>
      </c>
    </row>
    <row r="3816" spans="2:6" x14ac:dyDescent="0.25">
      <c r="B3816" t="s">
        <v>8</v>
      </c>
      <c r="C3816" t="s">
        <v>95</v>
      </c>
      <c r="D3816" t="s">
        <v>1636</v>
      </c>
      <c r="E3816" t="s">
        <v>4111</v>
      </c>
      <c r="F3816" s="2">
        <v>138</v>
      </c>
    </row>
    <row r="3817" spans="2:6" x14ac:dyDescent="0.25">
      <c r="B3817" t="s">
        <v>8</v>
      </c>
      <c r="C3817" t="s">
        <v>95</v>
      </c>
      <c r="D3817" t="s">
        <v>1636</v>
      </c>
      <c r="E3817" t="s">
        <v>4111</v>
      </c>
      <c r="F3817" s="2">
        <v>301</v>
      </c>
    </row>
    <row r="3818" spans="2:6" x14ac:dyDescent="0.25">
      <c r="B3818" t="s">
        <v>8</v>
      </c>
      <c r="C3818" t="s">
        <v>95</v>
      </c>
      <c r="D3818" t="s">
        <v>1637</v>
      </c>
      <c r="E3818" t="s">
        <v>4111</v>
      </c>
      <c r="F3818" s="2">
        <v>12</v>
      </c>
    </row>
    <row r="3819" spans="2:6" x14ac:dyDescent="0.25">
      <c r="B3819" t="s">
        <v>8</v>
      </c>
      <c r="C3819" t="s">
        <v>95</v>
      </c>
      <c r="D3819" t="s">
        <v>1637</v>
      </c>
      <c r="E3819" t="s">
        <v>4111</v>
      </c>
      <c r="F3819" s="2">
        <v>168</v>
      </c>
    </row>
    <row r="3820" spans="2:6" x14ac:dyDescent="0.25">
      <c r="B3820" t="s">
        <v>8</v>
      </c>
      <c r="C3820" t="s">
        <v>95</v>
      </c>
      <c r="D3820" t="s">
        <v>1638</v>
      </c>
      <c r="E3820" t="s">
        <v>4111</v>
      </c>
      <c r="F3820" s="2">
        <v>9</v>
      </c>
    </row>
    <row r="3821" spans="2:6" x14ac:dyDescent="0.25">
      <c r="B3821" t="s">
        <v>8</v>
      </c>
      <c r="C3821" t="s">
        <v>95</v>
      </c>
      <c r="D3821" t="s">
        <v>1638</v>
      </c>
      <c r="E3821" t="s">
        <v>4111</v>
      </c>
      <c r="F3821" s="2">
        <v>132</v>
      </c>
    </row>
    <row r="3822" spans="2:6" x14ac:dyDescent="0.25">
      <c r="B3822" t="s">
        <v>8</v>
      </c>
      <c r="C3822" t="s">
        <v>95</v>
      </c>
      <c r="D3822" t="s">
        <v>1638</v>
      </c>
      <c r="E3822" t="s">
        <v>4111</v>
      </c>
      <c r="F3822" s="2">
        <v>132</v>
      </c>
    </row>
    <row r="3823" spans="2:6" x14ac:dyDescent="0.25">
      <c r="B3823" t="s">
        <v>8</v>
      </c>
      <c r="C3823" t="s">
        <v>95</v>
      </c>
      <c r="D3823" t="s">
        <v>1638</v>
      </c>
      <c r="E3823" t="s">
        <v>4111</v>
      </c>
      <c r="F3823" s="2">
        <v>216</v>
      </c>
    </row>
    <row r="3824" spans="2:6" x14ac:dyDescent="0.25">
      <c r="B3824" t="s">
        <v>8</v>
      </c>
      <c r="C3824" t="s">
        <v>95</v>
      </c>
      <c r="D3824" t="s">
        <v>1638</v>
      </c>
      <c r="E3824" t="s">
        <v>4111</v>
      </c>
      <c r="F3824" s="2">
        <v>8</v>
      </c>
    </row>
    <row r="3825" spans="2:6" x14ac:dyDescent="0.25">
      <c r="B3825" t="s">
        <v>8</v>
      </c>
      <c r="C3825" t="s">
        <v>95</v>
      </c>
      <c r="D3825" t="s">
        <v>1639</v>
      </c>
      <c r="E3825" t="s">
        <v>4112</v>
      </c>
      <c r="F3825" s="2">
        <v>176</v>
      </c>
    </row>
    <row r="3826" spans="2:6" x14ac:dyDescent="0.25">
      <c r="B3826" t="s">
        <v>8</v>
      </c>
      <c r="C3826" t="s">
        <v>95</v>
      </c>
      <c r="D3826" t="s">
        <v>1639</v>
      </c>
      <c r="E3826" t="s">
        <v>4112</v>
      </c>
      <c r="F3826" s="2">
        <v>142</v>
      </c>
    </row>
    <row r="3827" spans="2:6" x14ac:dyDescent="0.25">
      <c r="B3827" t="s">
        <v>8</v>
      </c>
      <c r="C3827" t="s">
        <v>95</v>
      </c>
      <c r="D3827" t="s">
        <v>1639</v>
      </c>
      <c r="E3827" t="s">
        <v>4112</v>
      </c>
      <c r="F3827" s="2">
        <v>65</v>
      </c>
    </row>
    <row r="3828" spans="2:6" x14ac:dyDescent="0.25">
      <c r="B3828" t="s">
        <v>8</v>
      </c>
      <c r="C3828" t="s">
        <v>95</v>
      </c>
      <c r="D3828" t="s">
        <v>1640</v>
      </c>
      <c r="E3828" t="s">
        <v>4113</v>
      </c>
      <c r="F3828" s="2">
        <v>36</v>
      </c>
    </row>
    <row r="3829" spans="2:6" x14ac:dyDescent="0.25">
      <c r="B3829" t="s">
        <v>8</v>
      </c>
      <c r="C3829" t="s">
        <v>95</v>
      </c>
      <c r="D3829" t="s">
        <v>1640</v>
      </c>
      <c r="E3829" t="s">
        <v>4113</v>
      </c>
      <c r="F3829" s="2">
        <v>15</v>
      </c>
    </row>
    <row r="3830" spans="2:6" x14ac:dyDescent="0.25">
      <c r="B3830" t="s">
        <v>8</v>
      </c>
      <c r="C3830" t="s">
        <v>95</v>
      </c>
      <c r="D3830" t="s">
        <v>1640</v>
      </c>
      <c r="E3830" t="s">
        <v>4113</v>
      </c>
      <c r="F3830" s="2">
        <v>6</v>
      </c>
    </row>
    <row r="3831" spans="2:6" x14ac:dyDescent="0.25">
      <c r="B3831" t="s">
        <v>8</v>
      </c>
      <c r="C3831" t="s">
        <v>95</v>
      </c>
      <c r="D3831" t="s">
        <v>1641</v>
      </c>
      <c r="E3831" t="s">
        <v>4102</v>
      </c>
      <c r="F3831" s="2">
        <v>48</v>
      </c>
    </row>
    <row r="3832" spans="2:6" x14ac:dyDescent="0.25">
      <c r="B3832" t="s">
        <v>8</v>
      </c>
      <c r="C3832" t="s">
        <v>95</v>
      </c>
      <c r="D3832" t="s">
        <v>1641</v>
      </c>
      <c r="E3832" t="s">
        <v>4102</v>
      </c>
      <c r="F3832" s="2">
        <v>208</v>
      </c>
    </row>
    <row r="3833" spans="2:6" x14ac:dyDescent="0.25">
      <c r="B3833" t="s">
        <v>8</v>
      </c>
      <c r="C3833" t="s">
        <v>96</v>
      </c>
      <c r="D3833" t="s">
        <v>1642</v>
      </c>
      <c r="E3833" t="s">
        <v>4114</v>
      </c>
      <c r="F3833" s="2">
        <v>17</v>
      </c>
    </row>
    <row r="3834" spans="2:6" x14ac:dyDescent="0.25">
      <c r="B3834" t="s">
        <v>8</v>
      </c>
      <c r="C3834" t="s">
        <v>96</v>
      </c>
      <c r="D3834" t="s">
        <v>1642</v>
      </c>
      <c r="E3834" t="s">
        <v>4114</v>
      </c>
      <c r="F3834" s="2">
        <v>16</v>
      </c>
    </row>
    <row r="3835" spans="2:6" x14ac:dyDescent="0.25">
      <c r="B3835" t="s">
        <v>8</v>
      </c>
      <c r="C3835" t="s">
        <v>96</v>
      </c>
      <c r="D3835" t="s">
        <v>1643</v>
      </c>
      <c r="E3835" t="s">
        <v>4115</v>
      </c>
      <c r="F3835" s="2">
        <v>2</v>
      </c>
    </row>
    <row r="3836" spans="2:6" x14ac:dyDescent="0.25">
      <c r="B3836" t="s">
        <v>8</v>
      </c>
      <c r="C3836" t="s">
        <v>96</v>
      </c>
      <c r="D3836" t="s">
        <v>1644</v>
      </c>
      <c r="E3836" t="s">
        <v>4116</v>
      </c>
      <c r="F3836" s="2">
        <v>83</v>
      </c>
    </row>
    <row r="3837" spans="2:6" x14ac:dyDescent="0.25">
      <c r="B3837" t="s">
        <v>8</v>
      </c>
      <c r="C3837" t="s">
        <v>96</v>
      </c>
      <c r="D3837" t="s">
        <v>1645</v>
      </c>
      <c r="E3837" t="s">
        <v>4117</v>
      </c>
      <c r="F3837" s="2">
        <v>1296</v>
      </c>
    </row>
    <row r="3838" spans="2:6" x14ac:dyDescent="0.25">
      <c r="B3838" t="s">
        <v>8</v>
      </c>
      <c r="C3838" t="s">
        <v>96</v>
      </c>
      <c r="D3838" t="s">
        <v>1645</v>
      </c>
      <c r="E3838" t="s">
        <v>4117</v>
      </c>
      <c r="F3838" s="2">
        <v>151</v>
      </c>
    </row>
    <row r="3839" spans="2:6" x14ac:dyDescent="0.25">
      <c r="B3839" t="s">
        <v>8</v>
      </c>
      <c r="C3839" t="s">
        <v>96</v>
      </c>
      <c r="D3839" t="s">
        <v>1645</v>
      </c>
      <c r="E3839" t="s">
        <v>4117</v>
      </c>
      <c r="F3839" s="2">
        <v>24</v>
      </c>
    </row>
    <row r="3840" spans="2:6" x14ac:dyDescent="0.25">
      <c r="B3840" t="s">
        <v>8</v>
      </c>
      <c r="C3840" t="s">
        <v>96</v>
      </c>
      <c r="D3840" t="s">
        <v>1646</v>
      </c>
      <c r="E3840" t="s">
        <v>4118</v>
      </c>
      <c r="F3840" s="2">
        <v>106</v>
      </c>
    </row>
    <row r="3841" spans="2:6" x14ac:dyDescent="0.25">
      <c r="B3841" t="s">
        <v>8</v>
      </c>
      <c r="C3841" t="s">
        <v>96</v>
      </c>
      <c r="D3841" t="s">
        <v>1646</v>
      </c>
      <c r="E3841" t="s">
        <v>4118</v>
      </c>
      <c r="F3841" s="2">
        <v>4</v>
      </c>
    </row>
    <row r="3842" spans="2:6" x14ac:dyDescent="0.25">
      <c r="B3842" t="s">
        <v>8</v>
      </c>
      <c r="C3842" t="s">
        <v>96</v>
      </c>
      <c r="D3842" t="s">
        <v>1646</v>
      </c>
      <c r="E3842" t="s">
        <v>4118</v>
      </c>
      <c r="F3842" s="2">
        <v>12</v>
      </c>
    </row>
    <row r="3843" spans="2:6" x14ac:dyDescent="0.25">
      <c r="B3843" t="s">
        <v>8</v>
      </c>
      <c r="C3843" t="s">
        <v>96</v>
      </c>
      <c r="D3843" t="s">
        <v>1647</v>
      </c>
      <c r="E3843" t="s">
        <v>4119</v>
      </c>
      <c r="F3843" s="2">
        <v>1174</v>
      </c>
    </row>
    <row r="3844" spans="2:6" x14ac:dyDescent="0.25">
      <c r="B3844" t="s">
        <v>8</v>
      </c>
      <c r="C3844" t="s">
        <v>96</v>
      </c>
      <c r="D3844" t="s">
        <v>1648</v>
      </c>
      <c r="E3844" t="s">
        <v>4120</v>
      </c>
      <c r="F3844" s="2">
        <v>208</v>
      </c>
    </row>
    <row r="3845" spans="2:6" x14ac:dyDescent="0.25">
      <c r="B3845" t="s">
        <v>8</v>
      </c>
      <c r="C3845" t="s">
        <v>96</v>
      </c>
      <c r="D3845" t="s">
        <v>1649</v>
      </c>
      <c r="E3845" t="s">
        <v>4121</v>
      </c>
      <c r="F3845" s="2">
        <v>757</v>
      </c>
    </row>
    <row r="3846" spans="2:6" x14ac:dyDescent="0.25">
      <c r="B3846" t="s">
        <v>8</v>
      </c>
      <c r="C3846" t="s">
        <v>96</v>
      </c>
      <c r="D3846" t="s">
        <v>1650</v>
      </c>
      <c r="E3846" t="s">
        <v>4122</v>
      </c>
      <c r="F3846" s="2">
        <v>75</v>
      </c>
    </row>
    <row r="3847" spans="2:6" x14ac:dyDescent="0.25">
      <c r="B3847" t="s">
        <v>8</v>
      </c>
      <c r="C3847" t="s">
        <v>96</v>
      </c>
      <c r="D3847" t="s">
        <v>1651</v>
      </c>
      <c r="E3847" t="s">
        <v>4123</v>
      </c>
      <c r="F3847" s="2">
        <v>3</v>
      </c>
    </row>
    <row r="3848" spans="2:6" x14ac:dyDescent="0.25">
      <c r="B3848" t="s">
        <v>8</v>
      </c>
      <c r="C3848" t="s">
        <v>96</v>
      </c>
      <c r="D3848" t="s">
        <v>1652</v>
      </c>
      <c r="E3848" t="s">
        <v>4124</v>
      </c>
      <c r="F3848" s="2">
        <v>46</v>
      </c>
    </row>
    <row r="3849" spans="2:6" x14ac:dyDescent="0.25">
      <c r="B3849" t="s">
        <v>8</v>
      </c>
      <c r="C3849" t="s">
        <v>96</v>
      </c>
      <c r="D3849" t="s">
        <v>1652</v>
      </c>
      <c r="E3849" t="s">
        <v>4124</v>
      </c>
      <c r="F3849" s="2">
        <v>157</v>
      </c>
    </row>
    <row r="3850" spans="2:6" x14ac:dyDescent="0.25">
      <c r="B3850" t="s">
        <v>8</v>
      </c>
      <c r="C3850" t="s">
        <v>96</v>
      </c>
      <c r="D3850" t="s">
        <v>1653</v>
      </c>
      <c r="E3850" t="s">
        <v>4125</v>
      </c>
      <c r="F3850" s="2">
        <v>220</v>
      </c>
    </row>
    <row r="3851" spans="2:6" x14ac:dyDescent="0.25">
      <c r="B3851" t="s">
        <v>8</v>
      </c>
      <c r="C3851" t="s">
        <v>96</v>
      </c>
      <c r="D3851" t="s">
        <v>1653</v>
      </c>
      <c r="E3851" t="s">
        <v>4125</v>
      </c>
      <c r="F3851" s="2">
        <v>4</v>
      </c>
    </row>
    <row r="3852" spans="2:6" x14ac:dyDescent="0.25">
      <c r="B3852" t="s">
        <v>8</v>
      </c>
      <c r="C3852" t="s">
        <v>96</v>
      </c>
      <c r="D3852" t="s">
        <v>1653</v>
      </c>
      <c r="E3852" t="s">
        <v>4125</v>
      </c>
      <c r="F3852" s="2">
        <v>18</v>
      </c>
    </row>
    <row r="3853" spans="2:6" x14ac:dyDescent="0.25">
      <c r="B3853" t="s">
        <v>8</v>
      </c>
      <c r="C3853" t="s">
        <v>96</v>
      </c>
      <c r="D3853" t="s">
        <v>1654</v>
      </c>
      <c r="E3853" t="s">
        <v>4117</v>
      </c>
      <c r="F3853" s="2">
        <v>7934</v>
      </c>
    </row>
    <row r="3854" spans="2:6" x14ac:dyDescent="0.25">
      <c r="B3854" t="s">
        <v>8</v>
      </c>
      <c r="C3854" t="s">
        <v>96</v>
      </c>
      <c r="D3854" t="s">
        <v>1654</v>
      </c>
      <c r="E3854" t="s">
        <v>4117</v>
      </c>
      <c r="F3854" s="2">
        <v>6840</v>
      </c>
    </row>
    <row r="3855" spans="2:6" x14ac:dyDescent="0.25">
      <c r="B3855" t="s">
        <v>8</v>
      </c>
      <c r="C3855" t="s">
        <v>96</v>
      </c>
      <c r="D3855" t="s">
        <v>1654</v>
      </c>
      <c r="E3855" t="s">
        <v>4117</v>
      </c>
      <c r="F3855" s="2">
        <v>5400</v>
      </c>
    </row>
    <row r="3856" spans="2:6" x14ac:dyDescent="0.25">
      <c r="B3856" t="s">
        <v>8</v>
      </c>
      <c r="C3856" t="s">
        <v>96</v>
      </c>
      <c r="D3856" t="s">
        <v>1654</v>
      </c>
      <c r="E3856" t="s">
        <v>4117</v>
      </c>
      <c r="F3856" s="2">
        <v>3120</v>
      </c>
    </row>
    <row r="3857" spans="2:6" x14ac:dyDescent="0.25">
      <c r="B3857" t="s">
        <v>8</v>
      </c>
      <c r="C3857" t="s">
        <v>96</v>
      </c>
      <c r="D3857" t="s">
        <v>1655</v>
      </c>
      <c r="E3857" t="s">
        <v>4126</v>
      </c>
      <c r="F3857" s="2">
        <v>5141</v>
      </c>
    </row>
    <row r="3858" spans="2:6" x14ac:dyDescent="0.25">
      <c r="B3858" t="s">
        <v>8</v>
      </c>
      <c r="C3858" t="s">
        <v>96</v>
      </c>
      <c r="D3858" t="s">
        <v>1655</v>
      </c>
      <c r="E3858" t="s">
        <v>4126</v>
      </c>
      <c r="F3858" s="2">
        <v>260</v>
      </c>
    </row>
    <row r="3859" spans="2:6" x14ac:dyDescent="0.25">
      <c r="B3859" t="s">
        <v>8</v>
      </c>
      <c r="C3859" t="s">
        <v>96</v>
      </c>
      <c r="D3859" t="s">
        <v>1655</v>
      </c>
      <c r="E3859" t="s">
        <v>4126</v>
      </c>
      <c r="F3859" s="2">
        <v>3600</v>
      </c>
    </row>
    <row r="3860" spans="2:6" x14ac:dyDescent="0.25">
      <c r="B3860" t="s">
        <v>8</v>
      </c>
      <c r="C3860" t="s">
        <v>96</v>
      </c>
      <c r="D3860" t="s">
        <v>1655</v>
      </c>
      <c r="E3860" t="s">
        <v>4126</v>
      </c>
      <c r="F3860" s="2">
        <v>85</v>
      </c>
    </row>
    <row r="3861" spans="2:6" x14ac:dyDescent="0.25">
      <c r="B3861" t="s">
        <v>8</v>
      </c>
      <c r="C3861" t="s">
        <v>96</v>
      </c>
      <c r="D3861" t="s">
        <v>1655</v>
      </c>
      <c r="E3861" t="s">
        <v>4126</v>
      </c>
      <c r="F3861" s="2">
        <v>72</v>
      </c>
    </row>
    <row r="3862" spans="2:6" x14ac:dyDescent="0.25">
      <c r="B3862" t="s">
        <v>8</v>
      </c>
      <c r="C3862" t="s">
        <v>96</v>
      </c>
      <c r="D3862" t="s">
        <v>1656</v>
      </c>
      <c r="E3862" t="s">
        <v>4127</v>
      </c>
      <c r="F3862" s="2">
        <v>5792</v>
      </c>
    </row>
    <row r="3863" spans="2:6" x14ac:dyDescent="0.25">
      <c r="B3863" t="s">
        <v>8</v>
      </c>
      <c r="C3863" t="s">
        <v>96</v>
      </c>
      <c r="D3863" t="s">
        <v>1656</v>
      </c>
      <c r="E3863" t="s">
        <v>4127</v>
      </c>
      <c r="F3863" s="2">
        <v>1800</v>
      </c>
    </row>
    <row r="3864" spans="2:6" x14ac:dyDescent="0.25">
      <c r="B3864" t="s">
        <v>8</v>
      </c>
      <c r="C3864" t="s">
        <v>96</v>
      </c>
      <c r="D3864" t="s">
        <v>1656</v>
      </c>
      <c r="E3864" t="s">
        <v>4127</v>
      </c>
      <c r="F3864" s="2">
        <v>808</v>
      </c>
    </row>
    <row r="3865" spans="2:6" x14ac:dyDescent="0.25">
      <c r="B3865" t="s">
        <v>8</v>
      </c>
      <c r="C3865" t="s">
        <v>96</v>
      </c>
      <c r="D3865" t="s">
        <v>1656</v>
      </c>
      <c r="E3865" t="s">
        <v>4127</v>
      </c>
      <c r="F3865" s="2">
        <v>465</v>
      </c>
    </row>
    <row r="3866" spans="2:6" x14ac:dyDescent="0.25">
      <c r="B3866" t="s">
        <v>8</v>
      </c>
      <c r="C3866" t="s">
        <v>96</v>
      </c>
      <c r="D3866" t="s">
        <v>1656</v>
      </c>
      <c r="E3866" t="s">
        <v>4127</v>
      </c>
      <c r="F3866" s="2">
        <v>2681</v>
      </c>
    </row>
    <row r="3867" spans="2:6" x14ac:dyDescent="0.25">
      <c r="B3867" t="s">
        <v>8</v>
      </c>
      <c r="C3867" t="s">
        <v>96</v>
      </c>
      <c r="D3867" t="s">
        <v>1657</v>
      </c>
      <c r="E3867" t="s">
        <v>4120</v>
      </c>
      <c r="F3867" s="2">
        <v>1264</v>
      </c>
    </row>
    <row r="3868" spans="2:6" x14ac:dyDescent="0.25">
      <c r="B3868" t="s">
        <v>8</v>
      </c>
      <c r="C3868" t="s">
        <v>96</v>
      </c>
      <c r="D3868" t="s">
        <v>1657</v>
      </c>
      <c r="E3868" t="s">
        <v>4120</v>
      </c>
      <c r="F3868" s="2">
        <v>3</v>
      </c>
    </row>
    <row r="3869" spans="2:6" x14ac:dyDescent="0.25">
      <c r="B3869" t="s">
        <v>8</v>
      </c>
      <c r="C3869" t="s">
        <v>96</v>
      </c>
      <c r="D3869" t="s">
        <v>1658</v>
      </c>
      <c r="E3869" t="s">
        <v>4121</v>
      </c>
      <c r="F3869" s="2">
        <v>12</v>
      </c>
    </row>
    <row r="3870" spans="2:6" x14ac:dyDescent="0.25">
      <c r="B3870" t="s">
        <v>8</v>
      </c>
      <c r="C3870" t="s">
        <v>96</v>
      </c>
      <c r="D3870" t="s">
        <v>1658</v>
      </c>
      <c r="E3870" t="s">
        <v>4121</v>
      </c>
      <c r="F3870" s="2">
        <v>12</v>
      </c>
    </row>
    <row r="3871" spans="2:6" x14ac:dyDescent="0.25">
      <c r="B3871" t="s">
        <v>8</v>
      </c>
      <c r="C3871" t="s">
        <v>96</v>
      </c>
      <c r="D3871" t="s">
        <v>1659</v>
      </c>
      <c r="E3871" t="s">
        <v>4122</v>
      </c>
      <c r="F3871" s="2">
        <v>2319</v>
      </c>
    </row>
    <row r="3872" spans="2:6" x14ac:dyDescent="0.25">
      <c r="B3872" t="s">
        <v>8</v>
      </c>
      <c r="C3872" t="s">
        <v>96</v>
      </c>
      <c r="D3872" t="s">
        <v>1660</v>
      </c>
      <c r="E3872" t="s">
        <v>4128</v>
      </c>
      <c r="F3872" s="2">
        <v>310</v>
      </c>
    </row>
    <row r="3873" spans="2:6" x14ac:dyDescent="0.25">
      <c r="B3873" t="s">
        <v>8</v>
      </c>
      <c r="C3873" t="s">
        <v>96</v>
      </c>
      <c r="D3873" t="s">
        <v>1661</v>
      </c>
      <c r="E3873" t="s">
        <v>4129</v>
      </c>
      <c r="F3873" s="2">
        <v>298</v>
      </c>
    </row>
    <row r="3874" spans="2:6" x14ac:dyDescent="0.25">
      <c r="B3874" t="s">
        <v>8</v>
      </c>
      <c r="C3874" t="s">
        <v>96</v>
      </c>
      <c r="D3874" t="s">
        <v>1662</v>
      </c>
      <c r="E3874" t="s">
        <v>4128</v>
      </c>
      <c r="F3874" s="2">
        <v>625</v>
      </c>
    </row>
    <row r="3875" spans="2:6" x14ac:dyDescent="0.25">
      <c r="B3875" t="s">
        <v>8</v>
      </c>
      <c r="C3875" t="s">
        <v>96</v>
      </c>
      <c r="D3875" t="s">
        <v>1662</v>
      </c>
      <c r="E3875" t="s">
        <v>4128</v>
      </c>
      <c r="F3875" s="2">
        <v>4</v>
      </c>
    </row>
    <row r="3876" spans="2:6" x14ac:dyDescent="0.25">
      <c r="B3876" t="s">
        <v>8</v>
      </c>
      <c r="C3876" t="s">
        <v>96</v>
      </c>
      <c r="D3876" t="s">
        <v>1663</v>
      </c>
      <c r="E3876" t="s">
        <v>4128</v>
      </c>
      <c r="F3876" s="2">
        <v>349</v>
      </c>
    </row>
    <row r="3877" spans="2:6" x14ac:dyDescent="0.25">
      <c r="B3877" t="s">
        <v>8</v>
      </c>
      <c r="C3877" t="s">
        <v>96</v>
      </c>
      <c r="D3877" t="s">
        <v>1663</v>
      </c>
      <c r="E3877" t="s">
        <v>4128</v>
      </c>
      <c r="F3877" s="2">
        <v>18</v>
      </c>
    </row>
    <row r="3878" spans="2:6" x14ac:dyDescent="0.25">
      <c r="B3878" t="s">
        <v>8</v>
      </c>
      <c r="C3878" t="s">
        <v>96</v>
      </c>
      <c r="D3878" t="s">
        <v>1664</v>
      </c>
      <c r="E3878" t="s">
        <v>4130</v>
      </c>
      <c r="F3878" s="2">
        <v>99</v>
      </c>
    </row>
    <row r="3879" spans="2:6" x14ac:dyDescent="0.25">
      <c r="B3879" t="s">
        <v>8</v>
      </c>
      <c r="C3879" t="s">
        <v>96</v>
      </c>
      <c r="D3879" t="s">
        <v>1664</v>
      </c>
      <c r="E3879" t="s">
        <v>4130</v>
      </c>
      <c r="F3879" s="2">
        <v>720</v>
      </c>
    </row>
    <row r="3880" spans="2:6" x14ac:dyDescent="0.25">
      <c r="B3880" t="s">
        <v>8</v>
      </c>
      <c r="C3880" t="s">
        <v>96</v>
      </c>
      <c r="D3880" t="s">
        <v>1665</v>
      </c>
      <c r="E3880" t="s">
        <v>4128</v>
      </c>
      <c r="F3880" s="2">
        <v>921</v>
      </c>
    </row>
    <row r="3881" spans="2:6" x14ac:dyDescent="0.25">
      <c r="B3881" t="s">
        <v>8</v>
      </c>
      <c r="C3881" t="s">
        <v>96</v>
      </c>
      <c r="D3881" t="s">
        <v>1666</v>
      </c>
      <c r="E3881" t="s">
        <v>4128</v>
      </c>
      <c r="F3881" s="2">
        <v>432</v>
      </c>
    </row>
    <row r="3882" spans="2:6" x14ac:dyDescent="0.25">
      <c r="B3882" t="s">
        <v>8</v>
      </c>
      <c r="C3882" t="s">
        <v>96</v>
      </c>
      <c r="D3882" t="s">
        <v>1666</v>
      </c>
      <c r="E3882" t="s">
        <v>4128</v>
      </c>
      <c r="F3882" s="2">
        <v>63</v>
      </c>
    </row>
    <row r="3883" spans="2:6" x14ac:dyDescent="0.25">
      <c r="B3883" t="s">
        <v>8</v>
      </c>
      <c r="C3883" t="s">
        <v>96</v>
      </c>
      <c r="D3883" t="s">
        <v>1666</v>
      </c>
      <c r="E3883" t="s">
        <v>4128</v>
      </c>
      <c r="F3883" s="2">
        <v>4</v>
      </c>
    </row>
    <row r="3884" spans="2:6" x14ac:dyDescent="0.25">
      <c r="B3884" t="s">
        <v>8</v>
      </c>
      <c r="C3884" t="s">
        <v>96</v>
      </c>
      <c r="D3884" t="s">
        <v>1666</v>
      </c>
      <c r="E3884" t="s">
        <v>4128</v>
      </c>
      <c r="F3884" s="2">
        <v>12</v>
      </c>
    </row>
    <row r="3885" spans="2:6" x14ac:dyDescent="0.25">
      <c r="B3885" t="s">
        <v>8</v>
      </c>
      <c r="C3885" t="s">
        <v>96</v>
      </c>
      <c r="D3885" t="s">
        <v>1666</v>
      </c>
      <c r="E3885" t="s">
        <v>4128</v>
      </c>
      <c r="F3885" s="2">
        <v>4</v>
      </c>
    </row>
    <row r="3886" spans="2:6" x14ac:dyDescent="0.25">
      <c r="B3886" t="s">
        <v>8</v>
      </c>
      <c r="C3886" t="s">
        <v>96</v>
      </c>
      <c r="D3886" t="s">
        <v>1667</v>
      </c>
      <c r="E3886" t="s">
        <v>4131</v>
      </c>
      <c r="F3886" s="2">
        <v>8</v>
      </c>
    </row>
    <row r="3887" spans="2:6" x14ac:dyDescent="0.25">
      <c r="B3887" t="s">
        <v>8</v>
      </c>
      <c r="C3887" t="s">
        <v>96</v>
      </c>
      <c r="D3887" t="s">
        <v>1667</v>
      </c>
      <c r="E3887" t="s">
        <v>4131</v>
      </c>
      <c r="F3887" s="2">
        <v>288</v>
      </c>
    </row>
    <row r="3888" spans="2:6" x14ac:dyDescent="0.25">
      <c r="B3888" t="s">
        <v>8</v>
      </c>
      <c r="C3888" t="s">
        <v>96</v>
      </c>
      <c r="D3888" t="s">
        <v>1668</v>
      </c>
      <c r="E3888" t="s">
        <v>4128</v>
      </c>
      <c r="F3888" s="2">
        <v>288</v>
      </c>
    </row>
    <row r="3889" spans="2:6" x14ac:dyDescent="0.25">
      <c r="B3889" t="s">
        <v>8</v>
      </c>
      <c r="C3889" t="s">
        <v>96</v>
      </c>
      <c r="D3889" t="s">
        <v>1669</v>
      </c>
      <c r="E3889" t="s">
        <v>4132</v>
      </c>
      <c r="F3889" s="2">
        <v>178</v>
      </c>
    </row>
    <row r="3890" spans="2:6" x14ac:dyDescent="0.25">
      <c r="B3890" t="s">
        <v>8</v>
      </c>
      <c r="C3890" t="s">
        <v>96</v>
      </c>
      <c r="D3890" t="s">
        <v>1669</v>
      </c>
      <c r="E3890" t="s">
        <v>4132</v>
      </c>
      <c r="F3890" s="2">
        <v>11</v>
      </c>
    </row>
    <row r="3891" spans="2:6" x14ac:dyDescent="0.25">
      <c r="B3891" t="s">
        <v>8</v>
      </c>
      <c r="C3891" t="s">
        <v>96</v>
      </c>
      <c r="D3891" t="s">
        <v>1669</v>
      </c>
      <c r="E3891" t="s">
        <v>4132</v>
      </c>
      <c r="F3891" s="2">
        <v>1</v>
      </c>
    </row>
    <row r="3892" spans="2:6" x14ac:dyDescent="0.25">
      <c r="B3892" t="s">
        <v>8</v>
      </c>
      <c r="C3892" t="s">
        <v>96</v>
      </c>
      <c r="D3892" t="s">
        <v>1670</v>
      </c>
      <c r="E3892" t="s">
        <v>4133</v>
      </c>
      <c r="F3892" s="2">
        <v>17</v>
      </c>
    </row>
    <row r="3893" spans="2:6" x14ac:dyDescent="0.25">
      <c r="B3893" t="s">
        <v>8</v>
      </c>
      <c r="C3893" t="s">
        <v>96</v>
      </c>
      <c r="D3893" t="s">
        <v>1671</v>
      </c>
      <c r="E3893" t="s">
        <v>4134</v>
      </c>
      <c r="F3893" s="2">
        <v>25</v>
      </c>
    </row>
    <row r="3894" spans="2:6" x14ac:dyDescent="0.25">
      <c r="B3894" t="s">
        <v>8</v>
      </c>
      <c r="C3894" t="s">
        <v>96</v>
      </c>
      <c r="D3894" t="s">
        <v>1671</v>
      </c>
      <c r="E3894" t="s">
        <v>4134</v>
      </c>
      <c r="F3894" s="2">
        <v>27</v>
      </c>
    </row>
    <row r="3895" spans="2:6" x14ac:dyDescent="0.25">
      <c r="B3895" t="s">
        <v>8</v>
      </c>
      <c r="C3895" t="s">
        <v>96</v>
      </c>
      <c r="D3895" t="s">
        <v>1671</v>
      </c>
      <c r="E3895" t="s">
        <v>4134</v>
      </c>
      <c r="F3895" s="2">
        <v>6</v>
      </c>
    </row>
    <row r="3896" spans="2:6" x14ac:dyDescent="0.25">
      <c r="B3896" t="s">
        <v>8</v>
      </c>
      <c r="C3896" t="s">
        <v>96</v>
      </c>
      <c r="D3896" t="s">
        <v>1672</v>
      </c>
      <c r="E3896" t="s">
        <v>4135</v>
      </c>
      <c r="F3896" s="2">
        <v>15</v>
      </c>
    </row>
    <row r="3897" spans="2:6" x14ac:dyDescent="0.25">
      <c r="B3897" t="s">
        <v>8</v>
      </c>
      <c r="C3897" t="s">
        <v>96</v>
      </c>
      <c r="D3897" t="s">
        <v>1672</v>
      </c>
      <c r="E3897" t="s">
        <v>4135</v>
      </c>
      <c r="F3897" s="2">
        <v>11</v>
      </c>
    </row>
    <row r="3898" spans="2:6" x14ac:dyDescent="0.25">
      <c r="B3898" t="s">
        <v>8</v>
      </c>
      <c r="C3898" t="s">
        <v>96</v>
      </c>
      <c r="D3898" t="s">
        <v>1672</v>
      </c>
      <c r="E3898" t="s">
        <v>4135</v>
      </c>
      <c r="F3898" s="2">
        <v>1</v>
      </c>
    </row>
    <row r="3899" spans="2:6" x14ac:dyDescent="0.25">
      <c r="B3899" t="s">
        <v>8</v>
      </c>
      <c r="C3899" t="s">
        <v>96</v>
      </c>
      <c r="D3899" t="s">
        <v>1673</v>
      </c>
      <c r="E3899" t="s">
        <v>4136</v>
      </c>
      <c r="F3899" s="2">
        <v>1253</v>
      </c>
    </row>
    <row r="3900" spans="2:6" x14ac:dyDescent="0.25">
      <c r="B3900" t="s">
        <v>8</v>
      </c>
      <c r="C3900" t="s">
        <v>96</v>
      </c>
      <c r="D3900" t="s">
        <v>1673</v>
      </c>
      <c r="E3900" t="s">
        <v>4136</v>
      </c>
      <c r="F3900" s="2">
        <v>3456</v>
      </c>
    </row>
    <row r="3901" spans="2:6" x14ac:dyDescent="0.25">
      <c r="B3901" t="s">
        <v>8</v>
      </c>
      <c r="C3901" t="s">
        <v>96</v>
      </c>
      <c r="D3901" t="s">
        <v>1673</v>
      </c>
      <c r="E3901" t="s">
        <v>4136</v>
      </c>
      <c r="F3901" s="2">
        <v>2880</v>
      </c>
    </row>
    <row r="3902" spans="2:6" x14ac:dyDescent="0.25">
      <c r="B3902" t="s">
        <v>8</v>
      </c>
      <c r="C3902" t="s">
        <v>96</v>
      </c>
      <c r="D3902" t="s">
        <v>1673</v>
      </c>
      <c r="E3902" t="s">
        <v>4136</v>
      </c>
      <c r="F3902" s="2">
        <v>2880</v>
      </c>
    </row>
    <row r="3903" spans="2:6" x14ac:dyDescent="0.25">
      <c r="B3903" t="s">
        <v>8</v>
      </c>
      <c r="C3903" t="s">
        <v>96</v>
      </c>
      <c r="D3903" t="s">
        <v>1673</v>
      </c>
      <c r="E3903" t="s">
        <v>4136</v>
      </c>
      <c r="F3903" s="2">
        <v>2880</v>
      </c>
    </row>
    <row r="3904" spans="2:6" x14ac:dyDescent="0.25">
      <c r="B3904" t="s">
        <v>8</v>
      </c>
      <c r="C3904" t="s">
        <v>96</v>
      </c>
      <c r="D3904" t="s">
        <v>1673</v>
      </c>
      <c r="E3904" t="s">
        <v>4136</v>
      </c>
      <c r="F3904" s="2">
        <v>72</v>
      </c>
    </row>
    <row r="3905" spans="2:6" x14ac:dyDescent="0.25">
      <c r="B3905" t="s">
        <v>8</v>
      </c>
      <c r="C3905" t="s">
        <v>96</v>
      </c>
      <c r="D3905" t="s">
        <v>1673</v>
      </c>
      <c r="E3905" t="s">
        <v>4136</v>
      </c>
      <c r="F3905" s="2">
        <v>473</v>
      </c>
    </row>
    <row r="3906" spans="2:6" x14ac:dyDescent="0.25">
      <c r="B3906" t="s">
        <v>8</v>
      </c>
      <c r="C3906" t="s">
        <v>96</v>
      </c>
      <c r="D3906" t="s">
        <v>1674</v>
      </c>
      <c r="E3906" t="s">
        <v>4137</v>
      </c>
      <c r="F3906" s="2">
        <v>1199</v>
      </c>
    </row>
    <row r="3907" spans="2:6" x14ac:dyDescent="0.25">
      <c r="B3907" t="s">
        <v>8</v>
      </c>
      <c r="C3907" t="s">
        <v>96</v>
      </c>
      <c r="D3907" t="s">
        <v>1674</v>
      </c>
      <c r="E3907" t="s">
        <v>4137</v>
      </c>
      <c r="F3907" s="2">
        <v>648</v>
      </c>
    </row>
    <row r="3908" spans="2:6" x14ac:dyDescent="0.25">
      <c r="B3908" t="s">
        <v>8</v>
      </c>
      <c r="C3908" t="s">
        <v>96</v>
      </c>
      <c r="D3908" t="s">
        <v>1675</v>
      </c>
      <c r="E3908" t="s">
        <v>4138</v>
      </c>
      <c r="F3908" s="2">
        <v>487</v>
      </c>
    </row>
    <row r="3909" spans="2:6" x14ac:dyDescent="0.25">
      <c r="B3909" t="s">
        <v>8</v>
      </c>
      <c r="C3909" t="s">
        <v>96</v>
      </c>
      <c r="D3909" t="s">
        <v>1675</v>
      </c>
      <c r="E3909" t="s">
        <v>4138</v>
      </c>
      <c r="F3909" s="2">
        <v>1296</v>
      </c>
    </row>
    <row r="3910" spans="2:6" x14ac:dyDescent="0.25">
      <c r="B3910" t="s">
        <v>8</v>
      </c>
      <c r="C3910" t="s">
        <v>96</v>
      </c>
      <c r="D3910" t="s">
        <v>1676</v>
      </c>
      <c r="E3910" t="s">
        <v>4139</v>
      </c>
      <c r="F3910" s="2">
        <v>694</v>
      </c>
    </row>
    <row r="3911" spans="2:6" x14ac:dyDescent="0.25">
      <c r="B3911" t="s">
        <v>8</v>
      </c>
      <c r="C3911" t="s">
        <v>96</v>
      </c>
      <c r="D3911" t="s">
        <v>1676</v>
      </c>
      <c r="E3911" t="s">
        <v>4139</v>
      </c>
      <c r="F3911" s="2">
        <v>1224</v>
      </c>
    </row>
    <row r="3912" spans="2:6" x14ac:dyDescent="0.25">
      <c r="B3912" t="s">
        <v>8</v>
      </c>
      <c r="C3912" t="s">
        <v>96</v>
      </c>
      <c r="D3912" t="s">
        <v>1676</v>
      </c>
      <c r="E3912" t="s">
        <v>4139</v>
      </c>
      <c r="F3912" s="2">
        <v>72</v>
      </c>
    </row>
    <row r="3913" spans="2:6" x14ac:dyDescent="0.25">
      <c r="B3913" t="s">
        <v>8</v>
      </c>
      <c r="C3913" t="s">
        <v>96</v>
      </c>
      <c r="D3913" t="s">
        <v>1677</v>
      </c>
      <c r="E3913" t="s">
        <v>4140</v>
      </c>
      <c r="F3913" s="2">
        <v>923</v>
      </c>
    </row>
    <row r="3914" spans="2:6" x14ac:dyDescent="0.25">
      <c r="B3914" t="s">
        <v>8</v>
      </c>
      <c r="C3914" t="s">
        <v>96</v>
      </c>
      <c r="D3914" t="s">
        <v>1677</v>
      </c>
      <c r="E3914" t="s">
        <v>4140</v>
      </c>
      <c r="F3914" s="2">
        <v>936</v>
      </c>
    </row>
    <row r="3915" spans="2:6" x14ac:dyDescent="0.25">
      <c r="B3915" t="s">
        <v>8</v>
      </c>
      <c r="C3915" t="s">
        <v>96</v>
      </c>
      <c r="D3915" t="s">
        <v>1678</v>
      </c>
      <c r="E3915" t="s">
        <v>4141</v>
      </c>
      <c r="F3915" s="2">
        <v>508</v>
      </c>
    </row>
    <row r="3916" spans="2:6" x14ac:dyDescent="0.25">
      <c r="B3916" t="s">
        <v>8</v>
      </c>
      <c r="C3916" t="s">
        <v>96</v>
      </c>
      <c r="D3916" t="s">
        <v>1678</v>
      </c>
      <c r="E3916" t="s">
        <v>4141</v>
      </c>
      <c r="F3916" s="2">
        <v>1296</v>
      </c>
    </row>
    <row r="3917" spans="2:6" x14ac:dyDescent="0.25">
      <c r="B3917" t="s">
        <v>8</v>
      </c>
      <c r="C3917" t="s">
        <v>96</v>
      </c>
      <c r="D3917" t="s">
        <v>1679</v>
      </c>
      <c r="E3917" t="s">
        <v>4142</v>
      </c>
      <c r="F3917" s="2">
        <v>611</v>
      </c>
    </row>
    <row r="3918" spans="2:6" x14ac:dyDescent="0.25">
      <c r="B3918" t="s">
        <v>8</v>
      </c>
      <c r="C3918" t="s">
        <v>96</v>
      </c>
      <c r="D3918" t="s">
        <v>1679</v>
      </c>
      <c r="E3918" t="s">
        <v>4142</v>
      </c>
      <c r="F3918" s="2">
        <v>1296</v>
      </c>
    </row>
    <row r="3919" spans="2:6" x14ac:dyDescent="0.25">
      <c r="B3919" t="s">
        <v>8</v>
      </c>
      <c r="C3919" t="s">
        <v>96</v>
      </c>
      <c r="D3919" t="s">
        <v>1680</v>
      </c>
      <c r="E3919" t="s">
        <v>4143</v>
      </c>
      <c r="F3919" s="2">
        <v>561</v>
      </c>
    </row>
    <row r="3920" spans="2:6" x14ac:dyDescent="0.25">
      <c r="B3920" t="s">
        <v>8</v>
      </c>
      <c r="C3920" t="s">
        <v>96</v>
      </c>
      <c r="D3920" t="s">
        <v>1680</v>
      </c>
      <c r="E3920" t="s">
        <v>4143</v>
      </c>
      <c r="F3920" s="2">
        <v>1296</v>
      </c>
    </row>
    <row r="3921" spans="2:6" x14ac:dyDescent="0.25">
      <c r="B3921" t="s">
        <v>8</v>
      </c>
      <c r="C3921" t="s">
        <v>96</v>
      </c>
      <c r="D3921" t="s">
        <v>1680</v>
      </c>
      <c r="E3921" t="s">
        <v>4143</v>
      </c>
      <c r="F3921" s="2">
        <v>10</v>
      </c>
    </row>
    <row r="3922" spans="2:6" x14ac:dyDescent="0.25">
      <c r="B3922" t="s">
        <v>8</v>
      </c>
      <c r="C3922" t="s">
        <v>96</v>
      </c>
      <c r="D3922" t="s">
        <v>1681</v>
      </c>
      <c r="E3922" t="s">
        <v>4144</v>
      </c>
      <c r="F3922" s="2">
        <v>3</v>
      </c>
    </row>
    <row r="3923" spans="2:6" x14ac:dyDescent="0.25">
      <c r="B3923" t="s">
        <v>8</v>
      </c>
      <c r="C3923" t="s">
        <v>96</v>
      </c>
      <c r="D3923" t="s">
        <v>1681</v>
      </c>
      <c r="E3923" t="s">
        <v>4144</v>
      </c>
      <c r="F3923" s="2">
        <v>452</v>
      </c>
    </row>
    <row r="3924" spans="2:6" x14ac:dyDescent="0.25">
      <c r="B3924" t="s">
        <v>8</v>
      </c>
      <c r="C3924" t="s">
        <v>96</v>
      </c>
      <c r="D3924" t="s">
        <v>1681</v>
      </c>
      <c r="E3924" t="s">
        <v>4144</v>
      </c>
      <c r="F3924" s="2">
        <v>1296</v>
      </c>
    </row>
    <row r="3925" spans="2:6" x14ac:dyDescent="0.25">
      <c r="B3925" t="s">
        <v>8</v>
      </c>
      <c r="C3925" t="s">
        <v>96</v>
      </c>
      <c r="D3925" t="s">
        <v>1682</v>
      </c>
      <c r="E3925" t="s">
        <v>4145</v>
      </c>
      <c r="F3925" s="2">
        <v>995</v>
      </c>
    </row>
    <row r="3926" spans="2:6" x14ac:dyDescent="0.25">
      <c r="B3926" t="s">
        <v>8</v>
      </c>
      <c r="C3926" t="s">
        <v>96</v>
      </c>
      <c r="D3926" t="s">
        <v>1682</v>
      </c>
      <c r="E3926" t="s">
        <v>4145</v>
      </c>
      <c r="F3926" s="2">
        <v>936</v>
      </c>
    </row>
    <row r="3927" spans="2:6" x14ac:dyDescent="0.25">
      <c r="B3927" t="s">
        <v>8</v>
      </c>
      <c r="C3927" t="s">
        <v>96</v>
      </c>
      <c r="D3927" t="s">
        <v>1683</v>
      </c>
      <c r="E3927" t="s">
        <v>4146</v>
      </c>
      <c r="F3927" s="2">
        <v>1927</v>
      </c>
    </row>
    <row r="3928" spans="2:6" x14ac:dyDescent="0.25">
      <c r="B3928" t="s">
        <v>8</v>
      </c>
      <c r="C3928" t="s">
        <v>96</v>
      </c>
      <c r="D3928" t="s">
        <v>1683</v>
      </c>
      <c r="E3928" t="s">
        <v>4146</v>
      </c>
      <c r="F3928" s="2">
        <v>360</v>
      </c>
    </row>
    <row r="3929" spans="2:6" x14ac:dyDescent="0.25">
      <c r="B3929" t="s">
        <v>8</v>
      </c>
      <c r="C3929" t="s">
        <v>96</v>
      </c>
      <c r="D3929" t="s">
        <v>1684</v>
      </c>
      <c r="E3929" t="s">
        <v>4147</v>
      </c>
      <c r="F3929" s="2">
        <v>504</v>
      </c>
    </row>
    <row r="3930" spans="2:6" x14ac:dyDescent="0.25">
      <c r="B3930" t="s">
        <v>8</v>
      </c>
      <c r="C3930" t="s">
        <v>96</v>
      </c>
      <c r="D3930" t="s">
        <v>1684</v>
      </c>
      <c r="E3930" t="s">
        <v>4147</v>
      </c>
      <c r="F3930" s="2">
        <v>1296</v>
      </c>
    </row>
    <row r="3931" spans="2:6" x14ac:dyDescent="0.25">
      <c r="B3931" t="s">
        <v>8</v>
      </c>
      <c r="C3931" t="s">
        <v>96</v>
      </c>
      <c r="D3931" t="s">
        <v>1685</v>
      </c>
      <c r="E3931" t="s">
        <v>4148</v>
      </c>
      <c r="F3931" s="2">
        <v>634</v>
      </c>
    </row>
    <row r="3932" spans="2:6" x14ac:dyDescent="0.25">
      <c r="B3932" t="s">
        <v>8</v>
      </c>
      <c r="C3932" t="s">
        <v>96</v>
      </c>
      <c r="D3932" t="s">
        <v>1685</v>
      </c>
      <c r="E3932" t="s">
        <v>4148</v>
      </c>
      <c r="F3932" s="2">
        <v>1296</v>
      </c>
    </row>
    <row r="3933" spans="2:6" x14ac:dyDescent="0.25">
      <c r="B3933" t="s">
        <v>8</v>
      </c>
      <c r="C3933" t="s">
        <v>97</v>
      </c>
      <c r="D3933" t="s">
        <v>1686</v>
      </c>
      <c r="E3933" t="s">
        <v>4149</v>
      </c>
      <c r="F3933" s="2">
        <v>251</v>
      </c>
    </row>
    <row r="3934" spans="2:6" x14ac:dyDescent="0.25">
      <c r="B3934" t="s">
        <v>8</v>
      </c>
      <c r="C3934" t="s">
        <v>97</v>
      </c>
      <c r="D3934" t="s">
        <v>1686</v>
      </c>
      <c r="E3934" t="s">
        <v>4149</v>
      </c>
      <c r="F3934" s="2">
        <v>792</v>
      </c>
    </row>
    <row r="3935" spans="2:6" x14ac:dyDescent="0.25">
      <c r="B3935" t="s">
        <v>8</v>
      </c>
      <c r="C3935" t="s">
        <v>97</v>
      </c>
      <c r="D3935" t="s">
        <v>1686</v>
      </c>
      <c r="E3935" t="s">
        <v>4149</v>
      </c>
      <c r="F3935" s="2">
        <v>936</v>
      </c>
    </row>
    <row r="3936" spans="2:6" x14ac:dyDescent="0.25">
      <c r="B3936" t="s">
        <v>8</v>
      </c>
      <c r="C3936" t="s">
        <v>97</v>
      </c>
      <c r="D3936" t="s">
        <v>1687</v>
      </c>
      <c r="E3936" t="s">
        <v>4150</v>
      </c>
      <c r="F3936" s="2">
        <v>624</v>
      </c>
    </row>
    <row r="3937" spans="2:6" x14ac:dyDescent="0.25">
      <c r="B3937" t="s">
        <v>8</v>
      </c>
      <c r="C3937" t="s">
        <v>97</v>
      </c>
      <c r="D3937" t="s">
        <v>1687</v>
      </c>
      <c r="E3937" t="s">
        <v>4150</v>
      </c>
      <c r="F3937" s="2">
        <v>576</v>
      </c>
    </row>
    <row r="3938" spans="2:6" x14ac:dyDescent="0.25">
      <c r="B3938" t="s">
        <v>8</v>
      </c>
      <c r="C3938" t="s">
        <v>97</v>
      </c>
      <c r="D3938" t="s">
        <v>1687</v>
      </c>
      <c r="E3938" t="s">
        <v>4150</v>
      </c>
      <c r="F3938" s="2">
        <v>720</v>
      </c>
    </row>
    <row r="3939" spans="2:6" x14ac:dyDescent="0.25">
      <c r="B3939" t="s">
        <v>8</v>
      </c>
      <c r="C3939" t="s">
        <v>97</v>
      </c>
      <c r="D3939" t="s">
        <v>1687</v>
      </c>
      <c r="E3939" t="s">
        <v>4150</v>
      </c>
      <c r="F3939" s="2">
        <v>4</v>
      </c>
    </row>
    <row r="3940" spans="2:6" x14ac:dyDescent="0.25">
      <c r="B3940" t="s">
        <v>8</v>
      </c>
      <c r="C3940" t="s">
        <v>97</v>
      </c>
      <c r="D3940" t="s">
        <v>1688</v>
      </c>
      <c r="E3940" t="s">
        <v>4151</v>
      </c>
      <c r="F3940" s="2">
        <v>410</v>
      </c>
    </row>
    <row r="3941" spans="2:6" x14ac:dyDescent="0.25">
      <c r="B3941" t="s">
        <v>8</v>
      </c>
      <c r="C3941" t="s">
        <v>97</v>
      </c>
      <c r="D3941" t="s">
        <v>1688</v>
      </c>
      <c r="E3941" t="s">
        <v>4151</v>
      </c>
      <c r="F3941" s="2">
        <v>1584</v>
      </c>
    </row>
    <row r="3942" spans="2:6" x14ac:dyDescent="0.25">
      <c r="B3942" t="s">
        <v>8</v>
      </c>
      <c r="C3942" t="s">
        <v>97</v>
      </c>
      <c r="D3942" t="s">
        <v>1689</v>
      </c>
      <c r="E3942" t="s">
        <v>4152</v>
      </c>
      <c r="F3942" s="2">
        <v>375</v>
      </c>
    </row>
    <row r="3943" spans="2:6" x14ac:dyDescent="0.25">
      <c r="B3943" t="s">
        <v>8</v>
      </c>
      <c r="C3943" t="s">
        <v>97</v>
      </c>
      <c r="D3943" t="s">
        <v>1689</v>
      </c>
      <c r="E3943" t="s">
        <v>4152</v>
      </c>
      <c r="F3943" s="2">
        <v>3</v>
      </c>
    </row>
    <row r="3944" spans="2:6" x14ac:dyDescent="0.25">
      <c r="B3944" t="s">
        <v>8</v>
      </c>
      <c r="C3944" t="s">
        <v>97</v>
      </c>
      <c r="D3944" t="s">
        <v>1690</v>
      </c>
      <c r="E3944" t="s">
        <v>4153</v>
      </c>
      <c r="F3944" s="2">
        <v>44</v>
      </c>
    </row>
    <row r="3945" spans="2:6" x14ac:dyDescent="0.25">
      <c r="B3945" t="s">
        <v>8</v>
      </c>
      <c r="C3945" t="s">
        <v>97</v>
      </c>
      <c r="D3945" t="s">
        <v>1691</v>
      </c>
      <c r="E3945" t="s">
        <v>4154</v>
      </c>
      <c r="F3945" s="2">
        <v>221</v>
      </c>
    </row>
    <row r="3946" spans="2:6" x14ac:dyDescent="0.25">
      <c r="B3946" t="s">
        <v>8</v>
      </c>
      <c r="C3946" t="s">
        <v>97</v>
      </c>
      <c r="D3946" t="s">
        <v>1691</v>
      </c>
      <c r="E3946" t="s">
        <v>4154</v>
      </c>
      <c r="F3946" s="2">
        <v>3</v>
      </c>
    </row>
    <row r="3947" spans="2:6" x14ac:dyDescent="0.25">
      <c r="B3947" t="s">
        <v>8</v>
      </c>
      <c r="C3947" t="s">
        <v>97</v>
      </c>
      <c r="D3947" t="s">
        <v>1692</v>
      </c>
      <c r="E3947" t="s">
        <v>4155</v>
      </c>
      <c r="F3947" s="2">
        <v>21</v>
      </c>
    </row>
    <row r="3948" spans="2:6" x14ac:dyDescent="0.25">
      <c r="B3948" t="s">
        <v>8</v>
      </c>
      <c r="C3948" t="s">
        <v>97</v>
      </c>
      <c r="D3948" t="s">
        <v>1693</v>
      </c>
      <c r="E3948" t="s">
        <v>4155</v>
      </c>
      <c r="F3948" s="2">
        <v>48</v>
      </c>
    </row>
    <row r="3949" spans="2:6" x14ac:dyDescent="0.25">
      <c r="B3949" t="s">
        <v>8</v>
      </c>
      <c r="C3949" t="s">
        <v>97</v>
      </c>
      <c r="D3949" t="s">
        <v>1693</v>
      </c>
      <c r="E3949" t="s">
        <v>4155</v>
      </c>
      <c r="F3949" s="2">
        <v>16</v>
      </c>
    </row>
    <row r="3950" spans="2:6" x14ac:dyDescent="0.25">
      <c r="B3950" t="s">
        <v>8</v>
      </c>
      <c r="C3950" t="s">
        <v>97</v>
      </c>
      <c r="D3950" t="s">
        <v>1694</v>
      </c>
      <c r="E3950" t="s">
        <v>4156</v>
      </c>
      <c r="F3950" s="2">
        <v>146</v>
      </c>
    </row>
    <row r="3951" spans="2:6" x14ac:dyDescent="0.25">
      <c r="B3951" t="s">
        <v>8</v>
      </c>
      <c r="C3951" t="s">
        <v>97</v>
      </c>
      <c r="D3951" t="s">
        <v>1694</v>
      </c>
      <c r="E3951" t="s">
        <v>4156</v>
      </c>
      <c r="F3951" s="2">
        <v>72</v>
      </c>
    </row>
    <row r="3952" spans="2:6" x14ac:dyDescent="0.25">
      <c r="B3952" t="s">
        <v>8</v>
      </c>
      <c r="C3952" t="s">
        <v>97</v>
      </c>
      <c r="D3952" t="s">
        <v>1694</v>
      </c>
      <c r="E3952" t="s">
        <v>4156</v>
      </c>
      <c r="F3952" s="2">
        <v>864</v>
      </c>
    </row>
    <row r="3953" spans="2:6" x14ac:dyDescent="0.25">
      <c r="B3953" t="s">
        <v>8</v>
      </c>
      <c r="C3953" t="s">
        <v>97</v>
      </c>
      <c r="D3953" t="s">
        <v>1695</v>
      </c>
      <c r="E3953" t="s">
        <v>4156</v>
      </c>
      <c r="F3953" s="2">
        <v>216</v>
      </c>
    </row>
    <row r="3954" spans="2:6" x14ac:dyDescent="0.25">
      <c r="B3954" t="s">
        <v>8</v>
      </c>
      <c r="C3954" t="s">
        <v>97</v>
      </c>
      <c r="D3954" t="s">
        <v>1696</v>
      </c>
      <c r="E3954" t="s">
        <v>4157</v>
      </c>
      <c r="F3954" s="2">
        <v>82</v>
      </c>
    </row>
    <row r="3955" spans="2:6" x14ac:dyDescent="0.25">
      <c r="B3955" t="s">
        <v>8</v>
      </c>
      <c r="C3955" t="s">
        <v>97</v>
      </c>
      <c r="D3955" t="s">
        <v>1697</v>
      </c>
      <c r="E3955" t="s">
        <v>4157</v>
      </c>
      <c r="F3955" s="2">
        <v>31</v>
      </c>
    </row>
    <row r="3956" spans="2:6" x14ac:dyDescent="0.25">
      <c r="B3956" t="s">
        <v>8</v>
      </c>
      <c r="C3956" t="s">
        <v>97</v>
      </c>
      <c r="D3956" t="s">
        <v>1697</v>
      </c>
      <c r="E3956" t="s">
        <v>4157</v>
      </c>
      <c r="F3956" s="2">
        <v>2</v>
      </c>
    </row>
    <row r="3957" spans="2:6" x14ac:dyDescent="0.25">
      <c r="B3957" t="s">
        <v>8</v>
      </c>
      <c r="C3957" t="s">
        <v>97</v>
      </c>
      <c r="D3957" t="s">
        <v>1698</v>
      </c>
      <c r="E3957" t="s">
        <v>4158</v>
      </c>
      <c r="F3957" s="2">
        <v>246</v>
      </c>
    </row>
    <row r="3958" spans="2:6" x14ac:dyDescent="0.25">
      <c r="B3958" t="s">
        <v>8</v>
      </c>
      <c r="C3958" t="s">
        <v>97</v>
      </c>
      <c r="D3958" t="s">
        <v>1699</v>
      </c>
      <c r="E3958" t="s">
        <v>4159</v>
      </c>
      <c r="F3958" s="2">
        <v>136</v>
      </c>
    </row>
    <row r="3959" spans="2:6" x14ac:dyDescent="0.25">
      <c r="B3959" t="s">
        <v>8</v>
      </c>
      <c r="C3959" t="s">
        <v>97</v>
      </c>
      <c r="D3959" t="s">
        <v>1699</v>
      </c>
      <c r="E3959" t="s">
        <v>4159</v>
      </c>
      <c r="F3959" s="2">
        <v>30</v>
      </c>
    </row>
    <row r="3960" spans="2:6" x14ac:dyDescent="0.25">
      <c r="B3960" t="s">
        <v>8</v>
      </c>
      <c r="C3960" t="s">
        <v>97</v>
      </c>
      <c r="D3960" t="s">
        <v>1700</v>
      </c>
      <c r="E3960" t="s">
        <v>4160</v>
      </c>
      <c r="F3960" s="2">
        <v>460</v>
      </c>
    </row>
    <row r="3961" spans="2:6" x14ac:dyDescent="0.25">
      <c r="B3961" t="s">
        <v>8</v>
      </c>
      <c r="C3961" t="s">
        <v>97</v>
      </c>
      <c r="D3961" t="s">
        <v>1701</v>
      </c>
      <c r="E3961" t="s">
        <v>4161</v>
      </c>
      <c r="F3961" s="2">
        <v>137</v>
      </c>
    </row>
    <row r="3962" spans="2:6" x14ac:dyDescent="0.25">
      <c r="B3962" t="s">
        <v>8</v>
      </c>
      <c r="C3962" t="s">
        <v>97</v>
      </c>
      <c r="D3962" t="s">
        <v>1702</v>
      </c>
      <c r="E3962" t="s">
        <v>4162</v>
      </c>
      <c r="F3962" s="2">
        <v>279</v>
      </c>
    </row>
    <row r="3963" spans="2:6" x14ac:dyDescent="0.25">
      <c r="B3963" t="s">
        <v>8</v>
      </c>
      <c r="C3963" t="s">
        <v>97</v>
      </c>
      <c r="D3963" t="s">
        <v>1703</v>
      </c>
      <c r="E3963" t="s">
        <v>4162</v>
      </c>
      <c r="F3963" s="2">
        <v>69</v>
      </c>
    </row>
    <row r="3964" spans="2:6" x14ac:dyDescent="0.25">
      <c r="B3964" t="s">
        <v>8</v>
      </c>
      <c r="C3964" t="s">
        <v>97</v>
      </c>
      <c r="D3964" t="s">
        <v>1703</v>
      </c>
      <c r="E3964" t="s">
        <v>4162</v>
      </c>
      <c r="F3964" s="2">
        <v>360</v>
      </c>
    </row>
    <row r="3965" spans="2:6" x14ac:dyDescent="0.25">
      <c r="B3965" t="s">
        <v>8</v>
      </c>
      <c r="C3965" t="s">
        <v>97</v>
      </c>
      <c r="D3965" t="s">
        <v>1704</v>
      </c>
      <c r="E3965" t="s">
        <v>4163</v>
      </c>
      <c r="F3965" s="2">
        <v>292</v>
      </c>
    </row>
    <row r="3966" spans="2:6" x14ac:dyDescent="0.25">
      <c r="B3966" t="s">
        <v>8</v>
      </c>
      <c r="C3966" t="s">
        <v>97</v>
      </c>
      <c r="D3966" t="s">
        <v>1704</v>
      </c>
      <c r="E3966" t="s">
        <v>4163</v>
      </c>
      <c r="F3966" s="2">
        <v>2</v>
      </c>
    </row>
    <row r="3967" spans="2:6" x14ac:dyDescent="0.25">
      <c r="B3967" t="s">
        <v>8</v>
      </c>
      <c r="C3967" t="s">
        <v>97</v>
      </c>
      <c r="D3967" t="s">
        <v>1704</v>
      </c>
      <c r="E3967" t="s">
        <v>4163</v>
      </c>
      <c r="F3967" s="2">
        <v>19</v>
      </c>
    </row>
    <row r="3968" spans="2:6" x14ac:dyDescent="0.25">
      <c r="B3968" t="s">
        <v>8</v>
      </c>
      <c r="C3968" t="s">
        <v>97</v>
      </c>
      <c r="D3968" t="s">
        <v>1705</v>
      </c>
      <c r="E3968" t="s">
        <v>4163</v>
      </c>
      <c r="F3968" s="2">
        <v>333</v>
      </c>
    </row>
    <row r="3969" spans="2:6" x14ac:dyDescent="0.25">
      <c r="B3969" t="s">
        <v>8</v>
      </c>
      <c r="C3969" t="s">
        <v>97</v>
      </c>
      <c r="D3969" t="s">
        <v>1706</v>
      </c>
      <c r="E3969" t="s">
        <v>4164</v>
      </c>
      <c r="F3969" s="2">
        <v>100</v>
      </c>
    </row>
    <row r="3970" spans="2:6" x14ac:dyDescent="0.25">
      <c r="B3970" t="s">
        <v>8</v>
      </c>
      <c r="C3970" t="s">
        <v>97</v>
      </c>
      <c r="D3970" t="s">
        <v>1706</v>
      </c>
      <c r="E3970" t="s">
        <v>4164</v>
      </c>
      <c r="F3970" s="2">
        <v>1</v>
      </c>
    </row>
    <row r="3971" spans="2:6" x14ac:dyDescent="0.25">
      <c r="B3971" t="s">
        <v>8</v>
      </c>
      <c r="C3971" t="s">
        <v>97</v>
      </c>
      <c r="D3971" t="s">
        <v>1707</v>
      </c>
      <c r="E3971" t="s">
        <v>4164</v>
      </c>
      <c r="F3971" s="2">
        <v>60</v>
      </c>
    </row>
    <row r="3972" spans="2:6" x14ac:dyDescent="0.25">
      <c r="B3972" t="s">
        <v>8</v>
      </c>
      <c r="C3972" t="s">
        <v>97</v>
      </c>
      <c r="D3972" t="s">
        <v>1707</v>
      </c>
      <c r="E3972" t="s">
        <v>4164</v>
      </c>
      <c r="F3972" s="2">
        <v>2</v>
      </c>
    </row>
    <row r="3973" spans="2:6" x14ac:dyDescent="0.25">
      <c r="B3973" t="s">
        <v>8</v>
      </c>
      <c r="C3973" t="s">
        <v>97</v>
      </c>
      <c r="D3973" t="s">
        <v>1708</v>
      </c>
      <c r="E3973" t="s">
        <v>4128</v>
      </c>
      <c r="F3973" s="2">
        <v>6</v>
      </c>
    </row>
    <row r="3974" spans="2:6" x14ac:dyDescent="0.25">
      <c r="B3974" t="s">
        <v>8</v>
      </c>
      <c r="C3974" t="s">
        <v>97</v>
      </c>
      <c r="D3974" t="s">
        <v>1708</v>
      </c>
      <c r="E3974" t="s">
        <v>4128</v>
      </c>
      <c r="F3974" s="2">
        <v>10</v>
      </c>
    </row>
    <row r="3975" spans="2:6" x14ac:dyDescent="0.25">
      <c r="B3975" t="s">
        <v>8</v>
      </c>
      <c r="C3975" t="s">
        <v>97</v>
      </c>
      <c r="D3975" t="s">
        <v>1708</v>
      </c>
      <c r="E3975" t="s">
        <v>4128</v>
      </c>
      <c r="F3975" s="2">
        <v>2</v>
      </c>
    </row>
    <row r="3976" spans="2:6" x14ac:dyDescent="0.25">
      <c r="B3976" t="s">
        <v>8</v>
      </c>
      <c r="C3976" t="s">
        <v>97</v>
      </c>
      <c r="D3976" t="s">
        <v>1709</v>
      </c>
      <c r="E3976" t="s">
        <v>4129</v>
      </c>
      <c r="F3976" s="2">
        <v>120</v>
      </c>
    </row>
    <row r="3977" spans="2:6" x14ac:dyDescent="0.25">
      <c r="B3977" t="s">
        <v>8</v>
      </c>
      <c r="C3977" t="s">
        <v>97</v>
      </c>
      <c r="D3977" t="s">
        <v>1709</v>
      </c>
      <c r="E3977" t="s">
        <v>4129</v>
      </c>
      <c r="F3977" s="2">
        <v>117</v>
      </c>
    </row>
    <row r="3978" spans="2:6" x14ac:dyDescent="0.25">
      <c r="B3978" t="s">
        <v>8</v>
      </c>
      <c r="C3978" t="s">
        <v>97</v>
      </c>
      <c r="D3978" t="s">
        <v>1709</v>
      </c>
      <c r="E3978" t="s">
        <v>4129</v>
      </c>
      <c r="F3978" s="2">
        <v>2</v>
      </c>
    </row>
    <row r="3979" spans="2:6" x14ac:dyDescent="0.25">
      <c r="B3979" t="s">
        <v>8</v>
      </c>
      <c r="C3979" t="s">
        <v>97</v>
      </c>
      <c r="D3979" t="s">
        <v>1710</v>
      </c>
      <c r="E3979" t="s">
        <v>4128</v>
      </c>
      <c r="F3979" s="2">
        <v>17</v>
      </c>
    </row>
    <row r="3980" spans="2:6" x14ac:dyDescent="0.25">
      <c r="B3980" t="s">
        <v>8</v>
      </c>
      <c r="C3980" t="s">
        <v>97</v>
      </c>
      <c r="D3980" t="s">
        <v>1711</v>
      </c>
      <c r="E3980" t="s">
        <v>4128</v>
      </c>
      <c r="F3980" s="2">
        <v>844</v>
      </c>
    </row>
    <row r="3981" spans="2:6" x14ac:dyDescent="0.25">
      <c r="B3981" t="s">
        <v>8</v>
      </c>
      <c r="C3981" t="s">
        <v>97</v>
      </c>
      <c r="D3981" t="s">
        <v>1711</v>
      </c>
      <c r="E3981" t="s">
        <v>4128</v>
      </c>
      <c r="F3981" s="2">
        <v>1200</v>
      </c>
    </row>
    <row r="3982" spans="2:6" x14ac:dyDescent="0.25">
      <c r="B3982" t="s">
        <v>8</v>
      </c>
      <c r="C3982" t="s">
        <v>97</v>
      </c>
      <c r="D3982" t="s">
        <v>1712</v>
      </c>
      <c r="E3982" t="s">
        <v>4165</v>
      </c>
      <c r="F3982" s="2">
        <v>134</v>
      </c>
    </row>
    <row r="3983" spans="2:6" x14ac:dyDescent="0.25">
      <c r="B3983" t="s">
        <v>8</v>
      </c>
      <c r="C3983" t="s">
        <v>97</v>
      </c>
      <c r="D3983" t="s">
        <v>1713</v>
      </c>
      <c r="E3983" t="s">
        <v>4130</v>
      </c>
      <c r="F3983" s="2">
        <v>741</v>
      </c>
    </row>
    <row r="3984" spans="2:6" x14ac:dyDescent="0.25">
      <c r="B3984" t="s">
        <v>8</v>
      </c>
      <c r="C3984" t="s">
        <v>97</v>
      </c>
      <c r="D3984" t="s">
        <v>1714</v>
      </c>
      <c r="E3984" t="s">
        <v>4128</v>
      </c>
      <c r="F3984" s="2">
        <v>548</v>
      </c>
    </row>
    <row r="3985" spans="2:6" x14ac:dyDescent="0.25">
      <c r="B3985" t="s">
        <v>8</v>
      </c>
      <c r="C3985" t="s">
        <v>97</v>
      </c>
      <c r="D3985" t="s">
        <v>1715</v>
      </c>
      <c r="E3985" t="s">
        <v>4128</v>
      </c>
      <c r="F3985" s="2">
        <v>14</v>
      </c>
    </row>
    <row r="3986" spans="2:6" x14ac:dyDescent="0.25">
      <c r="B3986" t="s">
        <v>8</v>
      </c>
      <c r="C3986" t="s">
        <v>97</v>
      </c>
      <c r="D3986" t="s">
        <v>1715</v>
      </c>
      <c r="E3986" t="s">
        <v>4128</v>
      </c>
      <c r="F3986" s="2">
        <v>11</v>
      </c>
    </row>
    <row r="3987" spans="2:6" x14ac:dyDescent="0.25">
      <c r="B3987" t="s">
        <v>8</v>
      </c>
      <c r="C3987" t="s">
        <v>97</v>
      </c>
      <c r="D3987" t="s">
        <v>1715</v>
      </c>
      <c r="E3987" t="s">
        <v>4128</v>
      </c>
      <c r="F3987" s="2">
        <v>4</v>
      </c>
    </row>
    <row r="3988" spans="2:6" x14ac:dyDescent="0.25">
      <c r="B3988" t="s">
        <v>8</v>
      </c>
      <c r="C3988" t="s">
        <v>97</v>
      </c>
      <c r="D3988" t="s">
        <v>1716</v>
      </c>
      <c r="E3988" t="s">
        <v>4131</v>
      </c>
      <c r="F3988" s="2">
        <v>115</v>
      </c>
    </row>
    <row r="3989" spans="2:6" x14ac:dyDescent="0.25">
      <c r="B3989" t="s">
        <v>8</v>
      </c>
      <c r="C3989" t="s">
        <v>97</v>
      </c>
      <c r="D3989" t="s">
        <v>1717</v>
      </c>
      <c r="E3989" t="s">
        <v>4128</v>
      </c>
      <c r="F3989" s="2">
        <v>197</v>
      </c>
    </row>
    <row r="3990" spans="2:6" x14ac:dyDescent="0.25">
      <c r="B3990" t="s">
        <v>8</v>
      </c>
      <c r="C3990" t="s">
        <v>97</v>
      </c>
      <c r="D3990" t="s">
        <v>1718</v>
      </c>
      <c r="E3990" t="s">
        <v>4153</v>
      </c>
      <c r="F3990" s="2">
        <v>87</v>
      </c>
    </row>
    <row r="3991" spans="2:6" x14ac:dyDescent="0.25">
      <c r="B3991" t="s">
        <v>8</v>
      </c>
      <c r="C3991" t="s">
        <v>97</v>
      </c>
      <c r="D3991" t="s">
        <v>1718</v>
      </c>
      <c r="E3991" t="s">
        <v>4153</v>
      </c>
      <c r="F3991" s="2">
        <v>72</v>
      </c>
    </row>
    <row r="3992" spans="2:6" x14ac:dyDescent="0.25">
      <c r="B3992" t="s">
        <v>8</v>
      </c>
      <c r="C3992" t="s">
        <v>97</v>
      </c>
      <c r="D3992" t="s">
        <v>1719</v>
      </c>
      <c r="E3992" t="s">
        <v>4154</v>
      </c>
      <c r="F3992" s="2">
        <v>1</v>
      </c>
    </row>
    <row r="3993" spans="2:6" x14ac:dyDescent="0.25">
      <c r="B3993" t="s">
        <v>8</v>
      </c>
      <c r="C3993" t="s">
        <v>97</v>
      </c>
      <c r="D3993" t="s">
        <v>1720</v>
      </c>
      <c r="E3993" t="s">
        <v>4155</v>
      </c>
      <c r="F3993" s="2">
        <v>47</v>
      </c>
    </row>
    <row r="3994" spans="2:6" x14ac:dyDescent="0.25">
      <c r="B3994" t="s">
        <v>8</v>
      </c>
      <c r="C3994" t="s">
        <v>97</v>
      </c>
      <c r="D3994" t="s">
        <v>1721</v>
      </c>
      <c r="E3994" t="s">
        <v>4155</v>
      </c>
      <c r="F3994" s="2">
        <v>144</v>
      </c>
    </row>
    <row r="3995" spans="2:6" x14ac:dyDescent="0.25">
      <c r="B3995" t="s">
        <v>8</v>
      </c>
      <c r="C3995" t="s">
        <v>97</v>
      </c>
      <c r="D3995" t="s">
        <v>1721</v>
      </c>
      <c r="E3995" t="s">
        <v>4155</v>
      </c>
      <c r="F3995" s="2">
        <v>144</v>
      </c>
    </row>
    <row r="3996" spans="2:6" x14ac:dyDescent="0.25">
      <c r="B3996" t="s">
        <v>8</v>
      </c>
      <c r="C3996" t="s">
        <v>97</v>
      </c>
      <c r="D3996" t="s">
        <v>1721</v>
      </c>
      <c r="E3996" t="s">
        <v>4155</v>
      </c>
      <c r="F3996" s="2">
        <v>3</v>
      </c>
    </row>
    <row r="3997" spans="2:6" x14ac:dyDescent="0.25">
      <c r="B3997" t="s">
        <v>8</v>
      </c>
      <c r="C3997" t="s">
        <v>97</v>
      </c>
      <c r="D3997" t="s">
        <v>1722</v>
      </c>
      <c r="E3997" t="s">
        <v>4156</v>
      </c>
      <c r="F3997" s="2">
        <v>3</v>
      </c>
    </row>
    <row r="3998" spans="2:6" x14ac:dyDescent="0.25">
      <c r="B3998" t="s">
        <v>8</v>
      </c>
      <c r="C3998" t="s">
        <v>97</v>
      </c>
      <c r="D3998" t="s">
        <v>1723</v>
      </c>
      <c r="E3998" t="s">
        <v>4156</v>
      </c>
      <c r="F3998" s="2">
        <v>44</v>
      </c>
    </row>
    <row r="3999" spans="2:6" x14ac:dyDescent="0.25">
      <c r="B3999" t="s">
        <v>8</v>
      </c>
      <c r="C3999" t="s">
        <v>97</v>
      </c>
      <c r="D3999" t="s">
        <v>1724</v>
      </c>
      <c r="E3999" t="s">
        <v>4163</v>
      </c>
      <c r="F3999" s="2">
        <v>13</v>
      </c>
    </row>
    <row r="4000" spans="2:6" x14ac:dyDescent="0.25">
      <c r="B4000" t="s">
        <v>8</v>
      </c>
      <c r="C4000" t="s">
        <v>97</v>
      </c>
      <c r="D4000" t="s">
        <v>1725</v>
      </c>
      <c r="E4000" t="s">
        <v>4163</v>
      </c>
      <c r="F4000" s="2">
        <v>248</v>
      </c>
    </row>
    <row r="4001" spans="2:6" x14ac:dyDescent="0.25">
      <c r="B4001" t="s">
        <v>8</v>
      </c>
      <c r="C4001" t="s">
        <v>97</v>
      </c>
      <c r="D4001" t="s">
        <v>1725</v>
      </c>
      <c r="E4001" t="s">
        <v>4163</v>
      </c>
      <c r="F4001" s="2">
        <v>14</v>
      </c>
    </row>
    <row r="4002" spans="2:6" x14ac:dyDescent="0.25">
      <c r="B4002" t="s">
        <v>8</v>
      </c>
      <c r="C4002" t="s">
        <v>97</v>
      </c>
      <c r="D4002" t="s">
        <v>1726</v>
      </c>
      <c r="E4002" t="s">
        <v>4157</v>
      </c>
      <c r="F4002" s="2">
        <v>57</v>
      </c>
    </row>
    <row r="4003" spans="2:6" x14ac:dyDescent="0.25">
      <c r="B4003" t="s">
        <v>8</v>
      </c>
      <c r="C4003" t="s">
        <v>97</v>
      </c>
      <c r="D4003" t="s">
        <v>1726</v>
      </c>
      <c r="E4003" t="s">
        <v>4157</v>
      </c>
      <c r="F4003" s="2">
        <v>2</v>
      </c>
    </row>
    <row r="4004" spans="2:6" x14ac:dyDescent="0.25">
      <c r="B4004" t="s">
        <v>8</v>
      </c>
      <c r="C4004" t="s">
        <v>97</v>
      </c>
      <c r="D4004" t="s">
        <v>1727</v>
      </c>
      <c r="E4004" t="s">
        <v>4157</v>
      </c>
      <c r="F4004" s="2">
        <v>280</v>
      </c>
    </row>
    <row r="4005" spans="2:6" x14ac:dyDescent="0.25">
      <c r="B4005" t="s">
        <v>8</v>
      </c>
      <c r="C4005" t="s">
        <v>98</v>
      </c>
      <c r="D4005" t="s">
        <v>1728</v>
      </c>
      <c r="E4005" t="s">
        <v>4166</v>
      </c>
      <c r="F4005" s="2">
        <v>153</v>
      </c>
    </row>
    <row r="4006" spans="2:6" x14ac:dyDescent="0.25">
      <c r="B4006" t="s">
        <v>8</v>
      </c>
      <c r="C4006" t="s">
        <v>98</v>
      </c>
      <c r="D4006" t="s">
        <v>1728</v>
      </c>
      <c r="E4006" t="s">
        <v>4166</v>
      </c>
      <c r="F4006" s="2">
        <v>1</v>
      </c>
    </row>
    <row r="4007" spans="2:6" x14ac:dyDescent="0.25">
      <c r="B4007" t="s">
        <v>8</v>
      </c>
      <c r="C4007" t="s">
        <v>98</v>
      </c>
      <c r="D4007" t="s">
        <v>1728</v>
      </c>
      <c r="E4007" t="s">
        <v>4166</v>
      </c>
      <c r="F4007" s="2">
        <v>36</v>
      </c>
    </row>
    <row r="4008" spans="2:6" x14ac:dyDescent="0.25">
      <c r="B4008" t="s">
        <v>8</v>
      </c>
      <c r="C4008" t="s">
        <v>98</v>
      </c>
      <c r="D4008" t="s">
        <v>1729</v>
      </c>
      <c r="E4008" t="s">
        <v>4167</v>
      </c>
      <c r="F4008" s="2">
        <v>70</v>
      </c>
    </row>
    <row r="4009" spans="2:6" x14ac:dyDescent="0.25">
      <c r="B4009" t="s">
        <v>8</v>
      </c>
      <c r="C4009" t="s">
        <v>98</v>
      </c>
      <c r="D4009" t="s">
        <v>1730</v>
      </c>
      <c r="E4009" t="s">
        <v>4168</v>
      </c>
      <c r="F4009" s="2">
        <v>111</v>
      </c>
    </row>
    <row r="4010" spans="2:6" x14ac:dyDescent="0.25">
      <c r="B4010" t="s">
        <v>8</v>
      </c>
      <c r="C4010" t="s">
        <v>98</v>
      </c>
      <c r="D4010" t="s">
        <v>1730</v>
      </c>
      <c r="E4010" t="s">
        <v>4168</v>
      </c>
      <c r="F4010" s="2">
        <v>12</v>
      </c>
    </row>
    <row r="4011" spans="2:6" x14ac:dyDescent="0.25">
      <c r="B4011" t="s">
        <v>8</v>
      </c>
      <c r="C4011" t="s">
        <v>98</v>
      </c>
      <c r="D4011" t="s">
        <v>1730</v>
      </c>
      <c r="E4011" t="s">
        <v>4168</v>
      </c>
      <c r="F4011" s="2">
        <v>1</v>
      </c>
    </row>
    <row r="4012" spans="2:6" x14ac:dyDescent="0.25">
      <c r="B4012" t="s">
        <v>8</v>
      </c>
      <c r="C4012" t="s">
        <v>98</v>
      </c>
      <c r="D4012" t="s">
        <v>1731</v>
      </c>
      <c r="E4012" t="s">
        <v>4169</v>
      </c>
      <c r="F4012" s="2">
        <v>120</v>
      </c>
    </row>
    <row r="4013" spans="2:6" x14ac:dyDescent="0.25">
      <c r="B4013" t="s">
        <v>8</v>
      </c>
      <c r="C4013" t="s">
        <v>98</v>
      </c>
      <c r="D4013" t="s">
        <v>1731</v>
      </c>
      <c r="E4013" t="s">
        <v>4169</v>
      </c>
      <c r="F4013" s="2">
        <v>1</v>
      </c>
    </row>
    <row r="4014" spans="2:6" x14ac:dyDescent="0.25">
      <c r="B4014" t="s">
        <v>8</v>
      </c>
      <c r="C4014" t="s">
        <v>98</v>
      </c>
      <c r="D4014" t="s">
        <v>1731</v>
      </c>
      <c r="E4014" t="s">
        <v>4169</v>
      </c>
      <c r="F4014" s="2">
        <v>30</v>
      </c>
    </row>
    <row r="4015" spans="2:6" x14ac:dyDescent="0.25">
      <c r="B4015" t="s">
        <v>8</v>
      </c>
      <c r="C4015" t="s">
        <v>98</v>
      </c>
      <c r="D4015" t="s">
        <v>1732</v>
      </c>
      <c r="E4015" t="s">
        <v>4170</v>
      </c>
      <c r="F4015" s="2">
        <v>2</v>
      </c>
    </row>
    <row r="4016" spans="2:6" x14ac:dyDescent="0.25">
      <c r="B4016" t="s">
        <v>8</v>
      </c>
      <c r="C4016" t="s">
        <v>98</v>
      </c>
      <c r="D4016" t="s">
        <v>1732</v>
      </c>
      <c r="E4016" t="s">
        <v>4170</v>
      </c>
      <c r="F4016" s="2">
        <v>12</v>
      </c>
    </row>
    <row r="4017" spans="2:6" x14ac:dyDescent="0.25">
      <c r="B4017" t="s">
        <v>8</v>
      </c>
      <c r="C4017" t="s">
        <v>98</v>
      </c>
      <c r="D4017" t="s">
        <v>1732</v>
      </c>
      <c r="E4017" t="s">
        <v>4170</v>
      </c>
      <c r="F4017" s="2">
        <v>48</v>
      </c>
    </row>
    <row r="4018" spans="2:6" x14ac:dyDescent="0.25">
      <c r="B4018" t="s">
        <v>8</v>
      </c>
      <c r="C4018" t="s">
        <v>98</v>
      </c>
      <c r="D4018" t="s">
        <v>1732</v>
      </c>
      <c r="E4018" t="s">
        <v>4170</v>
      </c>
      <c r="F4018" s="2">
        <v>12</v>
      </c>
    </row>
    <row r="4019" spans="2:6" x14ac:dyDescent="0.25">
      <c r="B4019" t="s">
        <v>8</v>
      </c>
      <c r="C4019" t="s">
        <v>98</v>
      </c>
      <c r="D4019" t="s">
        <v>1732</v>
      </c>
      <c r="E4019" t="s">
        <v>4170</v>
      </c>
      <c r="F4019" s="2">
        <v>2</v>
      </c>
    </row>
    <row r="4020" spans="2:6" x14ac:dyDescent="0.25">
      <c r="B4020" t="s">
        <v>8</v>
      </c>
      <c r="C4020" t="s">
        <v>98</v>
      </c>
      <c r="D4020" t="s">
        <v>1733</v>
      </c>
      <c r="E4020" t="s">
        <v>4171</v>
      </c>
      <c r="F4020" s="2">
        <v>72</v>
      </c>
    </row>
    <row r="4021" spans="2:6" x14ac:dyDescent="0.25">
      <c r="B4021" t="s">
        <v>8</v>
      </c>
      <c r="C4021" t="s">
        <v>98</v>
      </c>
      <c r="D4021" t="s">
        <v>1734</v>
      </c>
      <c r="E4021" t="s">
        <v>4166</v>
      </c>
      <c r="F4021" s="2">
        <v>1</v>
      </c>
    </row>
    <row r="4022" spans="2:6" x14ac:dyDescent="0.25">
      <c r="B4022" t="s">
        <v>8</v>
      </c>
      <c r="C4022" t="s">
        <v>98</v>
      </c>
      <c r="D4022" t="s">
        <v>1735</v>
      </c>
      <c r="E4022" t="s">
        <v>4172</v>
      </c>
      <c r="F4022" s="2">
        <v>1033</v>
      </c>
    </row>
    <row r="4023" spans="2:6" x14ac:dyDescent="0.25">
      <c r="B4023" t="s">
        <v>8</v>
      </c>
      <c r="C4023" t="s">
        <v>98</v>
      </c>
      <c r="D4023" t="s">
        <v>1735</v>
      </c>
      <c r="E4023" t="s">
        <v>4172</v>
      </c>
      <c r="F4023" s="2">
        <v>220</v>
      </c>
    </row>
    <row r="4024" spans="2:6" x14ac:dyDescent="0.25">
      <c r="B4024" t="s">
        <v>8</v>
      </c>
      <c r="C4024" t="s">
        <v>98</v>
      </c>
      <c r="D4024" t="s">
        <v>1735</v>
      </c>
      <c r="E4024" t="s">
        <v>4172</v>
      </c>
      <c r="F4024" s="2">
        <v>48</v>
      </c>
    </row>
    <row r="4025" spans="2:6" x14ac:dyDescent="0.25">
      <c r="B4025" t="s">
        <v>8</v>
      </c>
      <c r="C4025" t="s">
        <v>98</v>
      </c>
      <c r="D4025" t="s">
        <v>1736</v>
      </c>
      <c r="E4025" t="s">
        <v>4173</v>
      </c>
      <c r="F4025" s="2">
        <v>168</v>
      </c>
    </row>
    <row r="4026" spans="2:6" x14ac:dyDescent="0.25">
      <c r="B4026" t="s">
        <v>8</v>
      </c>
      <c r="C4026" t="s">
        <v>98</v>
      </c>
      <c r="D4026" t="s">
        <v>1737</v>
      </c>
      <c r="E4026" t="s">
        <v>4174</v>
      </c>
      <c r="F4026" s="2">
        <v>1229</v>
      </c>
    </row>
    <row r="4027" spans="2:6" x14ac:dyDescent="0.25">
      <c r="B4027" t="s">
        <v>8</v>
      </c>
      <c r="C4027" t="s">
        <v>98</v>
      </c>
      <c r="D4027" t="s">
        <v>1737</v>
      </c>
      <c r="E4027" t="s">
        <v>4174</v>
      </c>
      <c r="F4027" s="2">
        <v>4320</v>
      </c>
    </row>
    <row r="4028" spans="2:6" x14ac:dyDescent="0.25">
      <c r="B4028" t="s">
        <v>8</v>
      </c>
      <c r="C4028" t="s">
        <v>98</v>
      </c>
      <c r="D4028" t="s">
        <v>1738</v>
      </c>
      <c r="E4028" t="s">
        <v>4175</v>
      </c>
      <c r="F4028" s="2">
        <v>404</v>
      </c>
    </row>
    <row r="4029" spans="2:6" x14ac:dyDescent="0.25">
      <c r="B4029" t="s">
        <v>8</v>
      </c>
      <c r="C4029" t="s">
        <v>98</v>
      </c>
      <c r="D4029" t="s">
        <v>1738</v>
      </c>
      <c r="E4029" t="s">
        <v>4175</v>
      </c>
      <c r="F4029" s="2">
        <v>596</v>
      </c>
    </row>
    <row r="4030" spans="2:6" x14ac:dyDescent="0.25">
      <c r="B4030" t="s">
        <v>8</v>
      </c>
      <c r="C4030" t="s">
        <v>98</v>
      </c>
      <c r="D4030" t="s">
        <v>1739</v>
      </c>
      <c r="E4030" t="s">
        <v>4176</v>
      </c>
      <c r="F4030" s="2">
        <v>2369</v>
      </c>
    </row>
    <row r="4031" spans="2:6" x14ac:dyDescent="0.25">
      <c r="B4031" t="s">
        <v>8</v>
      </c>
      <c r="C4031" t="s">
        <v>98</v>
      </c>
      <c r="D4031" t="s">
        <v>1739</v>
      </c>
      <c r="E4031" t="s">
        <v>4176</v>
      </c>
      <c r="F4031" s="2">
        <v>1728</v>
      </c>
    </row>
    <row r="4032" spans="2:6" x14ac:dyDescent="0.25">
      <c r="B4032" t="s">
        <v>8</v>
      </c>
      <c r="C4032" t="s">
        <v>98</v>
      </c>
      <c r="D4032" t="s">
        <v>1739</v>
      </c>
      <c r="E4032" t="s">
        <v>4176</v>
      </c>
      <c r="F4032" s="2">
        <v>2468</v>
      </c>
    </row>
    <row r="4033" spans="2:6" x14ac:dyDescent="0.25">
      <c r="B4033" t="s">
        <v>8</v>
      </c>
      <c r="C4033" t="s">
        <v>98</v>
      </c>
      <c r="D4033" t="s">
        <v>1739</v>
      </c>
      <c r="E4033" t="s">
        <v>4176</v>
      </c>
      <c r="F4033" s="2">
        <v>26</v>
      </c>
    </row>
    <row r="4034" spans="2:6" x14ac:dyDescent="0.25">
      <c r="B4034" t="s">
        <v>8</v>
      </c>
      <c r="C4034" t="s">
        <v>98</v>
      </c>
      <c r="D4034" t="s">
        <v>1740</v>
      </c>
      <c r="E4034" t="s">
        <v>4177</v>
      </c>
      <c r="F4034" s="2">
        <v>533</v>
      </c>
    </row>
    <row r="4035" spans="2:6" x14ac:dyDescent="0.25">
      <c r="B4035" t="s">
        <v>8</v>
      </c>
      <c r="C4035" t="s">
        <v>98</v>
      </c>
      <c r="D4035" t="s">
        <v>1741</v>
      </c>
      <c r="E4035" t="s">
        <v>4178</v>
      </c>
      <c r="F4035" s="2">
        <v>587</v>
      </c>
    </row>
    <row r="4036" spans="2:6" x14ac:dyDescent="0.25">
      <c r="B4036" t="s">
        <v>8</v>
      </c>
      <c r="C4036" t="s">
        <v>98</v>
      </c>
      <c r="D4036" t="s">
        <v>1741</v>
      </c>
      <c r="E4036" t="s">
        <v>4178</v>
      </c>
      <c r="F4036" s="2">
        <v>25</v>
      </c>
    </row>
    <row r="4037" spans="2:6" x14ac:dyDescent="0.25">
      <c r="B4037" t="s">
        <v>8</v>
      </c>
      <c r="C4037" t="s">
        <v>98</v>
      </c>
      <c r="D4037" t="s">
        <v>1742</v>
      </c>
      <c r="E4037" t="s">
        <v>4179</v>
      </c>
      <c r="F4037" s="2">
        <v>250</v>
      </c>
    </row>
    <row r="4038" spans="2:6" x14ac:dyDescent="0.25">
      <c r="B4038" t="s">
        <v>8</v>
      </c>
      <c r="C4038" t="s">
        <v>98</v>
      </c>
      <c r="D4038" t="s">
        <v>1742</v>
      </c>
      <c r="E4038" t="s">
        <v>4179</v>
      </c>
      <c r="F4038" s="2">
        <v>1080</v>
      </c>
    </row>
    <row r="4039" spans="2:6" x14ac:dyDescent="0.25">
      <c r="B4039" t="s">
        <v>8</v>
      </c>
      <c r="C4039" t="s">
        <v>98</v>
      </c>
      <c r="D4039" t="s">
        <v>1742</v>
      </c>
      <c r="E4039" t="s">
        <v>4179</v>
      </c>
      <c r="F4039" s="2">
        <v>7</v>
      </c>
    </row>
    <row r="4040" spans="2:6" x14ac:dyDescent="0.25">
      <c r="B4040" t="s">
        <v>8</v>
      </c>
      <c r="C4040" t="s">
        <v>98</v>
      </c>
      <c r="D4040" t="s">
        <v>1743</v>
      </c>
      <c r="E4040" t="s">
        <v>4172</v>
      </c>
      <c r="F4040" s="2">
        <v>1</v>
      </c>
    </row>
    <row r="4041" spans="2:6" x14ac:dyDescent="0.25">
      <c r="B4041" t="s">
        <v>8</v>
      </c>
      <c r="C4041" t="s">
        <v>98</v>
      </c>
      <c r="D4041" t="s">
        <v>1744</v>
      </c>
      <c r="E4041" t="s">
        <v>4180</v>
      </c>
      <c r="F4041" s="2">
        <v>2</v>
      </c>
    </row>
    <row r="4042" spans="2:6" x14ac:dyDescent="0.25">
      <c r="B4042" t="s">
        <v>8</v>
      </c>
      <c r="C4042" t="s">
        <v>98</v>
      </c>
      <c r="D4042" t="s">
        <v>1744</v>
      </c>
      <c r="E4042" t="s">
        <v>4180</v>
      </c>
      <c r="F4042" s="2">
        <v>219</v>
      </c>
    </row>
    <row r="4043" spans="2:6" x14ac:dyDescent="0.25">
      <c r="B4043" t="s">
        <v>8</v>
      </c>
      <c r="C4043" t="s">
        <v>98</v>
      </c>
      <c r="D4043" t="s">
        <v>1745</v>
      </c>
      <c r="E4043" t="s">
        <v>4174</v>
      </c>
      <c r="F4043" s="2">
        <v>3</v>
      </c>
    </row>
    <row r="4044" spans="2:6" x14ac:dyDescent="0.25">
      <c r="B4044" t="s">
        <v>8</v>
      </c>
      <c r="C4044" t="s">
        <v>98</v>
      </c>
      <c r="D4044" t="s">
        <v>1745</v>
      </c>
      <c r="E4044" t="s">
        <v>4174</v>
      </c>
      <c r="F4044" s="2">
        <v>28</v>
      </c>
    </row>
    <row r="4045" spans="2:6" x14ac:dyDescent="0.25">
      <c r="B4045" t="s">
        <v>8</v>
      </c>
      <c r="C4045" t="s">
        <v>98</v>
      </c>
      <c r="D4045" t="s">
        <v>1746</v>
      </c>
      <c r="E4045" t="s">
        <v>4175</v>
      </c>
      <c r="F4045" s="2">
        <v>58</v>
      </c>
    </row>
    <row r="4046" spans="2:6" x14ac:dyDescent="0.25">
      <c r="B4046" t="s">
        <v>8</v>
      </c>
      <c r="C4046" t="s">
        <v>98</v>
      </c>
      <c r="D4046" t="s">
        <v>1746</v>
      </c>
      <c r="E4046" t="s">
        <v>4175</v>
      </c>
      <c r="F4046" s="2">
        <v>7</v>
      </c>
    </row>
    <row r="4047" spans="2:6" x14ac:dyDescent="0.25">
      <c r="B4047" t="s">
        <v>8</v>
      </c>
      <c r="C4047" t="s">
        <v>98</v>
      </c>
      <c r="D4047" t="s">
        <v>1746</v>
      </c>
      <c r="E4047" t="s">
        <v>4175</v>
      </c>
      <c r="F4047" s="2">
        <v>1</v>
      </c>
    </row>
    <row r="4048" spans="2:6" x14ac:dyDescent="0.25">
      <c r="B4048" t="s">
        <v>8</v>
      </c>
      <c r="C4048" t="s">
        <v>98</v>
      </c>
      <c r="D4048" t="s">
        <v>1747</v>
      </c>
      <c r="E4048" t="s">
        <v>4176</v>
      </c>
      <c r="F4048" s="2">
        <v>10</v>
      </c>
    </row>
    <row r="4049" spans="2:6" x14ac:dyDescent="0.25">
      <c r="B4049" t="s">
        <v>8</v>
      </c>
      <c r="C4049" t="s">
        <v>98</v>
      </c>
      <c r="D4049" t="s">
        <v>1748</v>
      </c>
      <c r="E4049" t="s">
        <v>4177</v>
      </c>
      <c r="F4049" s="2">
        <v>1215</v>
      </c>
    </row>
    <row r="4050" spans="2:6" x14ac:dyDescent="0.25">
      <c r="B4050" t="s">
        <v>8</v>
      </c>
      <c r="C4050" t="s">
        <v>98</v>
      </c>
      <c r="D4050" t="s">
        <v>1749</v>
      </c>
      <c r="E4050" t="s">
        <v>4178</v>
      </c>
      <c r="F4050" s="2">
        <v>87</v>
      </c>
    </row>
    <row r="4051" spans="2:6" x14ac:dyDescent="0.25">
      <c r="B4051" t="s">
        <v>8</v>
      </c>
      <c r="C4051" t="s">
        <v>98</v>
      </c>
      <c r="D4051" t="s">
        <v>1750</v>
      </c>
      <c r="E4051" t="s">
        <v>4181</v>
      </c>
      <c r="F4051" s="2">
        <v>250</v>
      </c>
    </row>
    <row r="4052" spans="2:6" x14ac:dyDescent="0.25">
      <c r="B4052" t="s">
        <v>8</v>
      </c>
      <c r="C4052" t="s">
        <v>98</v>
      </c>
      <c r="D4052" t="s">
        <v>1751</v>
      </c>
      <c r="E4052" t="s">
        <v>4182</v>
      </c>
      <c r="F4052" s="2">
        <v>152</v>
      </c>
    </row>
    <row r="4053" spans="2:6" x14ac:dyDescent="0.25">
      <c r="B4053" t="s">
        <v>8</v>
      </c>
      <c r="C4053" t="s">
        <v>98</v>
      </c>
      <c r="D4053" t="s">
        <v>1752</v>
      </c>
      <c r="E4053" t="s">
        <v>4183</v>
      </c>
      <c r="F4053" s="2">
        <v>57</v>
      </c>
    </row>
    <row r="4054" spans="2:6" x14ac:dyDescent="0.25">
      <c r="B4054" t="s">
        <v>8</v>
      </c>
      <c r="C4054" t="s">
        <v>98</v>
      </c>
      <c r="D4054" t="s">
        <v>1753</v>
      </c>
      <c r="E4054" t="s">
        <v>4171</v>
      </c>
      <c r="F4054" s="2">
        <v>33</v>
      </c>
    </row>
    <row r="4055" spans="2:6" x14ac:dyDescent="0.25">
      <c r="B4055" t="s">
        <v>8</v>
      </c>
      <c r="C4055" t="s">
        <v>98</v>
      </c>
      <c r="D4055" t="s">
        <v>1754</v>
      </c>
      <c r="E4055" t="s">
        <v>98</v>
      </c>
      <c r="F4055" s="2">
        <v>366</v>
      </c>
    </row>
    <row r="4056" spans="2:6" x14ac:dyDescent="0.25">
      <c r="B4056" t="s">
        <v>8</v>
      </c>
      <c r="C4056" t="s">
        <v>98</v>
      </c>
      <c r="D4056" t="s">
        <v>1754</v>
      </c>
      <c r="E4056" t="s">
        <v>98</v>
      </c>
      <c r="F4056" s="2">
        <v>5</v>
      </c>
    </row>
    <row r="4057" spans="2:6" x14ac:dyDescent="0.25">
      <c r="B4057" t="s">
        <v>8</v>
      </c>
      <c r="C4057" t="s">
        <v>98</v>
      </c>
      <c r="D4057" t="s">
        <v>1755</v>
      </c>
      <c r="E4057" t="s">
        <v>4171</v>
      </c>
      <c r="F4057" s="2">
        <v>513</v>
      </c>
    </row>
    <row r="4058" spans="2:6" x14ac:dyDescent="0.25">
      <c r="B4058" t="s">
        <v>8</v>
      </c>
      <c r="C4058" t="s">
        <v>98</v>
      </c>
      <c r="D4058" t="s">
        <v>1756</v>
      </c>
      <c r="E4058" t="s">
        <v>4171</v>
      </c>
      <c r="F4058" s="2">
        <v>128</v>
      </c>
    </row>
    <row r="4059" spans="2:6" x14ac:dyDescent="0.25">
      <c r="B4059" t="s">
        <v>8</v>
      </c>
      <c r="C4059" t="s">
        <v>98</v>
      </c>
      <c r="D4059" t="s">
        <v>1757</v>
      </c>
      <c r="E4059" t="s">
        <v>4171</v>
      </c>
      <c r="F4059" s="2">
        <v>106</v>
      </c>
    </row>
    <row r="4060" spans="2:6" x14ac:dyDescent="0.25">
      <c r="B4060" t="s">
        <v>8</v>
      </c>
      <c r="C4060" t="s">
        <v>98</v>
      </c>
      <c r="D4060" t="s">
        <v>1758</v>
      </c>
      <c r="E4060" t="s">
        <v>4171</v>
      </c>
      <c r="F4060" s="2">
        <v>439</v>
      </c>
    </row>
    <row r="4061" spans="2:6" x14ac:dyDescent="0.25">
      <c r="B4061" t="s">
        <v>8</v>
      </c>
      <c r="C4061" t="s">
        <v>98</v>
      </c>
      <c r="D4061" t="s">
        <v>1759</v>
      </c>
      <c r="E4061" t="s">
        <v>4171</v>
      </c>
      <c r="F4061" s="2">
        <v>445</v>
      </c>
    </row>
    <row r="4062" spans="2:6" x14ac:dyDescent="0.25">
      <c r="B4062" t="s">
        <v>8</v>
      </c>
      <c r="C4062" t="s">
        <v>98</v>
      </c>
      <c r="D4062" t="s">
        <v>1760</v>
      </c>
      <c r="E4062" t="s">
        <v>4171</v>
      </c>
      <c r="F4062" s="2">
        <v>198</v>
      </c>
    </row>
    <row r="4063" spans="2:6" x14ac:dyDescent="0.25">
      <c r="B4063" t="s">
        <v>8</v>
      </c>
      <c r="C4063" t="s">
        <v>98</v>
      </c>
      <c r="D4063" t="s">
        <v>1761</v>
      </c>
      <c r="E4063" t="s">
        <v>4184</v>
      </c>
      <c r="F4063" s="2">
        <v>126</v>
      </c>
    </row>
    <row r="4064" spans="2:6" x14ac:dyDescent="0.25">
      <c r="B4064" t="s">
        <v>8</v>
      </c>
      <c r="C4064" t="s">
        <v>98</v>
      </c>
      <c r="D4064" t="s">
        <v>1761</v>
      </c>
      <c r="E4064" t="s">
        <v>4184</v>
      </c>
      <c r="F4064" s="2">
        <v>282</v>
      </c>
    </row>
    <row r="4065" spans="2:6" x14ac:dyDescent="0.25">
      <c r="B4065" t="s">
        <v>8</v>
      </c>
      <c r="C4065" t="s">
        <v>98</v>
      </c>
      <c r="D4065" t="s">
        <v>1761</v>
      </c>
      <c r="E4065" t="s">
        <v>4184</v>
      </c>
      <c r="F4065" s="2">
        <v>1</v>
      </c>
    </row>
    <row r="4066" spans="2:6" x14ac:dyDescent="0.25">
      <c r="B4066" t="s">
        <v>8</v>
      </c>
      <c r="C4066" t="s">
        <v>98</v>
      </c>
      <c r="D4066" t="s">
        <v>1761</v>
      </c>
      <c r="E4066" t="s">
        <v>4184</v>
      </c>
      <c r="F4066" s="2">
        <v>157</v>
      </c>
    </row>
    <row r="4067" spans="2:6" x14ac:dyDescent="0.25">
      <c r="B4067" t="s">
        <v>8</v>
      </c>
      <c r="C4067" t="s">
        <v>98</v>
      </c>
      <c r="D4067" t="s">
        <v>1761</v>
      </c>
      <c r="E4067" t="s">
        <v>4184</v>
      </c>
      <c r="F4067" s="2">
        <v>432</v>
      </c>
    </row>
    <row r="4068" spans="2:6" x14ac:dyDescent="0.25">
      <c r="B4068" t="s">
        <v>8</v>
      </c>
      <c r="C4068" t="s">
        <v>99</v>
      </c>
      <c r="D4068" t="s">
        <v>1762</v>
      </c>
      <c r="E4068" t="s">
        <v>4185</v>
      </c>
      <c r="F4068" s="2">
        <v>413</v>
      </c>
    </row>
    <row r="4069" spans="2:6" x14ac:dyDescent="0.25">
      <c r="B4069" t="s">
        <v>8</v>
      </c>
      <c r="C4069" t="s">
        <v>99</v>
      </c>
      <c r="D4069" t="s">
        <v>1763</v>
      </c>
      <c r="E4069" t="s">
        <v>4186</v>
      </c>
      <c r="F4069" s="2">
        <v>633</v>
      </c>
    </row>
    <row r="4070" spans="2:6" x14ac:dyDescent="0.25">
      <c r="B4070" t="s">
        <v>8</v>
      </c>
      <c r="C4070" t="s">
        <v>99</v>
      </c>
      <c r="D4070" t="s">
        <v>1764</v>
      </c>
      <c r="E4070" t="s">
        <v>4187</v>
      </c>
      <c r="F4070" s="2">
        <v>173</v>
      </c>
    </row>
    <row r="4071" spans="2:6" x14ac:dyDescent="0.25">
      <c r="B4071" t="s">
        <v>8</v>
      </c>
      <c r="C4071" t="s">
        <v>99</v>
      </c>
      <c r="D4071" t="s">
        <v>1764</v>
      </c>
      <c r="E4071" t="s">
        <v>4187</v>
      </c>
      <c r="F4071" s="2">
        <v>1200</v>
      </c>
    </row>
    <row r="4072" spans="2:6" x14ac:dyDescent="0.25">
      <c r="B4072" t="s">
        <v>8</v>
      </c>
      <c r="C4072" t="s">
        <v>99</v>
      </c>
      <c r="D4072" t="s">
        <v>1765</v>
      </c>
      <c r="E4072" t="s">
        <v>4188</v>
      </c>
      <c r="F4072" s="2">
        <v>12</v>
      </c>
    </row>
    <row r="4073" spans="2:6" x14ac:dyDescent="0.25">
      <c r="B4073" t="s">
        <v>8</v>
      </c>
      <c r="C4073" t="s">
        <v>99</v>
      </c>
      <c r="D4073" t="s">
        <v>1765</v>
      </c>
      <c r="E4073" t="s">
        <v>4188</v>
      </c>
      <c r="F4073" s="2">
        <v>281</v>
      </c>
    </row>
    <row r="4074" spans="2:6" x14ac:dyDescent="0.25">
      <c r="B4074" t="s">
        <v>8</v>
      </c>
      <c r="C4074" t="s">
        <v>99</v>
      </c>
      <c r="D4074" t="s">
        <v>1765</v>
      </c>
      <c r="E4074" t="s">
        <v>4188</v>
      </c>
      <c r="F4074" s="2">
        <v>5</v>
      </c>
    </row>
    <row r="4075" spans="2:6" x14ac:dyDescent="0.25">
      <c r="B4075" t="s">
        <v>8</v>
      </c>
      <c r="C4075" t="s">
        <v>99</v>
      </c>
      <c r="D4075" t="s">
        <v>1766</v>
      </c>
      <c r="E4075" t="s">
        <v>4189</v>
      </c>
      <c r="F4075" s="2">
        <v>430</v>
      </c>
    </row>
    <row r="4076" spans="2:6" x14ac:dyDescent="0.25">
      <c r="B4076" t="s">
        <v>8</v>
      </c>
      <c r="C4076" t="s">
        <v>99</v>
      </c>
      <c r="D4076" t="s">
        <v>1766</v>
      </c>
      <c r="E4076" t="s">
        <v>4189</v>
      </c>
      <c r="F4076" s="2">
        <v>1</v>
      </c>
    </row>
    <row r="4077" spans="2:6" x14ac:dyDescent="0.25">
      <c r="B4077" t="s">
        <v>8</v>
      </c>
      <c r="C4077" t="s">
        <v>99</v>
      </c>
      <c r="D4077" t="s">
        <v>1767</v>
      </c>
      <c r="E4077" t="s">
        <v>4190</v>
      </c>
      <c r="F4077" s="2">
        <v>297</v>
      </c>
    </row>
    <row r="4078" spans="2:6" x14ac:dyDescent="0.25">
      <c r="B4078" t="s">
        <v>8</v>
      </c>
      <c r="C4078" t="s">
        <v>99</v>
      </c>
      <c r="D4078" t="s">
        <v>1768</v>
      </c>
      <c r="E4078" t="s">
        <v>4191</v>
      </c>
      <c r="F4078" s="2">
        <v>328</v>
      </c>
    </row>
    <row r="4079" spans="2:6" x14ac:dyDescent="0.25">
      <c r="B4079" t="s">
        <v>8</v>
      </c>
      <c r="C4079" t="s">
        <v>99</v>
      </c>
      <c r="D4079" t="s">
        <v>1769</v>
      </c>
      <c r="E4079" t="s">
        <v>4192</v>
      </c>
      <c r="F4079" s="2">
        <v>414</v>
      </c>
    </row>
    <row r="4080" spans="2:6" x14ac:dyDescent="0.25">
      <c r="B4080" t="s">
        <v>8</v>
      </c>
      <c r="C4080" t="s">
        <v>99</v>
      </c>
      <c r="D4080" t="s">
        <v>1770</v>
      </c>
      <c r="E4080" t="s">
        <v>4193</v>
      </c>
      <c r="F4080" s="2">
        <v>1</v>
      </c>
    </row>
    <row r="4081" spans="2:6" x14ac:dyDescent="0.25">
      <c r="B4081" t="s">
        <v>8</v>
      </c>
      <c r="C4081" t="s">
        <v>99</v>
      </c>
      <c r="D4081" t="s">
        <v>1771</v>
      </c>
      <c r="E4081" t="s">
        <v>4194</v>
      </c>
      <c r="F4081" s="2">
        <v>428</v>
      </c>
    </row>
    <row r="4082" spans="2:6" x14ac:dyDescent="0.25">
      <c r="B4082" t="s">
        <v>8</v>
      </c>
      <c r="C4082" t="s">
        <v>99</v>
      </c>
      <c r="D4082" t="s">
        <v>1772</v>
      </c>
      <c r="E4082" t="s">
        <v>4195</v>
      </c>
      <c r="F4082" s="2">
        <v>6</v>
      </c>
    </row>
    <row r="4083" spans="2:6" x14ac:dyDescent="0.25">
      <c r="B4083" t="s">
        <v>8</v>
      </c>
      <c r="C4083" t="s">
        <v>100</v>
      </c>
      <c r="D4083" t="s">
        <v>1773</v>
      </c>
      <c r="E4083" t="s">
        <v>4196</v>
      </c>
      <c r="F4083" s="2">
        <v>435</v>
      </c>
    </row>
    <row r="4084" spans="2:6" x14ac:dyDescent="0.25">
      <c r="B4084" t="s">
        <v>8</v>
      </c>
      <c r="C4084" t="s">
        <v>100</v>
      </c>
      <c r="D4084" t="s">
        <v>1774</v>
      </c>
      <c r="E4084" t="s">
        <v>4197</v>
      </c>
      <c r="F4084" s="2">
        <v>185</v>
      </c>
    </row>
    <row r="4085" spans="2:6" x14ac:dyDescent="0.25">
      <c r="B4085" t="s">
        <v>8</v>
      </c>
      <c r="C4085" t="s">
        <v>100</v>
      </c>
      <c r="D4085" t="s">
        <v>1775</v>
      </c>
      <c r="E4085" t="s">
        <v>4198</v>
      </c>
      <c r="F4085" s="2">
        <v>301</v>
      </c>
    </row>
    <row r="4086" spans="2:6" x14ac:dyDescent="0.25">
      <c r="B4086" t="s">
        <v>8</v>
      </c>
      <c r="C4086" t="s">
        <v>100</v>
      </c>
      <c r="D4086" t="s">
        <v>1776</v>
      </c>
      <c r="E4086" t="s">
        <v>4196</v>
      </c>
      <c r="F4086" s="2">
        <v>514</v>
      </c>
    </row>
    <row r="4087" spans="2:6" x14ac:dyDescent="0.25">
      <c r="B4087" t="s">
        <v>8</v>
      </c>
      <c r="C4087" t="s">
        <v>100</v>
      </c>
      <c r="D4087" t="s">
        <v>1776</v>
      </c>
      <c r="E4087" t="s">
        <v>4196</v>
      </c>
      <c r="F4087" s="2">
        <v>2400</v>
      </c>
    </row>
    <row r="4088" spans="2:6" x14ac:dyDescent="0.25">
      <c r="B4088" t="s">
        <v>8</v>
      </c>
      <c r="C4088" t="s">
        <v>100</v>
      </c>
      <c r="D4088" t="s">
        <v>1776</v>
      </c>
      <c r="E4088" t="s">
        <v>4196</v>
      </c>
      <c r="F4088" s="2">
        <v>13</v>
      </c>
    </row>
    <row r="4089" spans="2:6" x14ac:dyDescent="0.25">
      <c r="B4089" t="s">
        <v>8</v>
      </c>
      <c r="C4089" t="s">
        <v>100</v>
      </c>
      <c r="D4089" t="s">
        <v>1777</v>
      </c>
      <c r="E4089" t="s">
        <v>4199</v>
      </c>
      <c r="F4089" s="2">
        <v>307</v>
      </c>
    </row>
    <row r="4090" spans="2:6" x14ac:dyDescent="0.25">
      <c r="B4090" t="s">
        <v>8</v>
      </c>
      <c r="C4090" t="s">
        <v>100</v>
      </c>
      <c r="D4090" t="s">
        <v>1777</v>
      </c>
      <c r="E4090" t="s">
        <v>4199</v>
      </c>
      <c r="F4090" s="2">
        <v>1</v>
      </c>
    </row>
    <row r="4091" spans="2:6" x14ac:dyDescent="0.25">
      <c r="B4091" t="s">
        <v>8</v>
      </c>
      <c r="C4091" t="s">
        <v>100</v>
      </c>
      <c r="D4091" t="s">
        <v>1778</v>
      </c>
      <c r="E4091" t="s">
        <v>4200</v>
      </c>
      <c r="F4091" s="2">
        <v>192</v>
      </c>
    </row>
    <row r="4092" spans="2:6" x14ac:dyDescent="0.25">
      <c r="B4092" t="s">
        <v>8</v>
      </c>
      <c r="C4092" t="s">
        <v>100</v>
      </c>
      <c r="D4092" t="s">
        <v>1778</v>
      </c>
      <c r="E4092" t="s">
        <v>4200</v>
      </c>
      <c r="F4092" s="2">
        <v>25</v>
      </c>
    </row>
    <row r="4093" spans="2:6" x14ac:dyDescent="0.25">
      <c r="B4093" t="s">
        <v>8</v>
      </c>
      <c r="C4093" t="s">
        <v>100</v>
      </c>
      <c r="D4093" t="s">
        <v>1779</v>
      </c>
      <c r="E4093" t="s">
        <v>4201</v>
      </c>
      <c r="F4093" s="2">
        <v>10</v>
      </c>
    </row>
    <row r="4094" spans="2:6" x14ac:dyDescent="0.25">
      <c r="B4094" t="s">
        <v>8</v>
      </c>
      <c r="C4094" t="s">
        <v>100</v>
      </c>
      <c r="D4094" t="s">
        <v>1780</v>
      </c>
      <c r="E4094" t="s">
        <v>4196</v>
      </c>
      <c r="F4094" s="2">
        <v>802</v>
      </c>
    </row>
    <row r="4095" spans="2:6" x14ac:dyDescent="0.25">
      <c r="B4095" t="s">
        <v>8</v>
      </c>
      <c r="C4095" t="s">
        <v>100</v>
      </c>
      <c r="D4095" t="s">
        <v>1780</v>
      </c>
      <c r="E4095" t="s">
        <v>4196</v>
      </c>
      <c r="F4095" s="2">
        <v>9</v>
      </c>
    </row>
    <row r="4096" spans="2:6" x14ac:dyDescent="0.25">
      <c r="B4096" t="s">
        <v>8</v>
      </c>
      <c r="C4096" t="s">
        <v>100</v>
      </c>
      <c r="D4096" t="s">
        <v>1781</v>
      </c>
      <c r="E4096" t="s">
        <v>4202</v>
      </c>
      <c r="F4096" s="2">
        <v>15</v>
      </c>
    </row>
    <row r="4097" spans="2:6" x14ac:dyDescent="0.25">
      <c r="B4097" t="s">
        <v>8</v>
      </c>
      <c r="C4097" t="s">
        <v>100</v>
      </c>
      <c r="D4097" t="s">
        <v>1781</v>
      </c>
      <c r="E4097" t="s">
        <v>4202</v>
      </c>
      <c r="F4097" s="2">
        <v>84</v>
      </c>
    </row>
    <row r="4098" spans="2:6" x14ac:dyDescent="0.25">
      <c r="B4098" t="s">
        <v>8</v>
      </c>
      <c r="C4098" t="s">
        <v>100</v>
      </c>
      <c r="D4098" t="s">
        <v>1781</v>
      </c>
      <c r="E4098" t="s">
        <v>4202</v>
      </c>
      <c r="F4098" s="2">
        <v>240</v>
      </c>
    </row>
    <row r="4099" spans="2:6" x14ac:dyDescent="0.25">
      <c r="B4099" t="s">
        <v>8</v>
      </c>
      <c r="C4099" t="s">
        <v>100</v>
      </c>
      <c r="D4099" t="s">
        <v>1782</v>
      </c>
      <c r="E4099" t="s">
        <v>4203</v>
      </c>
      <c r="F4099" s="2">
        <v>93</v>
      </c>
    </row>
    <row r="4100" spans="2:6" x14ac:dyDescent="0.25">
      <c r="B4100" t="s">
        <v>8</v>
      </c>
      <c r="C4100" t="s">
        <v>100</v>
      </c>
      <c r="D4100" t="s">
        <v>1782</v>
      </c>
      <c r="E4100" t="s">
        <v>4203</v>
      </c>
      <c r="F4100" s="2">
        <v>2</v>
      </c>
    </row>
    <row r="4101" spans="2:6" x14ac:dyDescent="0.25">
      <c r="B4101" t="s">
        <v>8</v>
      </c>
      <c r="C4101" t="s">
        <v>100</v>
      </c>
      <c r="D4101" t="s">
        <v>1783</v>
      </c>
      <c r="E4101" t="s">
        <v>4204</v>
      </c>
      <c r="F4101" s="2">
        <v>122</v>
      </c>
    </row>
    <row r="4102" spans="2:6" x14ac:dyDescent="0.25">
      <c r="B4102" t="s">
        <v>8</v>
      </c>
      <c r="C4102" t="s">
        <v>100</v>
      </c>
      <c r="D4102" t="s">
        <v>1783</v>
      </c>
      <c r="E4102" t="s">
        <v>4204</v>
      </c>
      <c r="F4102" s="2">
        <v>1</v>
      </c>
    </row>
    <row r="4103" spans="2:6" x14ac:dyDescent="0.25">
      <c r="B4103" t="s">
        <v>8</v>
      </c>
      <c r="C4103" t="s">
        <v>100</v>
      </c>
      <c r="D4103" t="s">
        <v>1784</v>
      </c>
      <c r="E4103" t="s">
        <v>4205</v>
      </c>
      <c r="F4103" s="2">
        <v>198</v>
      </c>
    </row>
    <row r="4104" spans="2:6" x14ac:dyDescent="0.25">
      <c r="B4104" t="s">
        <v>8</v>
      </c>
      <c r="C4104" t="s">
        <v>100</v>
      </c>
      <c r="D4104" t="s">
        <v>1785</v>
      </c>
      <c r="E4104" t="s">
        <v>4206</v>
      </c>
      <c r="F4104" s="2">
        <v>588</v>
      </c>
    </row>
    <row r="4105" spans="2:6" x14ac:dyDescent="0.25">
      <c r="B4105" t="s">
        <v>8</v>
      </c>
      <c r="C4105" t="s">
        <v>100</v>
      </c>
      <c r="D4105" t="s">
        <v>1785</v>
      </c>
      <c r="E4105" t="s">
        <v>4206</v>
      </c>
      <c r="F4105" s="2">
        <v>24</v>
      </c>
    </row>
    <row r="4106" spans="2:6" x14ac:dyDescent="0.25">
      <c r="B4106" t="s">
        <v>8</v>
      </c>
      <c r="C4106" t="s">
        <v>100</v>
      </c>
      <c r="D4106" t="s">
        <v>1786</v>
      </c>
      <c r="E4106" t="s">
        <v>4206</v>
      </c>
      <c r="F4106" s="2">
        <v>71</v>
      </c>
    </row>
    <row r="4107" spans="2:6" x14ac:dyDescent="0.25">
      <c r="B4107" t="s">
        <v>8</v>
      </c>
      <c r="C4107" t="s">
        <v>100</v>
      </c>
      <c r="D4107" t="s">
        <v>1786</v>
      </c>
      <c r="E4107" t="s">
        <v>4206</v>
      </c>
      <c r="F4107" s="2">
        <v>13</v>
      </c>
    </row>
    <row r="4108" spans="2:6" x14ac:dyDescent="0.25">
      <c r="B4108" t="s">
        <v>8</v>
      </c>
      <c r="C4108" t="s">
        <v>100</v>
      </c>
      <c r="D4108" t="s">
        <v>1786</v>
      </c>
      <c r="E4108" t="s">
        <v>4206</v>
      </c>
      <c r="F4108" s="2">
        <v>27</v>
      </c>
    </row>
    <row r="4109" spans="2:6" x14ac:dyDescent="0.25">
      <c r="B4109" t="s">
        <v>8</v>
      </c>
      <c r="C4109" t="s">
        <v>100</v>
      </c>
      <c r="D4109" t="s">
        <v>1786</v>
      </c>
      <c r="E4109" t="s">
        <v>4206</v>
      </c>
      <c r="F4109" s="2">
        <v>175</v>
      </c>
    </row>
    <row r="4110" spans="2:6" x14ac:dyDescent="0.25">
      <c r="B4110" t="s">
        <v>8</v>
      </c>
      <c r="C4110" t="s">
        <v>100</v>
      </c>
      <c r="D4110" t="s">
        <v>1786</v>
      </c>
      <c r="E4110" t="s">
        <v>4206</v>
      </c>
      <c r="F4110" s="2">
        <v>26</v>
      </c>
    </row>
    <row r="4111" spans="2:6" x14ac:dyDescent="0.25">
      <c r="B4111" t="s">
        <v>8</v>
      </c>
      <c r="C4111" t="s">
        <v>100</v>
      </c>
      <c r="D4111" t="s">
        <v>1787</v>
      </c>
      <c r="E4111" t="s">
        <v>4207</v>
      </c>
      <c r="F4111" s="2">
        <v>10</v>
      </c>
    </row>
    <row r="4112" spans="2:6" x14ac:dyDescent="0.25">
      <c r="B4112" t="s">
        <v>8</v>
      </c>
      <c r="C4112" t="s">
        <v>100</v>
      </c>
      <c r="D4112" t="s">
        <v>1787</v>
      </c>
      <c r="E4112" t="s">
        <v>4207</v>
      </c>
      <c r="F4112" s="2">
        <v>73</v>
      </c>
    </row>
    <row r="4113" spans="2:6" x14ac:dyDescent="0.25">
      <c r="B4113" t="s">
        <v>8</v>
      </c>
      <c r="C4113" t="s">
        <v>100</v>
      </c>
      <c r="D4113" t="s">
        <v>1787</v>
      </c>
      <c r="E4113" t="s">
        <v>4207</v>
      </c>
      <c r="F4113" s="2">
        <v>44</v>
      </c>
    </row>
    <row r="4114" spans="2:6" x14ac:dyDescent="0.25">
      <c r="B4114" t="s">
        <v>8</v>
      </c>
      <c r="C4114" t="s">
        <v>100</v>
      </c>
      <c r="D4114" t="s">
        <v>1788</v>
      </c>
      <c r="E4114" t="s">
        <v>4208</v>
      </c>
      <c r="F4114" s="2">
        <v>935</v>
      </c>
    </row>
    <row r="4115" spans="2:6" x14ac:dyDescent="0.25">
      <c r="B4115" t="s">
        <v>8</v>
      </c>
      <c r="C4115" t="s">
        <v>100</v>
      </c>
      <c r="D4115" t="s">
        <v>1789</v>
      </c>
      <c r="E4115" t="s">
        <v>4209</v>
      </c>
      <c r="F4115" s="2">
        <v>407</v>
      </c>
    </row>
    <row r="4116" spans="2:6" x14ac:dyDescent="0.25">
      <c r="B4116" t="s">
        <v>8</v>
      </c>
      <c r="C4116" t="s">
        <v>100</v>
      </c>
      <c r="D4116" t="s">
        <v>1790</v>
      </c>
      <c r="E4116" t="s">
        <v>4209</v>
      </c>
      <c r="F4116" s="2">
        <v>480</v>
      </c>
    </row>
    <row r="4117" spans="2:6" x14ac:dyDescent="0.25">
      <c r="B4117" t="s">
        <v>8</v>
      </c>
      <c r="C4117" t="s">
        <v>100</v>
      </c>
      <c r="D4117" t="s">
        <v>1790</v>
      </c>
      <c r="E4117" t="s">
        <v>4209</v>
      </c>
      <c r="F4117" s="2">
        <v>4</v>
      </c>
    </row>
    <row r="4118" spans="2:6" x14ac:dyDescent="0.25">
      <c r="B4118" t="s">
        <v>8</v>
      </c>
      <c r="C4118" t="s">
        <v>100</v>
      </c>
      <c r="D4118" t="s">
        <v>1790</v>
      </c>
      <c r="E4118" t="s">
        <v>4209</v>
      </c>
      <c r="F4118" s="2">
        <v>232</v>
      </c>
    </row>
    <row r="4119" spans="2:6" x14ac:dyDescent="0.25">
      <c r="B4119" t="s">
        <v>8</v>
      </c>
      <c r="C4119" t="s">
        <v>100</v>
      </c>
      <c r="D4119" t="s">
        <v>1790</v>
      </c>
      <c r="E4119" t="s">
        <v>4209</v>
      </c>
      <c r="F4119" s="2">
        <v>600</v>
      </c>
    </row>
    <row r="4120" spans="2:6" x14ac:dyDescent="0.25">
      <c r="B4120" t="s">
        <v>8</v>
      </c>
      <c r="C4120" t="s">
        <v>100</v>
      </c>
      <c r="D4120" t="s">
        <v>1790</v>
      </c>
      <c r="E4120" t="s">
        <v>4209</v>
      </c>
      <c r="F4120" s="2">
        <v>133</v>
      </c>
    </row>
    <row r="4121" spans="2:6" x14ac:dyDescent="0.25">
      <c r="B4121" t="s">
        <v>8</v>
      </c>
      <c r="C4121" t="s">
        <v>100</v>
      </c>
      <c r="D4121" t="s">
        <v>1791</v>
      </c>
      <c r="E4121" t="s">
        <v>4196</v>
      </c>
      <c r="F4121" s="2">
        <v>813</v>
      </c>
    </row>
    <row r="4122" spans="2:6" x14ac:dyDescent="0.25">
      <c r="B4122" t="s">
        <v>8</v>
      </c>
      <c r="C4122" t="s">
        <v>100</v>
      </c>
      <c r="D4122" t="s">
        <v>1792</v>
      </c>
      <c r="E4122" t="s">
        <v>4210</v>
      </c>
      <c r="F4122" s="2">
        <v>331</v>
      </c>
    </row>
    <row r="4123" spans="2:6" x14ac:dyDescent="0.25">
      <c r="B4123" t="s">
        <v>8</v>
      </c>
      <c r="C4123" t="s">
        <v>100</v>
      </c>
      <c r="D4123" t="s">
        <v>1793</v>
      </c>
      <c r="E4123" t="s">
        <v>4211</v>
      </c>
      <c r="F4123" s="2">
        <v>2</v>
      </c>
    </row>
    <row r="4124" spans="2:6" x14ac:dyDescent="0.25">
      <c r="B4124" t="s">
        <v>8</v>
      </c>
      <c r="C4124" t="s">
        <v>100</v>
      </c>
      <c r="D4124" t="s">
        <v>1794</v>
      </c>
      <c r="E4124" t="s">
        <v>4212</v>
      </c>
      <c r="F4124" s="2">
        <v>125</v>
      </c>
    </row>
    <row r="4125" spans="2:6" x14ac:dyDescent="0.25">
      <c r="B4125" t="s">
        <v>8</v>
      </c>
      <c r="C4125" t="s">
        <v>100</v>
      </c>
      <c r="D4125" t="s">
        <v>1795</v>
      </c>
      <c r="E4125" t="s">
        <v>4213</v>
      </c>
      <c r="F4125" s="2">
        <v>765</v>
      </c>
    </row>
    <row r="4126" spans="2:6" x14ac:dyDescent="0.25">
      <c r="B4126" t="s">
        <v>8</v>
      </c>
      <c r="C4126" t="s">
        <v>100</v>
      </c>
      <c r="D4126" t="s">
        <v>1795</v>
      </c>
      <c r="E4126" t="s">
        <v>4213</v>
      </c>
      <c r="F4126" s="2">
        <v>3</v>
      </c>
    </row>
    <row r="4127" spans="2:6" x14ac:dyDescent="0.25">
      <c r="B4127" t="s">
        <v>8</v>
      </c>
      <c r="C4127" t="s">
        <v>100</v>
      </c>
      <c r="D4127" t="s">
        <v>1796</v>
      </c>
      <c r="E4127" t="s">
        <v>4214</v>
      </c>
      <c r="F4127" s="2">
        <v>5</v>
      </c>
    </row>
    <row r="4128" spans="2:6" x14ac:dyDescent="0.25">
      <c r="B4128" t="s">
        <v>8</v>
      </c>
      <c r="C4128" t="s">
        <v>100</v>
      </c>
      <c r="D4128" t="s">
        <v>1797</v>
      </c>
      <c r="E4128" t="s">
        <v>4215</v>
      </c>
      <c r="F4128" s="2">
        <v>479</v>
      </c>
    </row>
    <row r="4129" spans="2:6" x14ac:dyDescent="0.25">
      <c r="B4129" t="s">
        <v>8</v>
      </c>
      <c r="C4129" t="s">
        <v>100</v>
      </c>
      <c r="D4129" t="s">
        <v>1798</v>
      </c>
      <c r="E4129" t="s">
        <v>4216</v>
      </c>
      <c r="F4129" s="2">
        <v>138</v>
      </c>
    </row>
    <row r="4130" spans="2:6" x14ac:dyDescent="0.25">
      <c r="B4130" t="s">
        <v>8</v>
      </c>
      <c r="C4130" t="s">
        <v>100</v>
      </c>
      <c r="D4130" t="s">
        <v>1798</v>
      </c>
      <c r="E4130" t="s">
        <v>4216</v>
      </c>
      <c r="F4130" s="2">
        <v>2</v>
      </c>
    </row>
    <row r="4131" spans="2:6" x14ac:dyDescent="0.25">
      <c r="B4131" t="s">
        <v>8</v>
      </c>
      <c r="C4131" t="s">
        <v>100</v>
      </c>
      <c r="D4131" t="s">
        <v>1799</v>
      </c>
      <c r="E4131" t="s">
        <v>4217</v>
      </c>
      <c r="F4131" s="2">
        <v>56</v>
      </c>
    </row>
    <row r="4132" spans="2:6" x14ac:dyDescent="0.25">
      <c r="B4132" t="s">
        <v>8</v>
      </c>
      <c r="C4132" t="s">
        <v>100</v>
      </c>
      <c r="D4132" t="s">
        <v>1799</v>
      </c>
      <c r="E4132" t="s">
        <v>4217</v>
      </c>
      <c r="F4132" s="2">
        <v>720</v>
      </c>
    </row>
    <row r="4133" spans="2:6" x14ac:dyDescent="0.25">
      <c r="B4133" t="s">
        <v>8</v>
      </c>
      <c r="C4133" t="s">
        <v>100</v>
      </c>
      <c r="D4133" t="s">
        <v>1800</v>
      </c>
      <c r="E4133" t="s">
        <v>4218</v>
      </c>
      <c r="F4133" s="2">
        <v>1</v>
      </c>
    </row>
    <row r="4134" spans="2:6" x14ac:dyDescent="0.25">
      <c r="B4134" t="s">
        <v>8</v>
      </c>
      <c r="C4134" t="s">
        <v>100</v>
      </c>
      <c r="D4134" t="s">
        <v>1800</v>
      </c>
      <c r="E4134" t="s">
        <v>4218</v>
      </c>
      <c r="F4134" s="2">
        <v>12</v>
      </c>
    </row>
    <row r="4135" spans="2:6" x14ac:dyDescent="0.25">
      <c r="B4135" t="s">
        <v>8</v>
      </c>
      <c r="C4135" t="s">
        <v>101</v>
      </c>
      <c r="D4135" t="s">
        <v>1801</v>
      </c>
      <c r="E4135" t="s">
        <v>3591</v>
      </c>
      <c r="F4135" s="2">
        <v>2</v>
      </c>
    </row>
    <row r="4136" spans="2:6" x14ac:dyDescent="0.25">
      <c r="B4136" t="s">
        <v>8</v>
      </c>
      <c r="C4136" t="s">
        <v>101</v>
      </c>
      <c r="D4136" t="s">
        <v>1802</v>
      </c>
      <c r="E4136" t="s">
        <v>4219</v>
      </c>
      <c r="F4136" s="2">
        <v>499</v>
      </c>
    </row>
    <row r="4137" spans="2:6" x14ac:dyDescent="0.25">
      <c r="B4137" t="s">
        <v>8</v>
      </c>
      <c r="C4137" t="s">
        <v>101</v>
      </c>
      <c r="D4137" t="s">
        <v>1802</v>
      </c>
      <c r="E4137" t="s">
        <v>4219</v>
      </c>
      <c r="F4137" s="2">
        <v>113</v>
      </c>
    </row>
    <row r="4138" spans="2:6" x14ac:dyDescent="0.25">
      <c r="B4138" t="s">
        <v>8</v>
      </c>
      <c r="C4138" t="s">
        <v>101</v>
      </c>
      <c r="D4138" t="s">
        <v>1803</v>
      </c>
      <c r="E4138" t="s">
        <v>4220</v>
      </c>
      <c r="F4138" s="2">
        <v>374</v>
      </c>
    </row>
    <row r="4139" spans="2:6" x14ac:dyDescent="0.25">
      <c r="B4139" t="s">
        <v>8</v>
      </c>
      <c r="C4139" t="s">
        <v>101</v>
      </c>
      <c r="D4139" t="s">
        <v>1804</v>
      </c>
      <c r="E4139" t="s">
        <v>4221</v>
      </c>
      <c r="F4139" s="2">
        <v>2</v>
      </c>
    </row>
    <row r="4140" spans="2:6" x14ac:dyDescent="0.25">
      <c r="B4140" t="s">
        <v>8</v>
      </c>
      <c r="C4140" t="s">
        <v>101</v>
      </c>
      <c r="D4140" t="s">
        <v>1804</v>
      </c>
      <c r="E4140" t="s">
        <v>4221</v>
      </c>
      <c r="F4140" s="2">
        <v>405</v>
      </c>
    </row>
    <row r="4141" spans="2:6" x14ac:dyDescent="0.25">
      <c r="B4141" t="s">
        <v>8</v>
      </c>
      <c r="C4141" t="s">
        <v>101</v>
      </c>
      <c r="D4141" t="s">
        <v>1805</v>
      </c>
      <c r="E4141" t="s">
        <v>4222</v>
      </c>
      <c r="F4141" s="2">
        <v>3289</v>
      </c>
    </row>
    <row r="4142" spans="2:6" x14ac:dyDescent="0.25">
      <c r="B4142" t="s">
        <v>8</v>
      </c>
      <c r="C4142" t="s">
        <v>101</v>
      </c>
      <c r="D4142" t="s">
        <v>1806</v>
      </c>
      <c r="E4142" t="s">
        <v>4223</v>
      </c>
      <c r="F4142" s="2">
        <v>1</v>
      </c>
    </row>
    <row r="4143" spans="2:6" x14ac:dyDescent="0.25">
      <c r="B4143" t="s">
        <v>8</v>
      </c>
      <c r="C4143" t="s">
        <v>101</v>
      </c>
      <c r="D4143" t="s">
        <v>1806</v>
      </c>
      <c r="E4143" t="s">
        <v>4223</v>
      </c>
      <c r="F4143" s="2">
        <v>1102</v>
      </c>
    </row>
    <row r="4144" spans="2:6" x14ac:dyDescent="0.25">
      <c r="B4144" t="s">
        <v>8</v>
      </c>
      <c r="C4144" t="s">
        <v>101</v>
      </c>
      <c r="D4144" t="s">
        <v>1806</v>
      </c>
      <c r="E4144" t="s">
        <v>4223</v>
      </c>
      <c r="F4144" s="2">
        <v>15</v>
      </c>
    </row>
    <row r="4145" spans="2:6" x14ac:dyDescent="0.25">
      <c r="B4145" t="s">
        <v>8</v>
      </c>
      <c r="C4145" t="s">
        <v>101</v>
      </c>
      <c r="D4145" t="s">
        <v>1807</v>
      </c>
      <c r="E4145" t="s">
        <v>4224</v>
      </c>
      <c r="F4145" s="2">
        <v>415</v>
      </c>
    </row>
    <row r="4146" spans="2:6" x14ac:dyDescent="0.25">
      <c r="B4146" t="s">
        <v>8</v>
      </c>
      <c r="C4146" t="s">
        <v>101</v>
      </c>
      <c r="D4146" t="s">
        <v>1808</v>
      </c>
      <c r="E4146" t="s">
        <v>4225</v>
      </c>
      <c r="F4146" s="2">
        <v>7</v>
      </c>
    </row>
    <row r="4147" spans="2:6" x14ac:dyDescent="0.25">
      <c r="B4147" t="s">
        <v>8</v>
      </c>
      <c r="C4147" t="s">
        <v>101</v>
      </c>
      <c r="D4147" t="s">
        <v>1808</v>
      </c>
      <c r="E4147" t="s">
        <v>4225</v>
      </c>
      <c r="F4147" s="2">
        <v>1087</v>
      </c>
    </row>
    <row r="4148" spans="2:6" x14ac:dyDescent="0.25">
      <c r="B4148" t="s">
        <v>8</v>
      </c>
      <c r="C4148" t="s">
        <v>101</v>
      </c>
      <c r="D4148" t="s">
        <v>1808</v>
      </c>
      <c r="E4148" t="s">
        <v>4225</v>
      </c>
      <c r="F4148" s="2">
        <v>6</v>
      </c>
    </row>
    <row r="4149" spans="2:6" x14ac:dyDescent="0.25">
      <c r="B4149" t="s">
        <v>8</v>
      </c>
      <c r="C4149" t="s">
        <v>101</v>
      </c>
      <c r="D4149" t="s">
        <v>1809</v>
      </c>
      <c r="E4149" t="s">
        <v>4226</v>
      </c>
      <c r="F4149" s="2">
        <v>2</v>
      </c>
    </row>
    <row r="4150" spans="2:6" x14ac:dyDescent="0.25">
      <c r="B4150" t="s">
        <v>8</v>
      </c>
      <c r="C4150" t="s">
        <v>101</v>
      </c>
      <c r="D4150" t="s">
        <v>1809</v>
      </c>
      <c r="E4150" t="s">
        <v>4226</v>
      </c>
      <c r="F4150" s="2">
        <v>402</v>
      </c>
    </row>
    <row r="4151" spans="2:6" x14ac:dyDescent="0.25">
      <c r="B4151" t="s">
        <v>8</v>
      </c>
      <c r="C4151" t="s">
        <v>101</v>
      </c>
      <c r="D4151" t="s">
        <v>1809</v>
      </c>
      <c r="E4151" t="s">
        <v>4226</v>
      </c>
      <c r="F4151" s="2">
        <v>100</v>
      </c>
    </row>
    <row r="4152" spans="2:6" x14ac:dyDescent="0.25">
      <c r="B4152" t="s">
        <v>8</v>
      </c>
      <c r="C4152" t="s">
        <v>101</v>
      </c>
      <c r="D4152" t="s">
        <v>1810</v>
      </c>
      <c r="E4152" t="s">
        <v>4227</v>
      </c>
      <c r="F4152" s="2">
        <v>126</v>
      </c>
    </row>
    <row r="4153" spans="2:6" x14ac:dyDescent="0.25">
      <c r="B4153" t="s">
        <v>8</v>
      </c>
      <c r="C4153" t="s">
        <v>101</v>
      </c>
      <c r="D4153" t="s">
        <v>1811</v>
      </c>
      <c r="E4153" t="s">
        <v>4228</v>
      </c>
      <c r="F4153" s="2">
        <v>6</v>
      </c>
    </row>
    <row r="4154" spans="2:6" x14ac:dyDescent="0.25">
      <c r="B4154" t="s">
        <v>8</v>
      </c>
      <c r="C4154" t="s">
        <v>101</v>
      </c>
      <c r="D4154" t="s">
        <v>1811</v>
      </c>
      <c r="E4154" t="s">
        <v>4228</v>
      </c>
      <c r="F4154" s="2">
        <v>19</v>
      </c>
    </row>
    <row r="4155" spans="2:6" x14ac:dyDescent="0.25">
      <c r="B4155" t="s">
        <v>8</v>
      </c>
      <c r="C4155" t="s">
        <v>101</v>
      </c>
      <c r="D4155" t="s">
        <v>1812</v>
      </c>
      <c r="E4155" t="s">
        <v>4229</v>
      </c>
      <c r="F4155" s="2">
        <v>1</v>
      </c>
    </row>
    <row r="4156" spans="2:6" x14ac:dyDescent="0.25">
      <c r="B4156" t="s">
        <v>8</v>
      </c>
      <c r="C4156" t="s">
        <v>101</v>
      </c>
      <c r="D4156" t="s">
        <v>1812</v>
      </c>
      <c r="E4156" t="s">
        <v>4229</v>
      </c>
      <c r="F4156" s="2">
        <v>1</v>
      </c>
    </row>
    <row r="4157" spans="2:6" x14ac:dyDescent="0.25">
      <c r="B4157" t="s">
        <v>8</v>
      </c>
      <c r="C4157" t="s">
        <v>101</v>
      </c>
      <c r="D4157" t="s">
        <v>1813</v>
      </c>
      <c r="E4157" t="s">
        <v>4230</v>
      </c>
      <c r="F4157" s="2">
        <v>309</v>
      </c>
    </row>
    <row r="4158" spans="2:6" x14ac:dyDescent="0.25">
      <c r="B4158" t="s">
        <v>8</v>
      </c>
      <c r="C4158" t="s">
        <v>101</v>
      </c>
      <c r="D4158" t="s">
        <v>1814</v>
      </c>
      <c r="E4158" t="s">
        <v>4231</v>
      </c>
      <c r="F4158" s="2">
        <v>3669</v>
      </c>
    </row>
    <row r="4159" spans="2:6" x14ac:dyDescent="0.25">
      <c r="B4159" t="s">
        <v>8</v>
      </c>
      <c r="C4159" t="s">
        <v>101</v>
      </c>
      <c r="D4159" t="s">
        <v>1815</v>
      </c>
      <c r="E4159" t="s">
        <v>4232</v>
      </c>
      <c r="F4159" s="2">
        <v>3</v>
      </c>
    </row>
    <row r="4160" spans="2:6" x14ac:dyDescent="0.25">
      <c r="B4160" t="s">
        <v>8</v>
      </c>
      <c r="C4160" t="s">
        <v>101</v>
      </c>
      <c r="D4160" t="s">
        <v>1815</v>
      </c>
      <c r="E4160" t="s">
        <v>4232</v>
      </c>
      <c r="F4160" s="2">
        <v>108</v>
      </c>
    </row>
    <row r="4161" spans="2:6" x14ac:dyDescent="0.25">
      <c r="B4161" t="s">
        <v>8</v>
      </c>
      <c r="C4161" t="s">
        <v>101</v>
      </c>
      <c r="D4161" t="s">
        <v>1816</v>
      </c>
      <c r="E4161" t="s">
        <v>4233</v>
      </c>
      <c r="F4161" s="2">
        <v>4675</v>
      </c>
    </row>
    <row r="4162" spans="2:6" x14ac:dyDescent="0.25">
      <c r="B4162" t="s">
        <v>8</v>
      </c>
      <c r="C4162" t="s">
        <v>101</v>
      </c>
      <c r="D4162" t="s">
        <v>1817</v>
      </c>
      <c r="E4162" t="s">
        <v>4234</v>
      </c>
      <c r="F4162" s="2">
        <v>1</v>
      </c>
    </row>
    <row r="4163" spans="2:6" x14ac:dyDescent="0.25">
      <c r="B4163" t="s">
        <v>8</v>
      </c>
      <c r="C4163" t="s">
        <v>101</v>
      </c>
      <c r="D4163" t="s">
        <v>1817</v>
      </c>
      <c r="E4163" t="s">
        <v>4234</v>
      </c>
      <c r="F4163" s="2">
        <v>1302</v>
      </c>
    </row>
    <row r="4164" spans="2:6" x14ac:dyDescent="0.25">
      <c r="B4164" t="s">
        <v>8</v>
      </c>
      <c r="C4164" t="s">
        <v>101</v>
      </c>
      <c r="D4164" t="s">
        <v>1818</v>
      </c>
      <c r="E4164" t="s">
        <v>4235</v>
      </c>
      <c r="F4164" s="2">
        <v>3</v>
      </c>
    </row>
    <row r="4165" spans="2:6" x14ac:dyDescent="0.25">
      <c r="B4165" t="s">
        <v>8</v>
      </c>
      <c r="C4165" t="s">
        <v>101</v>
      </c>
      <c r="D4165" t="s">
        <v>1818</v>
      </c>
      <c r="E4165" t="s">
        <v>4235</v>
      </c>
      <c r="F4165" s="2">
        <v>4670</v>
      </c>
    </row>
    <row r="4166" spans="2:6" x14ac:dyDescent="0.25">
      <c r="B4166" t="s">
        <v>8</v>
      </c>
      <c r="C4166" t="s">
        <v>101</v>
      </c>
      <c r="D4166" t="s">
        <v>1819</v>
      </c>
      <c r="E4166" t="s">
        <v>3591</v>
      </c>
      <c r="F4166" s="2">
        <v>54</v>
      </c>
    </row>
    <row r="4167" spans="2:6" x14ac:dyDescent="0.25">
      <c r="B4167" t="s">
        <v>8</v>
      </c>
      <c r="C4167" t="s">
        <v>101</v>
      </c>
      <c r="D4167" t="s">
        <v>1819</v>
      </c>
      <c r="E4167" t="s">
        <v>3591</v>
      </c>
      <c r="F4167" s="2">
        <v>96</v>
      </c>
    </row>
    <row r="4168" spans="2:6" x14ac:dyDescent="0.25">
      <c r="B4168" t="s">
        <v>8</v>
      </c>
      <c r="C4168" t="s">
        <v>101</v>
      </c>
      <c r="D4168" t="s">
        <v>1819</v>
      </c>
      <c r="E4168" t="s">
        <v>3591</v>
      </c>
      <c r="F4168" s="2">
        <v>66</v>
      </c>
    </row>
    <row r="4169" spans="2:6" x14ac:dyDescent="0.25">
      <c r="B4169" t="s">
        <v>8</v>
      </c>
      <c r="C4169" t="s">
        <v>101</v>
      </c>
      <c r="D4169" t="s">
        <v>1819</v>
      </c>
      <c r="E4169" t="s">
        <v>3591</v>
      </c>
      <c r="F4169" s="2">
        <v>22</v>
      </c>
    </row>
    <row r="4170" spans="2:6" x14ac:dyDescent="0.25">
      <c r="B4170" t="s">
        <v>8</v>
      </c>
      <c r="C4170" t="s">
        <v>101</v>
      </c>
      <c r="D4170" t="s">
        <v>1820</v>
      </c>
      <c r="E4170" t="s">
        <v>4236</v>
      </c>
      <c r="F4170" s="2">
        <v>39</v>
      </c>
    </row>
    <row r="4171" spans="2:6" x14ac:dyDescent="0.25">
      <c r="B4171" t="s">
        <v>8</v>
      </c>
      <c r="C4171" t="s">
        <v>101</v>
      </c>
      <c r="D4171" t="s">
        <v>1821</v>
      </c>
      <c r="E4171" t="s">
        <v>4237</v>
      </c>
      <c r="F4171" s="2">
        <v>74</v>
      </c>
    </row>
    <row r="4172" spans="2:6" x14ac:dyDescent="0.25">
      <c r="B4172" t="s">
        <v>8</v>
      </c>
      <c r="C4172" t="s">
        <v>101</v>
      </c>
      <c r="D4172" t="s">
        <v>1822</v>
      </c>
      <c r="E4172" t="s">
        <v>4238</v>
      </c>
      <c r="F4172" s="2">
        <v>143</v>
      </c>
    </row>
    <row r="4173" spans="2:6" x14ac:dyDescent="0.25">
      <c r="B4173" t="s">
        <v>8</v>
      </c>
      <c r="C4173" t="s">
        <v>101</v>
      </c>
      <c r="D4173" t="s">
        <v>1823</v>
      </c>
      <c r="E4173" t="s">
        <v>4223</v>
      </c>
      <c r="F4173" s="2">
        <v>4</v>
      </c>
    </row>
    <row r="4174" spans="2:6" x14ac:dyDescent="0.25">
      <c r="B4174" t="s">
        <v>8</v>
      </c>
      <c r="C4174" t="s">
        <v>101</v>
      </c>
      <c r="D4174" t="s">
        <v>1823</v>
      </c>
      <c r="E4174" t="s">
        <v>4223</v>
      </c>
      <c r="F4174" s="2">
        <v>2812</v>
      </c>
    </row>
    <row r="4175" spans="2:6" x14ac:dyDescent="0.25">
      <c r="B4175" t="s">
        <v>8</v>
      </c>
      <c r="C4175" t="s">
        <v>101</v>
      </c>
      <c r="D4175" t="s">
        <v>1823</v>
      </c>
      <c r="E4175" t="s">
        <v>4223</v>
      </c>
      <c r="F4175" s="2">
        <v>11</v>
      </c>
    </row>
    <row r="4176" spans="2:6" x14ac:dyDescent="0.25">
      <c r="B4176" t="s">
        <v>8</v>
      </c>
      <c r="C4176" t="s">
        <v>101</v>
      </c>
      <c r="D4176" t="s">
        <v>1824</v>
      </c>
      <c r="E4176" t="s">
        <v>4239</v>
      </c>
      <c r="F4176" s="2">
        <v>1</v>
      </c>
    </row>
    <row r="4177" spans="2:6" x14ac:dyDescent="0.25">
      <c r="B4177" t="s">
        <v>8</v>
      </c>
      <c r="C4177" t="s">
        <v>101</v>
      </c>
      <c r="D4177" t="s">
        <v>1824</v>
      </c>
      <c r="E4177" t="s">
        <v>4239</v>
      </c>
      <c r="F4177" s="2">
        <v>143</v>
      </c>
    </row>
    <row r="4178" spans="2:6" x14ac:dyDescent="0.25">
      <c r="B4178" t="s">
        <v>8</v>
      </c>
      <c r="C4178" t="s">
        <v>101</v>
      </c>
      <c r="D4178" t="s">
        <v>1825</v>
      </c>
      <c r="E4178" t="s">
        <v>4225</v>
      </c>
      <c r="F4178" s="2">
        <v>3695</v>
      </c>
    </row>
    <row r="4179" spans="2:6" x14ac:dyDescent="0.25">
      <c r="B4179" t="s">
        <v>8</v>
      </c>
      <c r="C4179" t="s">
        <v>101</v>
      </c>
      <c r="D4179" t="s">
        <v>1825</v>
      </c>
      <c r="E4179" t="s">
        <v>4225</v>
      </c>
      <c r="F4179" s="2">
        <v>3</v>
      </c>
    </row>
    <row r="4180" spans="2:6" x14ac:dyDescent="0.25">
      <c r="B4180" t="s">
        <v>8</v>
      </c>
      <c r="C4180" t="s">
        <v>101</v>
      </c>
      <c r="D4180" t="s">
        <v>1826</v>
      </c>
      <c r="E4180" t="s">
        <v>4240</v>
      </c>
      <c r="F4180" s="2">
        <v>60</v>
      </c>
    </row>
    <row r="4181" spans="2:6" x14ac:dyDescent="0.25">
      <c r="B4181" t="s">
        <v>8</v>
      </c>
      <c r="C4181" t="s">
        <v>101</v>
      </c>
      <c r="D4181" t="s">
        <v>1827</v>
      </c>
      <c r="E4181" t="s">
        <v>4241</v>
      </c>
      <c r="F4181" s="2">
        <v>14</v>
      </c>
    </row>
    <row r="4182" spans="2:6" x14ac:dyDescent="0.25">
      <c r="B4182" t="s">
        <v>8</v>
      </c>
      <c r="C4182" t="s">
        <v>101</v>
      </c>
      <c r="D4182" t="s">
        <v>1828</v>
      </c>
      <c r="E4182" t="s">
        <v>4228</v>
      </c>
      <c r="F4182" s="2">
        <v>9</v>
      </c>
    </row>
    <row r="4183" spans="2:6" x14ac:dyDescent="0.25">
      <c r="B4183" t="s">
        <v>8</v>
      </c>
      <c r="C4183" t="s">
        <v>101</v>
      </c>
      <c r="D4183" t="s">
        <v>1828</v>
      </c>
      <c r="E4183" t="s">
        <v>4228</v>
      </c>
      <c r="F4183" s="2">
        <v>5</v>
      </c>
    </row>
    <row r="4184" spans="2:6" x14ac:dyDescent="0.25">
      <c r="B4184" t="s">
        <v>8</v>
      </c>
      <c r="C4184" t="s">
        <v>101</v>
      </c>
      <c r="D4184" t="s">
        <v>1829</v>
      </c>
      <c r="E4184" t="s">
        <v>4229</v>
      </c>
      <c r="F4184" s="2">
        <v>1</v>
      </c>
    </row>
    <row r="4185" spans="2:6" x14ac:dyDescent="0.25">
      <c r="B4185" t="s">
        <v>8</v>
      </c>
      <c r="C4185" t="s">
        <v>101</v>
      </c>
      <c r="D4185" t="s">
        <v>1830</v>
      </c>
      <c r="E4185" t="s">
        <v>4242</v>
      </c>
      <c r="F4185" s="2">
        <v>1454</v>
      </c>
    </row>
    <row r="4186" spans="2:6" x14ac:dyDescent="0.25">
      <c r="B4186" t="s">
        <v>8</v>
      </c>
      <c r="C4186" t="s">
        <v>101</v>
      </c>
      <c r="D4186" t="s">
        <v>1831</v>
      </c>
      <c r="E4186" t="s">
        <v>4243</v>
      </c>
      <c r="F4186" s="2">
        <v>169</v>
      </c>
    </row>
    <row r="4187" spans="2:6" x14ac:dyDescent="0.25">
      <c r="B4187" t="s">
        <v>8</v>
      </c>
      <c r="C4187" t="s">
        <v>101</v>
      </c>
      <c r="D4187" t="s">
        <v>1831</v>
      </c>
      <c r="E4187" t="s">
        <v>4243</v>
      </c>
      <c r="F4187" s="2">
        <v>30</v>
      </c>
    </row>
    <row r="4188" spans="2:6" x14ac:dyDescent="0.25">
      <c r="B4188" t="s">
        <v>8</v>
      </c>
      <c r="C4188" t="s">
        <v>101</v>
      </c>
      <c r="D4188" t="s">
        <v>1832</v>
      </c>
      <c r="E4188" t="s">
        <v>4243</v>
      </c>
      <c r="F4188" s="2">
        <v>4</v>
      </c>
    </row>
    <row r="4189" spans="2:6" x14ac:dyDescent="0.25">
      <c r="B4189" t="s">
        <v>8</v>
      </c>
      <c r="C4189" t="s">
        <v>101</v>
      </c>
      <c r="D4189" t="s">
        <v>1833</v>
      </c>
      <c r="E4189" t="s">
        <v>4244</v>
      </c>
      <c r="F4189" s="2">
        <v>2228</v>
      </c>
    </row>
    <row r="4190" spans="2:6" x14ac:dyDescent="0.25">
      <c r="B4190" t="s">
        <v>8</v>
      </c>
      <c r="C4190" t="s">
        <v>101</v>
      </c>
      <c r="D4190" t="s">
        <v>1833</v>
      </c>
      <c r="E4190" t="s">
        <v>4244</v>
      </c>
      <c r="F4190" s="2">
        <v>66</v>
      </c>
    </row>
    <row r="4191" spans="2:6" x14ac:dyDescent="0.25">
      <c r="B4191" t="s">
        <v>8</v>
      </c>
      <c r="C4191" t="s">
        <v>101</v>
      </c>
      <c r="D4191" t="s">
        <v>1834</v>
      </c>
      <c r="E4191" t="s">
        <v>4245</v>
      </c>
      <c r="F4191" s="2">
        <v>3294</v>
      </c>
    </row>
    <row r="4192" spans="2:6" x14ac:dyDescent="0.25">
      <c r="B4192" t="s">
        <v>8</v>
      </c>
      <c r="C4192" t="s">
        <v>101</v>
      </c>
      <c r="D4192" t="s">
        <v>1835</v>
      </c>
      <c r="E4192" t="s">
        <v>4246</v>
      </c>
      <c r="F4192" s="2">
        <v>4248</v>
      </c>
    </row>
    <row r="4193" spans="2:6" x14ac:dyDescent="0.25">
      <c r="B4193" t="s">
        <v>8</v>
      </c>
      <c r="C4193" t="s">
        <v>101</v>
      </c>
      <c r="D4193" t="s">
        <v>1836</v>
      </c>
      <c r="E4193" t="s">
        <v>4247</v>
      </c>
      <c r="F4193" s="2">
        <v>46</v>
      </c>
    </row>
    <row r="4194" spans="2:6" x14ac:dyDescent="0.25">
      <c r="B4194" t="s">
        <v>8</v>
      </c>
      <c r="C4194" t="s">
        <v>102</v>
      </c>
      <c r="D4194" t="s">
        <v>1837</v>
      </c>
      <c r="E4194" t="s">
        <v>4248</v>
      </c>
      <c r="F4194" s="2">
        <v>187</v>
      </c>
    </row>
    <row r="4195" spans="2:6" x14ac:dyDescent="0.25">
      <c r="B4195" t="s">
        <v>8</v>
      </c>
      <c r="C4195" t="s">
        <v>102</v>
      </c>
      <c r="D4195" t="s">
        <v>1838</v>
      </c>
      <c r="E4195" t="s">
        <v>3591</v>
      </c>
      <c r="F4195" s="2">
        <v>3</v>
      </c>
    </row>
    <row r="4196" spans="2:6" x14ac:dyDescent="0.25">
      <c r="B4196" t="s">
        <v>8</v>
      </c>
      <c r="C4196" t="s">
        <v>102</v>
      </c>
      <c r="D4196" t="s">
        <v>1839</v>
      </c>
      <c r="E4196" t="s">
        <v>4249</v>
      </c>
      <c r="F4196" s="2">
        <v>128</v>
      </c>
    </row>
    <row r="4197" spans="2:6" x14ac:dyDescent="0.25">
      <c r="B4197" t="s">
        <v>8</v>
      </c>
      <c r="C4197" t="s">
        <v>102</v>
      </c>
      <c r="D4197" t="s">
        <v>1839</v>
      </c>
      <c r="E4197" t="s">
        <v>4249</v>
      </c>
      <c r="F4197" s="2">
        <v>2</v>
      </c>
    </row>
    <row r="4198" spans="2:6" x14ac:dyDescent="0.25">
      <c r="B4198" t="s">
        <v>8</v>
      </c>
      <c r="C4198" t="s">
        <v>102</v>
      </c>
      <c r="D4198" t="s">
        <v>1840</v>
      </c>
      <c r="E4198" t="s">
        <v>4250</v>
      </c>
      <c r="F4198" s="2">
        <v>361</v>
      </c>
    </row>
    <row r="4199" spans="2:6" x14ac:dyDescent="0.25">
      <c r="B4199" t="s">
        <v>8</v>
      </c>
      <c r="C4199" t="s">
        <v>102</v>
      </c>
      <c r="D4199" t="s">
        <v>1840</v>
      </c>
      <c r="E4199" t="s">
        <v>4250</v>
      </c>
      <c r="F4199" s="2">
        <v>1800</v>
      </c>
    </row>
    <row r="4200" spans="2:6" x14ac:dyDescent="0.25">
      <c r="B4200" t="s">
        <v>8</v>
      </c>
      <c r="C4200" t="s">
        <v>102</v>
      </c>
      <c r="D4200" t="s">
        <v>1841</v>
      </c>
      <c r="E4200" t="s">
        <v>4251</v>
      </c>
      <c r="F4200" s="2">
        <v>654</v>
      </c>
    </row>
    <row r="4201" spans="2:6" x14ac:dyDescent="0.25">
      <c r="B4201" t="s">
        <v>8</v>
      </c>
      <c r="C4201" t="s">
        <v>102</v>
      </c>
      <c r="D4201" t="s">
        <v>1842</v>
      </c>
      <c r="E4201" t="s">
        <v>4252</v>
      </c>
      <c r="F4201" s="2">
        <v>891</v>
      </c>
    </row>
    <row r="4202" spans="2:6" x14ac:dyDescent="0.25">
      <c r="B4202" t="s">
        <v>8</v>
      </c>
      <c r="C4202" t="s">
        <v>102</v>
      </c>
      <c r="D4202" t="s">
        <v>1843</v>
      </c>
      <c r="E4202" t="s">
        <v>4253</v>
      </c>
      <c r="F4202" s="2">
        <v>66</v>
      </c>
    </row>
    <row r="4203" spans="2:6" x14ac:dyDescent="0.25">
      <c r="B4203" t="s">
        <v>8</v>
      </c>
      <c r="C4203" t="s">
        <v>102</v>
      </c>
      <c r="D4203" t="s">
        <v>1843</v>
      </c>
      <c r="E4203" t="s">
        <v>4253</v>
      </c>
      <c r="F4203" s="2">
        <v>256</v>
      </c>
    </row>
    <row r="4204" spans="2:6" x14ac:dyDescent="0.25">
      <c r="B4204" t="s">
        <v>8</v>
      </c>
      <c r="C4204" t="s">
        <v>102</v>
      </c>
      <c r="D4204" t="s">
        <v>1843</v>
      </c>
      <c r="E4204" t="s">
        <v>4253</v>
      </c>
      <c r="F4204" s="2">
        <v>294</v>
      </c>
    </row>
    <row r="4205" spans="2:6" x14ac:dyDescent="0.25">
      <c r="B4205" t="s">
        <v>8</v>
      </c>
      <c r="C4205" t="s">
        <v>102</v>
      </c>
      <c r="D4205" t="s">
        <v>1843</v>
      </c>
      <c r="E4205" t="s">
        <v>4253</v>
      </c>
      <c r="F4205" s="2">
        <v>154</v>
      </c>
    </row>
    <row r="4206" spans="2:6" x14ac:dyDescent="0.25">
      <c r="B4206" t="s">
        <v>8</v>
      </c>
      <c r="C4206" t="s">
        <v>102</v>
      </c>
      <c r="D4206" t="s">
        <v>1843</v>
      </c>
      <c r="E4206" t="s">
        <v>4253</v>
      </c>
      <c r="F4206" s="2">
        <v>54</v>
      </c>
    </row>
    <row r="4207" spans="2:6" x14ac:dyDescent="0.25">
      <c r="B4207" t="s">
        <v>8</v>
      </c>
      <c r="C4207" t="s">
        <v>102</v>
      </c>
      <c r="D4207" t="s">
        <v>1844</v>
      </c>
      <c r="E4207" t="s">
        <v>4254</v>
      </c>
      <c r="F4207" s="2">
        <v>1194</v>
      </c>
    </row>
    <row r="4208" spans="2:6" x14ac:dyDescent="0.25">
      <c r="B4208" t="s">
        <v>8</v>
      </c>
      <c r="C4208" t="s">
        <v>102</v>
      </c>
      <c r="D4208" t="s">
        <v>1844</v>
      </c>
      <c r="E4208" t="s">
        <v>4254</v>
      </c>
      <c r="F4208" s="2">
        <v>1512</v>
      </c>
    </row>
    <row r="4209" spans="2:6" x14ac:dyDescent="0.25">
      <c r="B4209" t="s">
        <v>8</v>
      </c>
      <c r="C4209" t="s">
        <v>102</v>
      </c>
      <c r="D4209" t="s">
        <v>1844</v>
      </c>
      <c r="E4209" t="s">
        <v>4254</v>
      </c>
      <c r="F4209" s="2">
        <v>11</v>
      </c>
    </row>
    <row r="4210" spans="2:6" x14ac:dyDescent="0.25">
      <c r="B4210" t="s">
        <v>8</v>
      </c>
      <c r="C4210" t="s">
        <v>102</v>
      </c>
      <c r="D4210" t="s">
        <v>1845</v>
      </c>
      <c r="E4210" t="s">
        <v>4255</v>
      </c>
      <c r="F4210" s="2">
        <v>1044</v>
      </c>
    </row>
    <row r="4211" spans="2:6" x14ac:dyDescent="0.25">
      <c r="B4211" t="s">
        <v>8</v>
      </c>
      <c r="C4211" t="s">
        <v>102</v>
      </c>
      <c r="D4211" t="s">
        <v>1845</v>
      </c>
      <c r="E4211" t="s">
        <v>4255</v>
      </c>
      <c r="F4211" s="2">
        <v>652</v>
      </c>
    </row>
    <row r="4212" spans="2:6" x14ac:dyDescent="0.25">
      <c r="B4212" t="s">
        <v>8</v>
      </c>
      <c r="C4212" t="s">
        <v>102</v>
      </c>
      <c r="D4212" t="s">
        <v>1845</v>
      </c>
      <c r="E4212" t="s">
        <v>4255</v>
      </c>
      <c r="F4212" s="2">
        <v>1512</v>
      </c>
    </row>
    <row r="4213" spans="2:6" x14ac:dyDescent="0.25">
      <c r="B4213" t="s">
        <v>8</v>
      </c>
      <c r="C4213" t="s">
        <v>102</v>
      </c>
      <c r="D4213" t="s">
        <v>1845</v>
      </c>
      <c r="E4213" t="s">
        <v>4255</v>
      </c>
      <c r="F4213" s="2">
        <v>21</v>
      </c>
    </row>
    <row r="4214" spans="2:6" x14ac:dyDescent="0.25">
      <c r="B4214" t="s">
        <v>8</v>
      </c>
      <c r="C4214" t="s">
        <v>102</v>
      </c>
      <c r="D4214" t="s">
        <v>1845</v>
      </c>
      <c r="E4214" t="s">
        <v>4255</v>
      </c>
      <c r="F4214" s="2">
        <v>30</v>
      </c>
    </row>
    <row r="4215" spans="2:6" x14ac:dyDescent="0.25">
      <c r="B4215" t="s">
        <v>8</v>
      </c>
      <c r="C4215" t="s">
        <v>102</v>
      </c>
      <c r="D4215" t="s">
        <v>1846</v>
      </c>
      <c r="E4215" t="s">
        <v>4256</v>
      </c>
      <c r="F4215" s="2">
        <v>786</v>
      </c>
    </row>
    <row r="4216" spans="2:6" x14ac:dyDescent="0.25">
      <c r="B4216" t="s">
        <v>8</v>
      </c>
      <c r="C4216" t="s">
        <v>102</v>
      </c>
      <c r="D4216" t="s">
        <v>1846</v>
      </c>
      <c r="E4216" t="s">
        <v>4256</v>
      </c>
      <c r="F4216" s="2">
        <v>1080</v>
      </c>
    </row>
    <row r="4217" spans="2:6" x14ac:dyDescent="0.25">
      <c r="B4217" t="s">
        <v>8</v>
      </c>
      <c r="C4217" t="s">
        <v>102</v>
      </c>
      <c r="D4217" t="s">
        <v>1846</v>
      </c>
      <c r="E4217" t="s">
        <v>4256</v>
      </c>
      <c r="F4217" s="2">
        <v>1080</v>
      </c>
    </row>
    <row r="4218" spans="2:6" x14ac:dyDescent="0.25">
      <c r="B4218" t="s">
        <v>8</v>
      </c>
      <c r="C4218" t="s">
        <v>102</v>
      </c>
      <c r="D4218" t="s">
        <v>1846</v>
      </c>
      <c r="E4218" t="s">
        <v>4256</v>
      </c>
      <c r="F4218" s="2">
        <v>26</v>
      </c>
    </row>
    <row r="4219" spans="2:6" x14ac:dyDescent="0.25">
      <c r="B4219" t="s">
        <v>8</v>
      </c>
      <c r="C4219" t="s">
        <v>102</v>
      </c>
      <c r="D4219" t="s">
        <v>1846</v>
      </c>
      <c r="E4219" t="s">
        <v>4256</v>
      </c>
      <c r="F4219" s="2">
        <v>66</v>
      </c>
    </row>
    <row r="4220" spans="2:6" x14ac:dyDescent="0.25">
      <c r="B4220" t="s">
        <v>8</v>
      </c>
      <c r="C4220" t="s">
        <v>102</v>
      </c>
      <c r="D4220" t="s">
        <v>1847</v>
      </c>
      <c r="E4220" t="s">
        <v>4257</v>
      </c>
      <c r="F4220" s="2">
        <v>720</v>
      </c>
    </row>
    <row r="4221" spans="2:6" x14ac:dyDescent="0.25">
      <c r="B4221" t="s">
        <v>8</v>
      </c>
      <c r="C4221" t="s">
        <v>102</v>
      </c>
      <c r="D4221" t="s">
        <v>1847</v>
      </c>
      <c r="E4221" t="s">
        <v>4257</v>
      </c>
      <c r="F4221" s="2">
        <v>720</v>
      </c>
    </row>
    <row r="4222" spans="2:6" x14ac:dyDescent="0.25">
      <c r="B4222" t="s">
        <v>8</v>
      </c>
      <c r="C4222" t="s">
        <v>102</v>
      </c>
      <c r="D4222" t="s">
        <v>1847</v>
      </c>
      <c r="E4222" t="s">
        <v>4257</v>
      </c>
      <c r="F4222" s="2">
        <v>720</v>
      </c>
    </row>
    <row r="4223" spans="2:6" x14ac:dyDescent="0.25">
      <c r="B4223" t="s">
        <v>8</v>
      </c>
      <c r="C4223" t="s">
        <v>102</v>
      </c>
      <c r="D4223" t="s">
        <v>1847</v>
      </c>
      <c r="E4223" t="s">
        <v>4257</v>
      </c>
      <c r="F4223" s="2">
        <v>720</v>
      </c>
    </row>
    <row r="4224" spans="2:6" x14ac:dyDescent="0.25">
      <c r="B4224" t="s">
        <v>8</v>
      </c>
      <c r="C4224" t="s">
        <v>102</v>
      </c>
      <c r="D4224" t="s">
        <v>1847</v>
      </c>
      <c r="E4224" t="s">
        <v>4257</v>
      </c>
      <c r="F4224" s="2">
        <v>720</v>
      </c>
    </row>
    <row r="4225" spans="2:6" x14ac:dyDescent="0.25">
      <c r="B4225" t="s">
        <v>8</v>
      </c>
      <c r="C4225" t="s">
        <v>102</v>
      </c>
      <c r="D4225" t="s">
        <v>1847</v>
      </c>
      <c r="E4225" t="s">
        <v>4257</v>
      </c>
      <c r="F4225" s="2">
        <v>720</v>
      </c>
    </row>
    <row r="4226" spans="2:6" x14ac:dyDescent="0.25">
      <c r="B4226" t="s">
        <v>8</v>
      </c>
      <c r="C4226" t="s">
        <v>102</v>
      </c>
      <c r="D4226" t="s">
        <v>1847</v>
      </c>
      <c r="E4226" t="s">
        <v>4257</v>
      </c>
      <c r="F4226" s="2">
        <v>720</v>
      </c>
    </row>
    <row r="4227" spans="2:6" x14ac:dyDescent="0.25">
      <c r="B4227" t="s">
        <v>8</v>
      </c>
      <c r="C4227" t="s">
        <v>102</v>
      </c>
      <c r="D4227" t="s">
        <v>1847</v>
      </c>
      <c r="E4227" t="s">
        <v>4257</v>
      </c>
      <c r="F4227" s="2">
        <v>720</v>
      </c>
    </row>
    <row r="4228" spans="2:6" x14ac:dyDescent="0.25">
      <c r="B4228" t="s">
        <v>8</v>
      </c>
      <c r="C4228" t="s">
        <v>102</v>
      </c>
      <c r="D4228" t="s">
        <v>1847</v>
      </c>
      <c r="E4228" t="s">
        <v>4257</v>
      </c>
      <c r="F4228" s="2">
        <v>720</v>
      </c>
    </row>
    <row r="4229" spans="2:6" x14ac:dyDescent="0.25">
      <c r="B4229" t="s">
        <v>8</v>
      </c>
      <c r="C4229" t="s">
        <v>102</v>
      </c>
      <c r="D4229" t="s">
        <v>1847</v>
      </c>
      <c r="E4229" t="s">
        <v>4257</v>
      </c>
      <c r="F4229" s="2">
        <v>720</v>
      </c>
    </row>
    <row r="4230" spans="2:6" x14ac:dyDescent="0.25">
      <c r="B4230" t="s">
        <v>8</v>
      </c>
      <c r="C4230" t="s">
        <v>102</v>
      </c>
      <c r="D4230" t="s">
        <v>1847</v>
      </c>
      <c r="E4230" t="s">
        <v>4257</v>
      </c>
      <c r="F4230" s="2">
        <v>540</v>
      </c>
    </row>
    <row r="4231" spans="2:6" x14ac:dyDescent="0.25">
      <c r="B4231" t="s">
        <v>8</v>
      </c>
      <c r="C4231" t="s">
        <v>102</v>
      </c>
      <c r="D4231" t="s">
        <v>1847</v>
      </c>
      <c r="E4231" t="s">
        <v>4257</v>
      </c>
      <c r="F4231" s="2">
        <v>720</v>
      </c>
    </row>
    <row r="4232" spans="2:6" x14ac:dyDescent="0.25">
      <c r="B4232" t="s">
        <v>8</v>
      </c>
      <c r="C4232" t="s">
        <v>102</v>
      </c>
      <c r="D4232" t="s">
        <v>1847</v>
      </c>
      <c r="E4232" t="s">
        <v>4257</v>
      </c>
      <c r="F4232" s="2">
        <v>720</v>
      </c>
    </row>
    <row r="4233" spans="2:6" x14ac:dyDescent="0.25">
      <c r="B4233" t="s">
        <v>8</v>
      </c>
      <c r="C4233" t="s">
        <v>102</v>
      </c>
      <c r="D4233" t="s">
        <v>1847</v>
      </c>
      <c r="E4233" t="s">
        <v>4257</v>
      </c>
      <c r="F4233" s="2">
        <v>88</v>
      </c>
    </row>
    <row r="4234" spans="2:6" x14ac:dyDescent="0.25">
      <c r="B4234" t="s">
        <v>8</v>
      </c>
      <c r="C4234" t="s">
        <v>102</v>
      </c>
      <c r="D4234" t="s">
        <v>1848</v>
      </c>
      <c r="E4234" t="s">
        <v>4258</v>
      </c>
      <c r="F4234" s="2">
        <v>4</v>
      </c>
    </row>
    <row r="4235" spans="2:6" x14ac:dyDescent="0.25">
      <c r="B4235" t="s">
        <v>8</v>
      </c>
      <c r="C4235" t="s">
        <v>102</v>
      </c>
      <c r="D4235" t="s">
        <v>1848</v>
      </c>
      <c r="E4235" t="s">
        <v>4258</v>
      </c>
      <c r="F4235" s="2">
        <v>480</v>
      </c>
    </row>
    <row r="4236" spans="2:6" x14ac:dyDescent="0.25">
      <c r="B4236" t="s">
        <v>8</v>
      </c>
      <c r="C4236" t="s">
        <v>102</v>
      </c>
      <c r="D4236" t="s">
        <v>1849</v>
      </c>
      <c r="E4236" t="s">
        <v>4258</v>
      </c>
      <c r="F4236" s="2">
        <v>372</v>
      </c>
    </row>
    <row r="4237" spans="2:6" x14ac:dyDescent="0.25">
      <c r="B4237" t="s">
        <v>8</v>
      </c>
      <c r="C4237" t="s">
        <v>102</v>
      </c>
      <c r="D4237" t="s">
        <v>1849</v>
      </c>
      <c r="E4237" t="s">
        <v>4258</v>
      </c>
      <c r="F4237" s="2">
        <v>3</v>
      </c>
    </row>
    <row r="4238" spans="2:6" x14ac:dyDescent="0.25">
      <c r="B4238" t="s">
        <v>8</v>
      </c>
      <c r="C4238" t="s">
        <v>102</v>
      </c>
      <c r="D4238" t="s">
        <v>1849</v>
      </c>
      <c r="E4238" t="s">
        <v>4258</v>
      </c>
      <c r="F4238" s="2">
        <v>2</v>
      </c>
    </row>
    <row r="4239" spans="2:6" x14ac:dyDescent="0.25">
      <c r="B4239" t="s">
        <v>8</v>
      </c>
      <c r="C4239" t="s">
        <v>102</v>
      </c>
      <c r="D4239" t="s">
        <v>1849</v>
      </c>
      <c r="E4239" t="s">
        <v>4258</v>
      </c>
      <c r="F4239" s="2">
        <v>7</v>
      </c>
    </row>
    <row r="4240" spans="2:6" x14ac:dyDescent="0.25">
      <c r="B4240" t="s">
        <v>8</v>
      </c>
      <c r="C4240" t="s">
        <v>102</v>
      </c>
      <c r="D4240" t="s">
        <v>1849</v>
      </c>
      <c r="E4240" t="s">
        <v>4258</v>
      </c>
      <c r="F4240" s="2">
        <v>1</v>
      </c>
    </row>
    <row r="4241" spans="2:6" x14ac:dyDescent="0.25">
      <c r="B4241" t="s">
        <v>8</v>
      </c>
      <c r="C4241" t="s">
        <v>102</v>
      </c>
      <c r="D4241" t="s">
        <v>1850</v>
      </c>
      <c r="E4241" t="s">
        <v>4258</v>
      </c>
      <c r="F4241" s="2">
        <v>140</v>
      </c>
    </row>
    <row r="4242" spans="2:6" x14ac:dyDescent="0.25">
      <c r="B4242" t="s">
        <v>8</v>
      </c>
      <c r="C4242" t="s">
        <v>102</v>
      </c>
      <c r="D4242" t="s">
        <v>1850</v>
      </c>
      <c r="E4242" t="s">
        <v>4258</v>
      </c>
      <c r="F4242" s="2">
        <v>36</v>
      </c>
    </row>
    <row r="4243" spans="2:6" x14ac:dyDescent="0.25">
      <c r="B4243" t="s">
        <v>8</v>
      </c>
      <c r="C4243" t="s">
        <v>103</v>
      </c>
      <c r="D4243" t="s">
        <v>1851</v>
      </c>
      <c r="E4243" t="s">
        <v>4259</v>
      </c>
      <c r="F4243" s="2">
        <v>473</v>
      </c>
    </row>
    <row r="4244" spans="2:6" x14ac:dyDescent="0.25">
      <c r="B4244" t="s">
        <v>8</v>
      </c>
      <c r="C4244" t="s">
        <v>103</v>
      </c>
      <c r="D4244" t="s">
        <v>1852</v>
      </c>
      <c r="E4244" t="s">
        <v>4260</v>
      </c>
      <c r="F4244" s="2">
        <v>28</v>
      </c>
    </row>
    <row r="4245" spans="2:6" x14ac:dyDescent="0.25">
      <c r="B4245" t="s">
        <v>8</v>
      </c>
      <c r="C4245" t="s">
        <v>103</v>
      </c>
      <c r="D4245" t="s">
        <v>1852</v>
      </c>
      <c r="E4245" t="s">
        <v>4260</v>
      </c>
      <c r="F4245" s="2">
        <v>40</v>
      </c>
    </row>
    <row r="4246" spans="2:6" x14ac:dyDescent="0.25">
      <c r="B4246" t="s">
        <v>8</v>
      </c>
      <c r="C4246" t="s">
        <v>103</v>
      </c>
      <c r="D4246" t="s">
        <v>1852</v>
      </c>
      <c r="E4246" t="s">
        <v>4260</v>
      </c>
      <c r="F4246" s="2">
        <v>128</v>
      </c>
    </row>
    <row r="4247" spans="2:6" x14ac:dyDescent="0.25">
      <c r="B4247" t="s">
        <v>8</v>
      </c>
      <c r="C4247" t="s">
        <v>103</v>
      </c>
      <c r="D4247" t="s">
        <v>1853</v>
      </c>
      <c r="E4247" t="s">
        <v>4261</v>
      </c>
      <c r="F4247" s="2">
        <v>298</v>
      </c>
    </row>
    <row r="4248" spans="2:6" x14ac:dyDescent="0.25">
      <c r="B4248" t="s">
        <v>8</v>
      </c>
      <c r="C4248" t="s">
        <v>103</v>
      </c>
      <c r="D4248" t="s">
        <v>1853</v>
      </c>
      <c r="E4248" t="s">
        <v>4261</v>
      </c>
      <c r="F4248" s="2">
        <v>271</v>
      </c>
    </row>
    <row r="4249" spans="2:6" x14ac:dyDescent="0.25">
      <c r="B4249" t="s">
        <v>8</v>
      </c>
      <c r="C4249" t="s">
        <v>103</v>
      </c>
      <c r="D4249" t="s">
        <v>1853</v>
      </c>
      <c r="E4249" t="s">
        <v>4261</v>
      </c>
      <c r="F4249" s="2">
        <v>7</v>
      </c>
    </row>
    <row r="4250" spans="2:6" x14ac:dyDescent="0.25">
      <c r="B4250" t="s">
        <v>8</v>
      </c>
      <c r="C4250" t="s">
        <v>103</v>
      </c>
      <c r="D4250" t="s">
        <v>1854</v>
      </c>
      <c r="E4250" t="s">
        <v>4262</v>
      </c>
      <c r="F4250" s="2">
        <v>27</v>
      </c>
    </row>
    <row r="4251" spans="2:6" x14ac:dyDescent="0.25">
      <c r="B4251" t="s">
        <v>8</v>
      </c>
      <c r="C4251" t="s">
        <v>104</v>
      </c>
      <c r="D4251" t="s">
        <v>1855</v>
      </c>
      <c r="E4251" t="s">
        <v>4263</v>
      </c>
      <c r="F4251" s="2">
        <v>188</v>
      </c>
    </row>
    <row r="4252" spans="2:6" x14ac:dyDescent="0.25">
      <c r="B4252" t="s">
        <v>8</v>
      </c>
      <c r="C4252" t="s">
        <v>104</v>
      </c>
      <c r="D4252" t="s">
        <v>1855</v>
      </c>
      <c r="E4252" t="s">
        <v>4263</v>
      </c>
      <c r="F4252" s="2">
        <v>960</v>
      </c>
    </row>
    <row r="4253" spans="2:6" x14ac:dyDescent="0.25">
      <c r="B4253" t="s">
        <v>8</v>
      </c>
      <c r="C4253" t="s">
        <v>104</v>
      </c>
      <c r="D4253" t="s">
        <v>1855</v>
      </c>
      <c r="E4253" t="s">
        <v>4263</v>
      </c>
      <c r="F4253" s="2">
        <v>11</v>
      </c>
    </row>
    <row r="4254" spans="2:6" x14ac:dyDescent="0.25">
      <c r="B4254" t="s">
        <v>8</v>
      </c>
      <c r="C4254" t="s">
        <v>104</v>
      </c>
      <c r="D4254" t="s">
        <v>1855</v>
      </c>
      <c r="E4254" t="s">
        <v>4263</v>
      </c>
      <c r="F4254" s="2">
        <v>96</v>
      </c>
    </row>
    <row r="4255" spans="2:6" x14ac:dyDescent="0.25">
      <c r="B4255" t="s">
        <v>8</v>
      </c>
      <c r="C4255" t="s">
        <v>104</v>
      </c>
      <c r="D4255" t="s">
        <v>1856</v>
      </c>
      <c r="E4255" t="s">
        <v>4263</v>
      </c>
      <c r="F4255" s="2">
        <v>382</v>
      </c>
    </row>
    <row r="4256" spans="2:6" x14ac:dyDescent="0.25">
      <c r="B4256" t="s">
        <v>8</v>
      </c>
      <c r="C4256" t="s">
        <v>104</v>
      </c>
      <c r="D4256" t="s">
        <v>1856</v>
      </c>
      <c r="E4256" t="s">
        <v>4263</v>
      </c>
      <c r="F4256" s="2">
        <v>14</v>
      </c>
    </row>
    <row r="4257" spans="2:6" x14ac:dyDescent="0.25">
      <c r="B4257" t="s">
        <v>8</v>
      </c>
      <c r="C4257" t="s">
        <v>104</v>
      </c>
      <c r="D4257" t="s">
        <v>1857</v>
      </c>
      <c r="E4257" t="s">
        <v>4263</v>
      </c>
      <c r="F4257" s="2">
        <v>79</v>
      </c>
    </row>
    <row r="4258" spans="2:6" x14ac:dyDescent="0.25">
      <c r="B4258" t="s">
        <v>8</v>
      </c>
      <c r="C4258" t="s">
        <v>104</v>
      </c>
      <c r="D4258" t="s">
        <v>1857</v>
      </c>
      <c r="E4258" t="s">
        <v>4263</v>
      </c>
      <c r="F4258" s="2">
        <v>95</v>
      </c>
    </row>
    <row r="4259" spans="2:6" x14ac:dyDescent="0.25">
      <c r="B4259" t="s">
        <v>8</v>
      </c>
      <c r="C4259" t="s">
        <v>104</v>
      </c>
      <c r="D4259" t="s">
        <v>1858</v>
      </c>
      <c r="E4259" t="s">
        <v>4263</v>
      </c>
      <c r="F4259" s="2">
        <v>5</v>
      </c>
    </row>
    <row r="4260" spans="2:6" x14ac:dyDescent="0.25">
      <c r="B4260" t="s">
        <v>8</v>
      </c>
      <c r="C4260" t="s">
        <v>104</v>
      </c>
      <c r="D4260" t="s">
        <v>1858</v>
      </c>
      <c r="E4260" t="s">
        <v>4263</v>
      </c>
      <c r="F4260" s="2">
        <v>11</v>
      </c>
    </row>
    <row r="4261" spans="2:6" x14ac:dyDescent="0.25">
      <c r="B4261" t="s">
        <v>8</v>
      </c>
      <c r="C4261" t="s">
        <v>104</v>
      </c>
      <c r="D4261" t="s">
        <v>1858</v>
      </c>
      <c r="E4261" t="s">
        <v>4263</v>
      </c>
      <c r="F4261" s="2">
        <v>11</v>
      </c>
    </row>
    <row r="4262" spans="2:6" x14ac:dyDescent="0.25">
      <c r="B4262" t="s">
        <v>8</v>
      </c>
      <c r="C4262" t="s">
        <v>104</v>
      </c>
      <c r="D4262" t="s">
        <v>1858</v>
      </c>
      <c r="E4262" t="s">
        <v>4263</v>
      </c>
      <c r="F4262" s="2">
        <v>36</v>
      </c>
    </row>
    <row r="4263" spans="2:6" x14ac:dyDescent="0.25">
      <c r="B4263" t="s">
        <v>8</v>
      </c>
      <c r="C4263" t="s">
        <v>104</v>
      </c>
      <c r="D4263" t="s">
        <v>1858</v>
      </c>
      <c r="E4263" t="s">
        <v>4263</v>
      </c>
      <c r="F4263" s="2">
        <v>232</v>
      </c>
    </row>
    <row r="4264" spans="2:6" x14ac:dyDescent="0.25">
      <c r="B4264" t="s">
        <v>8</v>
      </c>
      <c r="C4264" t="s">
        <v>104</v>
      </c>
      <c r="D4264" t="s">
        <v>1859</v>
      </c>
      <c r="E4264" t="s">
        <v>4263</v>
      </c>
      <c r="F4264" s="2">
        <v>1</v>
      </c>
    </row>
    <row r="4265" spans="2:6" x14ac:dyDescent="0.25">
      <c r="B4265" t="s">
        <v>8</v>
      </c>
      <c r="C4265" t="s">
        <v>104</v>
      </c>
      <c r="D4265" t="s">
        <v>1859</v>
      </c>
      <c r="E4265" t="s">
        <v>4263</v>
      </c>
      <c r="F4265" s="2">
        <v>2</v>
      </c>
    </row>
    <row r="4266" spans="2:6" x14ac:dyDescent="0.25">
      <c r="B4266" t="s">
        <v>8</v>
      </c>
      <c r="C4266" t="s">
        <v>104</v>
      </c>
      <c r="D4266" t="s">
        <v>1859</v>
      </c>
      <c r="E4266" t="s">
        <v>4263</v>
      </c>
      <c r="F4266" s="2">
        <v>12</v>
      </c>
    </row>
    <row r="4267" spans="2:6" x14ac:dyDescent="0.25">
      <c r="B4267" t="s">
        <v>8</v>
      </c>
      <c r="C4267" t="s">
        <v>104</v>
      </c>
      <c r="D4267" t="s">
        <v>1859</v>
      </c>
      <c r="E4267" t="s">
        <v>4263</v>
      </c>
      <c r="F4267" s="2">
        <v>47</v>
      </c>
    </row>
    <row r="4268" spans="2:6" x14ac:dyDescent="0.25">
      <c r="B4268" t="s">
        <v>8</v>
      </c>
      <c r="C4268" t="s">
        <v>104</v>
      </c>
      <c r="D4268" t="s">
        <v>1859</v>
      </c>
      <c r="E4268" t="s">
        <v>4263</v>
      </c>
      <c r="F4268" s="2">
        <v>3</v>
      </c>
    </row>
    <row r="4269" spans="2:6" x14ac:dyDescent="0.25">
      <c r="B4269" t="s">
        <v>8</v>
      </c>
      <c r="C4269" t="s">
        <v>104</v>
      </c>
      <c r="D4269" t="s">
        <v>1860</v>
      </c>
      <c r="E4269" t="s">
        <v>4263</v>
      </c>
      <c r="F4269" s="2">
        <v>2</v>
      </c>
    </row>
    <row r="4270" spans="2:6" x14ac:dyDescent="0.25">
      <c r="B4270" t="s">
        <v>8</v>
      </c>
      <c r="C4270" t="s">
        <v>104</v>
      </c>
      <c r="D4270" t="s">
        <v>1860</v>
      </c>
      <c r="E4270" t="s">
        <v>4263</v>
      </c>
      <c r="F4270" s="2">
        <v>2</v>
      </c>
    </row>
    <row r="4271" spans="2:6" x14ac:dyDescent="0.25">
      <c r="B4271" t="s">
        <v>8</v>
      </c>
      <c r="C4271" t="s">
        <v>104</v>
      </c>
      <c r="D4271" t="s">
        <v>1861</v>
      </c>
      <c r="E4271" t="s">
        <v>4263</v>
      </c>
      <c r="F4271" s="2">
        <v>3</v>
      </c>
    </row>
    <row r="4272" spans="2:6" x14ac:dyDescent="0.25">
      <c r="B4272" t="s">
        <v>8</v>
      </c>
      <c r="C4272" t="s">
        <v>104</v>
      </c>
      <c r="D4272" t="s">
        <v>1861</v>
      </c>
      <c r="E4272" t="s">
        <v>4263</v>
      </c>
      <c r="F4272" s="2">
        <v>5</v>
      </c>
    </row>
    <row r="4273" spans="2:6" x14ac:dyDescent="0.25">
      <c r="B4273" t="s">
        <v>8</v>
      </c>
      <c r="C4273" t="s">
        <v>104</v>
      </c>
      <c r="D4273" t="s">
        <v>1862</v>
      </c>
      <c r="E4273" t="s">
        <v>4263</v>
      </c>
      <c r="F4273" s="2">
        <v>170</v>
      </c>
    </row>
    <row r="4274" spans="2:6" x14ac:dyDescent="0.25">
      <c r="B4274" t="s">
        <v>8</v>
      </c>
      <c r="C4274" t="s">
        <v>104</v>
      </c>
      <c r="D4274" t="s">
        <v>1863</v>
      </c>
      <c r="E4274" t="s">
        <v>4263</v>
      </c>
      <c r="F4274" s="2">
        <v>236</v>
      </c>
    </row>
    <row r="4275" spans="2:6" x14ac:dyDescent="0.25">
      <c r="B4275" t="s">
        <v>8</v>
      </c>
      <c r="C4275" t="s">
        <v>104</v>
      </c>
      <c r="D4275" t="s">
        <v>1864</v>
      </c>
      <c r="E4275" t="s">
        <v>4264</v>
      </c>
      <c r="F4275" s="2">
        <v>2087</v>
      </c>
    </row>
    <row r="4276" spans="2:6" x14ac:dyDescent="0.25">
      <c r="B4276" t="s">
        <v>8</v>
      </c>
      <c r="C4276" t="s">
        <v>104</v>
      </c>
      <c r="D4276" t="s">
        <v>1865</v>
      </c>
      <c r="E4276" t="s">
        <v>4263</v>
      </c>
      <c r="F4276" s="2">
        <v>213</v>
      </c>
    </row>
    <row r="4277" spans="2:6" x14ac:dyDescent="0.25">
      <c r="B4277" t="s">
        <v>8</v>
      </c>
      <c r="C4277" t="s">
        <v>104</v>
      </c>
      <c r="D4277" t="s">
        <v>1865</v>
      </c>
      <c r="E4277" t="s">
        <v>4263</v>
      </c>
      <c r="F4277" s="2">
        <v>1</v>
      </c>
    </row>
    <row r="4278" spans="2:6" x14ac:dyDescent="0.25">
      <c r="B4278" t="s">
        <v>8</v>
      </c>
      <c r="C4278" t="s">
        <v>104</v>
      </c>
      <c r="D4278" t="s">
        <v>1865</v>
      </c>
      <c r="E4278" t="s">
        <v>4263</v>
      </c>
      <c r="F4278" s="2">
        <v>14</v>
      </c>
    </row>
    <row r="4279" spans="2:6" x14ac:dyDescent="0.25">
      <c r="B4279" t="s">
        <v>8</v>
      </c>
      <c r="C4279" t="s">
        <v>104</v>
      </c>
      <c r="D4279" t="s">
        <v>1865</v>
      </c>
      <c r="E4279" t="s">
        <v>4263</v>
      </c>
      <c r="F4279" s="2">
        <v>24</v>
      </c>
    </row>
    <row r="4280" spans="2:6" x14ac:dyDescent="0.25">
      <c r="B4280" t="s">
        <v>8</v>
      </c>
      <c r="C4280" t="s">
        <v>104</v>
      </c>
      <c r="D4280" t="s">
        <v>1866</v>
      </c>
      <c r="E4280" t="s">
        <v>4263</v>
      </c>
      <c r="F4280" s="2">
        <v>240</v>
      </c>
    </row>
    <row r="4281" spans="2:6" x14ac:dyDescent="0.25">
      <c r="B4281" t="s">
        <v>8</v>
      </c>
      <c r="C4281" t="s">
        <v>104</v>
      </c>
      <c r="D4281" t="s">
        <v>1866</v>
      </c>
      <c r="E4281" t="s">
        <v>4263</v>
      </c>
      <c r="F4281" s="2">
        <v>384</v>
      </c>
    </row>
    <row r="4282" spans="2:6" x14ac:dyDescent="0.25">
      <c r="B4282" t="s">
        <v>8</v>
      </c>
      <c r="C4282" t="s">
        <v>104</v>
      </c>
      <c r="D4282" t="s">
        <v>1867</v>
      </c>
      <c r="E4282" t="s">
        <v>4263</v>
      </c>
      <c r="F4282" s="2">
        <v>26</v>
      </c>
    </row>
    <row r="4283" spans="2:6" x14ac:dyDescent="0.25">
      <c r="B4283" t="s">
        <v>8</v>
      </c>
      <c r="C4283" t="s">
        <v>104</v>
      </c>
      <c r="D4283" t="s">
        <v>1867</v>
      </c>
      <c r="E4283" t="s">
        <v>4263</v>
      </c>
      <c r="F4283" s="2">
        <v>16</v>
      </c>
    </row>
    <row r="4284" spans="2:6" x14ac:dyDescent="0.25">
      <c r="B4284" t="s">
        <v>8</v>
      </c>
      <c r="C4284" t="s">
        <v>104</v>
      </c>
      <c r="D4284" t="s">
        <v>1867</v>
      </c>
      <c r="E4284" t="s">
        <v>4263</v>
      </c>
      <c r="F4284" s="2">
        <v>82</v>
      </c>
    </row>
    <row r="4285" spans="2:6" x14ac:dyDescent="0.25">
      <c r="B4285" t="s">
        <v>8</v>
      </c>
      <c r="C4285" t="s">
        <v>104</v>
      </c>
      <c r="D4285" t="s">
        <v>1867</v>
      </c>
      <c r="E4285" t="s">
        <v>4263</v>
      </c>
      <c r="F4285" s="2">
        <v>48</v>
      </c>
    </row>
    <row r="4286" spans="2:6" x14ac:dyDescent="0.25">
      <c r="B4286" t="s">
        <v>8</v>
      </c>
      <c r="C4286" t="s">
        <v>104</v>
      </c>
      <c r="D4286" t="s">
        <v>1867</v>
      </c>
      <c r="E4286" t="s">
        <v>4263</v>
      </c>
      <c r="F4286" s="2">
        <v>2</v>
      </c>
    </row>
    <row r="4287" spans="2:6" x14ac:dyDescent="0.25">
      <c r="B4287" t="s">
        <v>8</v>
      </c>
      <c r="C4287" t="s">
        <v>104</v>
      </c>
      <c r="D4287" t="s">
        <v>1868</v>
      </c>
      <c r="E4287" t="s">
        <v>4263</v>
      </c>
      <c r="F4287" s="2">
        <v>240</v>
      </c>
    </row>
    <row r="4288" spans="2:6" x14ac:dyDescent="0.25">
      <c r="B4288" t="s">
        <v>8</v>
      </c>
      <c r="C4288" t="s">
        <v>104</v>
      </c>
      <c r="D4288" t="s">
        <v>1869</v>
      </c>
      <c r="E4288" t="s">
        <v>4263</v>
      </c>
      <c r="F4288" s="2">
        <v>3</v>
      </c>
    </row>
    <row r="4289" spans="2:6" x14ac:dyDescent="0.25">
      <c r="B4289" t="s">
        <v>8</v>
      </c>
      <c r="C4289" t="s">
        <v>104</v>
      </c>
      <c r="D4289" t="s">
        <v>1869</v>
      </c>
      <c r="E4289" t="s">
        <v>4263</v>
      </c>
      <c r="F4289" s="2">
        <v>51</v>
      </c>
    </row>
    <row r="4290" spans="2:6" x14ac:dyDescent="0.25">
      <c r="B4290" t="s">
        <v>8</v>
      </c>
      <c r="C4290" t="s">
        <v>104</v>
      </c>
      <c r="D4290" t="s">
        <v>1869</v>
      </c>
      <c r="E4290" t="s">
        <v>4263</v>
      </c>
      <c r="F4290" s="2">
        <v>48</v>
      </c>
    </row>
    <row r="4291" spans="2:6" x14ac:dyDescent="0.25">
      <c r="B4291" t="s">
        <v>8</v>
      </c>
      <c r="C4291" t="s">
        <v>104</v>
      </c>
      <c r="D4291" t="s">
        <v>1870</v>
      </c>
      <c r="E4291" t="s">
        <v>4263</v>
      </c>
      <c r="F4291" s="2">
        <v>2</v>
      </c>
    </row>
    <row r="4292" spans="2:6" x14ac:dyDescent="0.25">
      <c r="B4292" t="s">
        <v>8</v>
      </c>
      <c r="C4292" t="s">
        <v>104</v>
      </c>
      <c r="D4292" t="s">
        <v>1870</v>
      </c>
      <c r="E4292" t="s">
        <v>4263</v>
      </c>
      <c r="F4292" s="2">
        <v>28</v>
      </c>
    </row>
    <row r="4293" spans="2:6" x14ac:dyDescent="0.25">
      <c r="B4293" t="s">
        <v>8</v>
      </c>
      <c r="C4293" t="s">
        <v>104</v>
      </c>
      <c r="D4293" t="s">
        <v>1870</v>
      </c>
      <c r="E4293" t="s">
        <v>4263</v>
      </c>
      <c r="F4293" s="2">
        <v>48</v>
      </c>
    </row>
    <row r="4294" spans="2:6" x14ac:dyDescent="0.25">
      <c r="B4294" t="s">
        <v>8</v>
      </c>
      <c r="C4294" t="s">
        <v>104</v>
      </c>
      <c r="D4294" t="s">
        <v>1870</v>
      </c>
      <c r="E4294" t="s">
        <v>4263</v>
      </c>
      <c r="F4294" s="2">
        <v>29</v>
      </c>
    </row>
    <row r="4295" spans="2:6" x14ac:dyDescent="0.25">
      <c r="B4295" t="s">
        <v>8</v>
      </c>
      <c r="C4295" t="s">
        <v>104</v>
      </c>
      <c r="D4295" t="s">
        <v>1871</v>
      </c>
      <c r="E4295" t="s">
        <v>4263</v>
      </c>
      <c r="F4295" s="2">
        <v>33</v>
      </c>
    </row>
    <row r="4296" spans="2:6" x14ac:dyDescent="0.25">
      <c r="B4296" t="s">
        <v>8</v>
      </c>
      <c r="C4296" t="s">
        <v>104</v>
      </c>
      <c r="D4296" t="s">
        <v>1871</v>
      </c>
      <c r="E4296" t="s">
        <v>4263</v>
      </c>
      <c r="F4296" s="2">
        <v>73</v>
      </c>
    </row>
    <row r="4297" spans="2:6" x14ac:dyDescent="0.25">
      <c r="B4297" t="s">
        <v>8</v>
      </c>
      <c r="C4297" t="s">
        <v>104</v>
      </c>
      <c r="D4297" t="s">
        <v>1872</v>
      </c>
      <c r="E4297" t="s">
        <v>4263</v>
      </c>
      <c r="F4297" s="2">
        <v>1</v>
      </c>
    </row>
    <row r="4298" spans="2:6" x14ac:dyDescent="0.25">
      <c r="B4298" t="s">
        <v>8</v>
      </c>
      <c r="C4298" t="s">
        <v>104</v>
      </c>
      <c r="D4298" t="s">
        <v>1872</v>
      </c>
      <c r="E4298" t="s">
        <v>4263</v>
      </c>
      <c r="F4298" s="2">
        <v>36</v>
      </c>
    </row>
    <row r="4299" spans="2:6" x14ac:dyDescent="0.25">
      <c r="B4299" t="s">
        <v>8</v>
      </c>
      <c r="C4299" t="s">
        <v>104</v>
      </c>
      <c r="D4299" t="s">
        <v>1873</v>
      </c>
      <c r="E4299" t="s">
        <v>4263</v>
      </c>
      <c r="F4299" s="2">
        <v>384</v>
      </c>
    </row>
    <row r="4300" spans="2:6" x14ac:dyDescent="0.25">
      <c r="B4300" t="s">
        <v>8</v>
      </c>
      <c r="C4300" t="s">
        <v>104</v>
      </c>
      <c r="D4300" t="s">
        <v>1873</v>
      </c>
      <c r="E4300" t="s">
        <v>4263</v>
      </c>
      <c r="F4300" s="2">
        <v>1</v>
      </c>
    </row>
    <row r="4301" spans="2:6" x14ac:dyDescent="0.25">
      <c r="B4301" t="s">
        <v>8</v>
      </c>
      <c r="C4301" t="s">
        <v>104</v>
      </c>
      <c r="D4301" t="s">
        <v>1874</v>
      </c>
      <c r="E4301" t="s">
        <v>4263</v>
      </c>
      <c r="F4301" s="2">
        <v>5</v>
      </c>
    </row>
    <row r="4302" spans="2:6" x14ac:dyDescent="0.25">
      <c r="B4302" t="s">
        <v>8</v>
      </c>
      <c r="C4302" t="s">
        <v>104</v>
      </c>
      <c r="D4302" t="s">
        <v>1874</v>
      </c>
      <c r="E4302" t="s">
        <v>4263</v>
      </c>
      <c r="F4302" s="2">
        <v>384</v>
      </c>
    </row>
    <row r="4303" spans="2:6" x14ac:dyDescent="0.25">
      <c r="B4303" t="s">
        <v>8</v>
      </c>
      <c r="C4303" t="s">
        <v>104</v>
      </c>
      <c r="D4303" t="s">
        <v>1875</v>
      </c>
      <c r="E4303" t="s">
        <v>4263</v>
      </c>
      <c r="F4303" s="2">
        <v>12</v>
      </c>
    </row>
    <row r="4304" spans="2:6" x14ac:dyDescent="0.25">
      <c r="B4304" t="s">
        <v>8</v>
      </c>
      <c r="C4304" t="s">
        <v>104</v>
      </c>
      <c r="D4304" t="s">
        <v>1875</v>
      </c>
      <c r="E4304" t="s">
        <v>4263</v>
      </c>
      <c r="F4304" s="2">
        <v>912</v>
      </c>
    </row>
    <row r="4305" spans="2:6" x14ac:dyDescent="0.25">
      <c r="B4305" t="s">
        <v>8</v>
      </c>
      <c r="C4305" t="s">
        <v>104</v>
      </c>
      <c r="D4305" t="s">
        <v>1875</v>
      </c>
      <c r="E4305" t="s">
        <v>4263</v>
      </c>
      <c r="F4305" s="2">
        <v>50</v>
      </c>
    </row>
    <row r="4306" spans="2:6" x14ac:dyDescent="0.25">
      <c r="B4306" t="s">
        <v>8</v>
      </c>
      <c r="C4306" t="s">
        <v>104</v>
      </c>
      <c r="D4306" t="s">
        <v>1875</v>
      </c>
      <c r="E4306" t="s">
        <v>4263</v>
      </c>
      <c r="F4306" s="2">
        <v>48</v>
      </c>
    </row>
    <row r="4307" spans="2:6" x14ac:dyDescent="0.25">
      <c r="B4307" t="s">
        <v>8</v>
      </c>
      <c r="C4307" t="s">
        <v>104</v>
      </c>
      <c r="D4307" t="s">
        <v>1875</v>
      </c>
      <c r="E4307" t="s">
        <v>4263</v>
      </c>
      <c r="F4307" s="2">
        <v>72</v>
      </c>
    </row>
    <row r="4308" spans="2:6" x14ac:dyDescent="0.25">
      <c r="B4308" t="s">
        <v>8</v>
      </c>
      <c r="C4308" t="s">
        <v>104</v>
      </c>
      <c r="D4308" t="s">
        <v>1875</v>
      </c>
      <c r="E4308" t="s">
        <v>4263</v>
      </c>
      <c r="F4308" s="2">
        <v>7</v>
      </c>
    </row>
    <row r="4309" spans="2:6" x14ac:dyDescent="0.25">
      <c r="B4309" t="s">
        <v>8</v>
      </c>
      <c r="C4309" t="s">
        <v>105</v>
      </c>
      <c r="D4309" t="s">
        <v>1876</v>
      </c>
      <c r="E4309" t="s">
        <v>4263</v>
      </c>
      <c r="F4309" s="2">
        <v>111</v>
      </c>
    </row>
    <row r="4310" spans="2:6" x14ac:dyDescent="0.25">
      <c r="B4310" t="s">
        <v>8</v>
      </c>
      <c r="C4310" t="s">
        <v>105</v>
      </c>
      <c r="D4310" t="s">
        <v>1877</v>
      </c>
      <c r="E4310" t="s">
        <v>4263</v>
      </c>
      <c r="F4310" s="2">
        <v>30</v>
      </c>
    </row>
    <row r="4311" spans="2:6" x14ac:dyDescent="0.25">
      <c r="B4311" t="s">
        <v>8</v>
      </c>
      <c r="C4311" t="s">
        <v>105</v>
      </c>
      <c r="D4311" t="s">
        <v>1877</v>
      </c>
      <c r="E4311" t="s">
        <v>4263</v>
      </c>
      <c r="F4311" s="2">
        <v>273</v>
      </c>
    </row>
    <row r="4312" spans="2:6" x14ac:dyDescent="0.25">
      <c r="B4312" t="s">
        <v>8</v>
      </c>
      <c r="C4312" t="s">
        <v>105</v>
      </c>
      <c r="D4312" t="s">
        <v>1878</v>
      </c>
      <c r="E4312" t="s">
        <v>4263</v>
      </c>
      <c r="F4312" s="2">
        <v>145</v>
      </c>
    </row>
    <row r="4313" spans="2:6" x14ac:dyDescent="0.25">
      <c r="B4313" t="s">
        <v>8</v>
      </c>
      <c r="C4313" t="s">
        <v>105</v>
      </c>
      <c r="D4313" t="s">
        <v>1878</v>
      </c>
      <c r="E4313" t="s">
        <v>4263</v>
      </c>
      <c r="F4313" s="2">
        <v>17</v>
      </c>
    </row>
    <row r="4314" spans="2:6" x14ac:dyDescent="0.25">
      <c r="B4314" t="s">
        <v>8</v>
      </c>
      <c r="C4314" t="s">
        <v>105</v>
      </c>
      <c r="D4314" t="s">
        <v>1879</v>
      </c>
      <c r="E4314" t="s">
        <v>4263</v>
      </c>
      <c r="F4314" s="2">
        <v>185</v>
      </c>
    </row>
    <row r="4315" spans="2:6" x14ac:dyDescent="0.25">
      <c r="B4315" t="s">
        <v>8</v>
      </c>
      <c r="C4315" t="s">
        <v>105</v>
      </c>
      <c r="D4315" t="s">
        <v>1879</v>
      </c>
      <c r="E4315" t="s">
        <v>4263</v>
      </c>
      <c r="F4315" s="2">
        <v>216</v>
      </c>
    </row>
    <row r="4316" spans="2:6" x14ac:dyDescent="0.25">
      <c r="B4316" t="s">
        <v>8</v>
      </c>
      <c r="C4316" t="s">
        <v>105</v>
      </c>
      <c r="D4316" t="s">
        <v>1880</v>
      </c>
      <c r="E4316" t="s">
        <v>4263</v>
      </c>
      <c r="F4316" s="2">
        <v>377</v>
      </c>
    </row>
    <row r="4317" spans="2:6" x14ac:dyDescent="0.25">
      <c r="B4317" t="s">
        <v>8</v>
      </c>
      <c r="C4317" t="s">
        <v>105</v>
      </c>
      <c r="D4317" t="s">
        <v>1881</v>
      </c>
      <c r="E4317" t="s">
        <v>4263</v>
      </c>
      <c r="F4317" s="2">
        <v>110</v>
      </c>
    </row>
    <row r="4318" spans="2:6" x14ac:dyDescent="0.25">
      <c r="B4318" t="s">
        <v>8</v>
      </c>
      <c r="C4318" t="s">
        <v>105</v>
      </c>
      <c r="D4318" t="s">
        <v>1882</v>
      </c>
      <c r="E4318" t="s">
        <v>4263</v>
      </c>
      <c r="F4318" s="2">
        <v>93</v>
      </c>
    </row>
    <row r="4319" spans="2:6" x14ac:dyDescent="0.25">
      <c r="B4319" t="s">
        <v>8</v>
      </c>
      <c r="C4319" t="s">
        <v>105</v>
      </c>
      <c r="D4319" t="s">
        <v>1883</v>
      </c>
      <c r="E4319" t="s">
        <v>4263</v>
      </c>
      <c r="F4319" s="2">
        <v>73</v>
      </c>
    </row>
    <row r="4320" spans="2:6" x14ac:dyDescent="0.25">
      <c r="B4320" t="s">
        <v>8</v>
      </c>
      <c r="C4320" t="s">
        <v>105</v>
      </c>
      <c r="D4320" t="s">
        <v>1883</v>
      </c>
      <c r="E4320" t="s">
        <v>4263</v>
      </c>
      <c r="F4320" s="2">
        <v>54</v>
      </c>
    </row>
    <row r="4321" spans="2:6" x14ac:dyDescent="0.25">
      <c r="B4321" t="s">
        <v>8</v>
      </c>
      <c r="C4321" t="s">
        <v>105</v>
      </c>
      <c r="D4321" t="s">
        <v>1883</v>
      </c>
      <c r="E4321" t="s">
        <v>4263</v>
      </c>
      <c r="F4321" s="2">
        <v>432</v>
      </c>
    </row>
    <row r="4322" spans="2:6" x14ac:dyDescent="0.25">
      <c r="B4322" t="s">
        <v>8</v>
      </c>
      <c r="C4322" t="s">
        <v>105</v>
      </c>
      <c r="D4322" t="s">
        <v>1883</v>
      </c>
      <c r="E4322" t="s">
        <v>4263</v>
      </c>
      <c r="F4322" s="2">
        <v>11</v>
      </c>
    </row>
    <row r="4323" spans="2:6" x14ac:dyDescent="0.25">
      <c r="B4323" t="s">
        <v>8</v>
      </c>
      <c r="C4323" t="s">
        <v>105</v>
      </c>
      <c r="D4323" t="s">
        <v>1884</v>
      </c>
      <c r="E4323" t="s">
        <v>4263</v>
      </c>
      <c r="F4323" s="2">
        <v>259</v>
      </c>
    </row>
    <row r="4324" spans="2:6" x14ac:dyDescent="0.25">
      <c r="B4324" t="s">
        <v>8</v>
      </c>
      <c r="C4324" t="s">
        <v>105</v>
      </c>
      <c r="D4324" t="s">
        <v>1884</v>
      </c>
      <c r="E4324" t="s">
        <v>4263</v>
      </c>
      <c r="F4324" s="2">
        <v>1</v>
      </c>
    </row>
    <row r="4325" spans="2:6" x14ac:dyDescent="0.25">
      <c r="B4325" t="s">
        <v>8</v>
      </c>
      <c r="C4325" t="s">
        <v>105</v>
      </c>
      <c r="D4325" t="s">
        <v>1884</v>
      </c>
      <c r="E4325" t="s">
        <v>4263</v>
      </c>
      <c r="F4325" s="2">
        <v>2</v>
      </c>
    </row>
    <row r="4326" spans="2:6" x14ac:dyDescent="0.25">
      <c r="B4326" t="s">
        <v>8</v>
      </c>
      <c r="C4326" t="s">
        <v>106</v>
      </c>
      <c r="D4326" t="s">
        <v>1885</v>
      </c>
      <c r="E4326" t="s">
        <v>4265</v>
      </c>
      <c r="F4326" s="2">
        <v>27</v>
      </c>
    </row>
    <row r="4327" spans="2:6" x14ac:dyDescent="0.25">
      <c r="B4327" t="s">
        <v>8</v>
      </c>
      <c r="C4327" t="s">
        <v>106</v>
      </c>
      <c r="D4327" t="s">
        <v>1885</v>
      </c>
      <c r="E4327" t="s">
        <v>4265</v>
      </c>
      <c r="F4327" s="2">
        <v>3</v>
      </c>
    </row>
    <row r="4328" spans="2:6" x14ac:dyDescent="0.25">
      <c r="B4328" t="s">
        <v>8</v>
      </c>
      <c r="C4328" t="s">
        <v>106</v>
      </c>
      <c r="D4328" t="s">
        <v>1886</v>
      </c>
      <c r="E4328" t="s">
        <v>4265</v>
      </c>
      <c r="F4328" s="2">
        <v>88</v>
      </c>
    </row>
    <row r="4329" spans="2:6" x14ac:dyDescent="0.25">
      <c r="B4329" t="s">
        <v>8</v>
      </c>
      <c r="C4329" t="s">
        <v>106</v>
      </c>
      <c r="D4329" t="s">
        <v>1887</v>
      </c>
      <c r="E4329" t="s">
        <v>4265</v>
      </c>
      <c r="F4329" s="2">
        <v>195</v>
      </c>
    </row>
    <row r="4330" spans="2:6" x14ac:dyDescent="0.25">
      <c r="B4330" t="s">
        <v>8</v>
      </c>
      <c r="C4330" t="s">
        <v>106</v>
      </c>
      <c r="D4330" t="s">
        <v>1888</v>
      </c>
      <c r="E4330" t="s">
        <v>4265</v>
      </c>
      <c r="F4330" s="2">
        <v>213</v>
      </c>
    </row>
    <row r="4331" spans="2:6" x14ac:dyDescent="0.25">
      <c r="B4331" t="s">
        <v>8</v>
      </c>
      <c r="C4331" t="s">
        <v>106</v>
      </c>
      <c r="D4331" t="s">
        <v>1889</v>
      </c>
      <c r="E4331" t="s">
        <v>4265</v>
      </c>
      <c r="F4331" s="2">
        <v>161</v>
      </c>
    </row>
    <row r="4332" spans="2:6" x14ac:dyDescent="0.25">
      <c r="B4332" t="s">
        <v>8</v>
      </c>
      <c r="C4332" t="s">
        <v>106</v>
      </c>
      <c r="D4332" t="s">
        <v>1889</v>
      </c>
      <c r="E4332" t="s">
        <v>4265</v>
      </c>
      <c r="F4332" s="2">
        <v>1</v>
      </c>
    </row>
    <row r="4333" spans="2:6" x14ac:dyDescent="0.25">
      <c r="B4333" t="s">
        <v>8</v>
      </c>
      <c r="C4333" t="s">
        <v>106</v>
      </c>
      <c r="D4333" t="s">
        <v>1890</v>
      </c>
      <c r="E4333" t="s">
        <v>4265</v>
      </c>
      <c r="F4333" s="2">
        <v>46</v>
      </c>
    </row>
    <row r="4334" spans="2:6" x14ac:dyDescent="0.25">
      <c r="B4334" t="s">
        <v>8</v>
      </c>
      <c r="C4334" t="s">
        <v>106</v>
      </c>
      <c r="D4334" t="s">
        <v>1891</v>
      </c>
      <c r="E4334" t="s">
        <v>4265</v>
      </c>
      <c r="F4334" s="2">
        <v>25</v>
      </c>
    </row>
    <row r="4335" spans="2:6" x14ac:dyDescent="0.25">
      <c r="B4335" t="s">
        <v>8</v>
      </c>
      <c r="C4335" t="s">
        <v>106</v>
      </c>
      <c r="D4335" t="s">
        <v>1892</v>
      </c>
      <c r="E4335" t="s">
        <v>4265</v>
      </c>
      <c r="F4335" s="2">
        <v>2</v>
      </c>
    </row>
    <row r="4336" spans="2:6" x14ac:dyDescent="0.25">
      <c r="B4336" t="s">
        <v>8</v>
      </c>
      <c r="C4336" t="s">
        <v>106</v>
      </c>
      <c r="D4336" t="s">
        <v>1892</v>
      </c>
      <c r="E4336" t="s">
        <v>4265</v>
      </c>
      <c r="F4336" s="2">
        <v>2</v>
      </c>
    </row>
    <row r="4337" spans="2:6" x14ac:dyDescent="0.25">
      <c r="B4337" t="s">
        <v>8</v>
      </c>
      <c r="C4337" t="s">
        <v>106</v>
      </c>
      <c r="D4337" t="s">
        <v>1893</v>
      </c>
      <c r="E4337" t="s">
        <v>4265</v>
      </c>
      <c r="F4337" s="2">
        <v>100</v>
      </c>
    </row>
    <row r="4338" spans="2:6" x14ac:dyDescent="0.25">
      <c r="B4338" t="s">
        <v>8</v>
      </c>
      <c r="C4338" t="s">
        <v>106</v>
      </c>
      <c r="D4338" t="s">
        <v>1894</v>
      </c>
      <c r="E4338" t="s">
        <v>4265</v>
      </c>
      <c r="F4338" s="2">
        <v>360</v>
      </c>
    </row>
    <row r="4339" spans="2:6" x14ac:dyDescent="0.25">
      <c r="B4339" t="s">
        <v>8</v>
      </c>
      <c r="C4339" t="s">
        <v>106</v>
      </c>
      <c r="D4339" t="s">
        <v>1894</v>
      </c>
      <c r="E4339" t="s">
        <v>4265</v>
      </c>
      <c r="F4339" s="2">
        <v>3</v>
      </c>
    </row>
    <row r="4340" spans="2:6" x14ac:dyDescent="0.25">
      <c r="B4340" t="s">
        <v>8</v>
      </c>
      <c r="C4340" t="s">
        <v>106</v>
      </c>
      <c r="D4340" t="s">
        <v>1895</v>
      </c>
      <c r="E4340" t="s">
        <v>4265</v>
      </c>
      <c r="F4340" s="2">
        <v>626</v>
      </c>
    </row>
    <row r="4341" spans="2:6" x14ac:dyDescent="0.25">
      <c r="B4341" t="s">
        <v>8</v>
      </c>
      <c r="C4341" t="s">
        <v>106</v>
      </c>
      <c r="D4341" t="s">
        <v>1895</v>
      </c>
      <c r="E4341" t="s">
        <v>4265</v>
      </c>
      <c r="F4341" s="2">
        <v>1</v>
      </c>
    </row>
    <row r="4342" spans="2:6" x14ac:dyDescent="0.25">
      <c r="B4342" t="s">
        <v>8</v>
      </c>
      <c r="C4342" t="s">
        <v>106</v>
      </c>
      <c r="D4342" t="s">
        <v>1896</v>
      </c>
      <c r="E4342" t="s">
        <v>4265</v>
      </c>
      <c r="F4342" s="2">
        <v>58</v>
      </c>
    </row>
    <row r="4343" spans="2:6" x14ac:dyDescent="0.25">
      <c r="B4343" t="s">
        <v>8</v>
      </c>
      <c r="C4343" t="s">
        <v>107</v>
      </c>
      <c r="D4343" t="s">
        <v>1897</v>
      </c>
      <c r="E4343" t="s">
        <v>4266</v>
      </c>
      <c r="F4343" s="2">
        <v>2</v>
      </c>
    </row>
    <row r="4344" spans="2:6" x14ac:dyDescent="0.25">
      <c r="B4344" t="s">
        <v>8</v>
      </c>
      <c r="C4344" t="s">
        <v>107</v>
      </c>
      <c r="D4344" t="s">
        <v>1897</v>
      </c>
      <c r="E4344" t="s">
        <v>4266</v>
      </c>
      <c r="F4344" s="2">
        <v>12</v>
      </c>
    </row>
    <row r="4345" spans="2:6" x14ac:dyDescent="0.25">
      <c r="B4345" t="s">
        <v>8</v>
      </c>
      <c r="C4345" t="s">
        <v>107</v>
      </c>
      <c r="D4345" t="s">
        <v>1897</v>
      </c>
      <c r="E4345" t="s">
        <v>4266</v>
      </c>
      <c r="F4345" s="2">
        <v>12</v>
      </c>
    </row>
    <row r="4346" spans="2:6" x14ac:dyDescent="0.25">
      <c r="B4346" t="s">
        <v>8</v>
      </c>
      <c r="C4346" t="s">
        <v>107</v>
      </c>
      <c r="D4346" t="s">
        <v>1898</v>
      </c>
      <c r="E4346" t="s">
        <v>4267</v>
      </c>
      <c r="F4346" s="2">
        <v>12</v>
      </c>
    </row>
    <row r="4347" spans="2:6" x14ac:dyDescent="0.25">
      <c r="B4347" t="s">
        <v>8</v>
      </c>
      <c r="C4347" t="s">
        <v>107</v>
      </c>
      <c r="D4347" t="s">
        <v>1899</v>
      </c>
      <c r="E4347" t="s">
        <v>4268</v>
      </c>
      <c r="F4347" s="2">
        <v>8</v>
      </c>
    </row>
    <row r="4348" spans="2:6" x14ac:dyDescent="0.25">
      <c r="B4348" t="s">
        <v>8</v>
      </c>
      <c r="C4348" t="s">
        <v>107</v>
      </c>
      <c r="D4348" t="s">
        <v>1899</v>
      </c>
      <c r="E4348" t="s">
        <v>4268</v>
      </c>
      <c r="F4348" s="2">
        <v>6</v>
      </c>
    </row>
    <row r="4349" spans="2:6" x14ac:dyDescent="0.25">
      <c r="B4349" t="s">
        <v>8</v>
      </c>
      <c r="C4349" t="s">
        <v>107</v>
      </c>
      <c r="D4349" t="s">
        <v>1899</v>
      </c>
      <c r="E4349" t="s">
        <v>4268</v>
      </c>
      <c r="F4349" s="2">
        <v>12</v>
      </c>
    </row>
    <row r="4350" spans="2:6" x14ac:dyDescent="0.25">
      <c r="B4350" t="s">
        <v>8</v>
      </c>
      <c r="C4350" t="s">
        <v>107</v>
      </c>
      <c r="D4350" t="s">
        <v>1900</v>
      </c>
      <c r="E4350" t="s">
        <v>4268</v>
      </c>
      <c r="F4350" s="2">
        <v>2</v>
      </c>
    </row>
    <row r="4351" spans="2:6" x14ac:dyDescent="0.25">
      <c r="B4351" t="s">
        <v>8</v>
      </c>
      <c r="C4351" t="s">
        <v>107</v>
      </c>
      <c r="D4351" t="s">
        <v>1900</v>
      </c>
      <c r="E4351" t="s">
        <v>4268</v>
      </c>
      <c r="F4351" s="2">
        <v>12</v>
      </c>
    </row>
    <row r="4352" spans="2:6" x14ac:dyDescent="0.25">
      <c r="B4352" t="s">
        <v>8</v>
      </c>
      <c r="C4352" t="s">
        <v>107</v>
      </c>
      <c r="D4352" t="s">
        <v>1901</v>
      </c>
      <c r="E4352" t="s">
        <v>4263</v>
      </c>
      <c r="F4352" s="2">
        <v>26</v>
      </c>
    </row>
    <row r="4353" spans="2:6" x14ac:dyDescent="0.25">
      <c r="B4353" t="s">
        <v>8</v>
      </c>
      <c r="C4353" t="s">
        <v>107</v>
      </c>
      <c r="D4353" t="s">
        <v>1902</v>
      </c>
      <c r="E4353" t="s">
        <v>4263</v>
      </c>
      <c r="F4353" s="2">
        <v>31</v>
      </c>
    </row>
    <row r="4354" spans="2:6" x14ac:dyDescent="0.25">
      <c r="B4354" t="s">
        <v>8</v>
      </c>
      <c r="C4354" t="s">
        <v>107</v>
      </c>
      <c r="D4354" t="s">
        <v>1903</v>
      </c>
      <c r="E4354" t="s">
        <v>4263</v>
      </c>
      <c r="F4354" s="2">
        <v>10</v>
      </c>
    </row>
    <row r="4355" spans="2:6" x14ac:dyDescent="0.25">
      <c r="B4355" t="s">
        <v>8</v>
      </c>
      <c r="C4355" t="s">
        <v>107</v>
      </c>
      <c r="D4355" t="s">
        <v>1904</v>
      </c>
      <c r="E4355" t="s">
        <v>4263</v>
      </c>
      <c r="F4355" s="2">
        <v>29</v>
      </c>
    </row>
    <row r="4356" spans="2:6" x14ac:dyDescent="0.25">
      <c r="B4356" t="s">
        <v>8</v>
      </c>
      <c r="C4356" t="s">
        <v>107</v>
      </c>
      <c r="D4356" t="s">
        <v>1905</v>
      </c>
      <c r="E4356" t="s">
        <v>4263</v>
      </c>
      <c r="F4356" s="2">
        <v>21</v>
      </c>
    </row>
    <row r="4357" spans="2:6" x14ac:dyDescent="0.25">
      <c r="B4357" t="s">
        <v>8</v>
      </c>
      <c r="C4357" t="s">
        <v>107</v>
      </c>
      <c r="D4357" t="s">
        <v>1906</v>
      </c>
      <c r="E4357" t="s">
        <v>4263</v>
      </c>
      <c r="F4357" s="2">
        <v>22</v>
      </c>
    </row>
    <row r="4358" spans="2:6" x14ac:dyDescent="0.25">
      <c r="B4358" t="s">
        <v>8</v>
      </c>
      <c r="C4358" t="s">
        <v>107</v>
      </c>
      <c r="D4358" t="s">
        <v>1907</v>
      </c>
      <c r="E4358" t="s">
        <v>4263</v>
      </c>
      <c r="F4358" s="2">
        <v>4</v>
      </c>
    </row>
    <row r="4359" spans="2:6" x14ac:dyDescent="0.25">
      <c r="B4359" t="s">
        <v>8</v>
      </c>
      <c r="C4359" t="s">
        <v>107</v>
      </c>
      <c r="D4359" t="s">
        <v>1907</v>
      </c>
      <c r="E4359" t="s">
        <v>4263</v>
      </c>
      <c r="F4359" s="2">
        <v>3</v>
      </c>
    </row>
    <row r="4360" spans="2:6" x14ac:dyDescent="0.25">
      <c r="B4360" t="s">
        <v>8</v>
      </c>
      <c r="C4360" t="s">
        <v>107</v>
      </c>
      <c r="D4360" t="s">
        <v>1908</v>
      </c>
      <c r="E4360" t="s">
        <v>4263</v>
      </c>
      <c r="F4360" s="2">
        <v>25</v>
      </c>
    </row>
    <row r="4361" spans="2:6" x14ac:dyDescent="0.25">
      <c r="B4361" t="s">
        <v>8</v>
      </c>
      <c r="C4361" t="s">
        <v>107</v>
      </c>
      <c r="D4361" t="s">
        <v>1908</v>
      </c>
      <c r="E4361" t="s">
        <v>4263</v>
      </c>
      <c r="F4361" s="2">
        <v>2</v>
      </c>
    </row>
    <row r="4362" spans="2:6" x14ac:dyDescent="0.25">
      <c r="B4362" t="s">
        <v>8</v>
      </c>
      <c r="C4362" t="s">
        <v>107</v>
      </c>
      <c r="D4362" t="s">
        <v>1909</v>
      </c>
      <c r="E4362" t="s">
        <v>4263</v>
      </c>
      <c r="F4362" s="2">
        <v>16</v>
      </c>
    </row>
    <row r="4363" spans="2:6" x14ac:dyDescent="0.25">
      <c r="B4363" t="s">
        <v>8</v>
      </c>
      <c r="C4363" t="s">
        <v>107</v>
      </c>
      <c r="D4363" t="s">
        <v>1909</v>
      </c>
      <c r="E4363" t="s">
        <v>4263</v>
      </c>
      <c r="F4363" s="2">
        <v>2</v>
      </c>
    </row>
    <row r="4364" spans="2:6" x14ac:dyDescent="0.25">
      <c r="B4364" t="s">
        <v>8</v>
      </c>
      <c r="C4364" t="s">
        <v>107</v>
      </c>
      <c r="D4364" t="s">
        <v>1910</v>
      </c>
      <c r="E4364" t="s">
        <v>4263</v>
      </c>
      <c r="F4364" s="2">
        <v>11</v>
      </c>
    </row>
    <row r="4365" spans="2:6" x14ac:dyDescent="0.25">
      <c r="B4365" t="s">
        <v>8</v>
      </c>
      <c r="C4365" t="s">
        <v>107</v>
      </c>
      <c r="D4365" t="s">
        <v>1911</v>
      </c>
      <c r="E4365" t="s">
        <v>4265</v>
      </c>
      <c r="F4365" s="2">
        <v>10</v>
      </c>
    </row>
    <row r="4366" spans="2:6" x14ac:dyDescent="0.25">
      <c r="B4366" t="s">
        <v>8</v>
      </c>
      <c r="C4366" t="s">
        <v>107</v>
      </c>
      <c r="D4366" t="s">
        <v>1911</v>
      </c>
      <c r="E4366" t="s">
        <v>4265</v>
      </c>
      <c r="F4366" s="2">
        <v>11</v>
      </c>
    </row>
    <row r="4367" spans="2:6" x14ac:dyDescent="0.25">
      <c r="B4367" t="s">
        <v>8</v>
      </c>
      <c r="C4367" t="s">
        <v>107</v>
      </c>
      <c r="D4367" t="s">
        <v>1912</v>
      </c>
      <c r="E4367" t="s">
        <v>4265</v>
      </c>
      <c r="F4367" s="2">
        <v>17</v>
      </c>
    </row>
    <row r="4368" spans="2:6" x14ac:dyDescent="0.25">
      <c r="B4368" t="s">
        <v>8</v>
      </c>
      <c r="C4368" t="s">
        <v>107</v>
      </c>
      <c r="D4368" t="s">
        <v>1912</v>
      </c>
      <c r="E4368" t="s">
        <v>4265</v>
      </c>
      <c r="F4368" s="2">
        <v>6</v>
      </c>
    </row>
    <row r="4369" spans="2:6" x14ac:dyDescent="0.25">
      <c r="B4369" t="s">
        <v>8</v>
      </c>
      <c r="C4369" t="s">
        <v>107</v>
      </c>
      <c r="D4369" t="s">
        <v>1913</v>
      </c>
      <c r="E4369" t="s">
        <v>4265</v>
      </c>
      <c r="F4369" s="2">
        <v>12</v>
      </c>
    </row>
    <row r="4370" spans="2:6" x14ac:dyDescent="0.25">
      <c r="B4370" t="s">
        <v>8</v>
      </c>
      <c r="C4370" t="s">
        <v>107</v>
      </c>
      <c r="D4370" t="s">
        <v>1914</v>
      </c>
      <c r="E4370" t="s">
        <v>4265</v>
      </c>
      <c r="F4370" s="2">
        <v>10</v>
      </c>
    </row>
    <row r="4371" spans="2:6" x14ac:dyDescent="0.25">
      <c r="B4371" t="s">
        <v>8</v>
      </c>
      <c r="C4371" t="s">
        <v>107</v>
      </c>
      <c r="D4371" t="s">
        <v>1914</v>
      </c>
      <c r="E4371" t="s">
        <v>4265</v>
      </c>
      <c r="F4371" s="2">
        <v>12</v>
      </c>
    </row>
    <row r="4372" spans="2:6" x14ac:dyDescent="0.25">
      <c r="B4372" t="s">
        <v>8</v>
      </c>
      <c r="C4372" t="s">
        <v>107</v>
      </c>
      <c r="D4372" t="s">
        <v>1914</v>
      </c>
      <c r="E4372" t="s">
        <v>4265</v>
      </c>
      <c r="F4372" s="2">
        <v>12</v>
      </c>
    </row>
    <row r="4373" spans="2:6" x14ac:dyDescent="0.25">
      <c r="B4373" t="s">
        <v>8</v>
      </c>
      <c r="C4373" t="s">
        <v>107</v>
      </c>
      <c r="D4373" t="s">
        <v>1915</v>
      </c>
      <c r="E4373" t="s">
        <v>4265</v>
      </c>
      <c r="F4373" s="2">
        <v>10</v>
      </c>
    </row>
    <row r="4374" spans="2:6" x14ac:dyDescent="0.25">
      <c r="B4374" t="s">
        <v>8</v>
      </c>
      <c r="C4374" t="s">
        <v>107</v>
      </c>
      <c r="D4374" t="s">
        <v>1916</v>
      </c>
      <c r="E4374" t="s">
        <v>4265</v>
      </c>
      <c r="F4374" s="2">
        <v>10</v>
      </c>
    </row>
    <row r="4375" spans="2:6" x14ac:dyDescent="0.25">
      <c r="B4375" t="s">
        <v>8</v>
      </c>
      <c r="C4375" t="s">
        <v>107</v>
      </c>
      <c r="D4375" t="s">
        <v>1917</v>
      </c>
      <c r="E4375" t="s">
        <v>4265</v>
      </c>
      <c r="F4375" s="2">
        <v>9</v>
      </c>
    </row>
    <row r="4376" spans="2:6" x14ac:dyDescent="0.25">
      <c r="B4376" t="s">
        <v>8</v>
      </c>
      <c r="C4376" t="s">
        <v>107</v>
      </c>
      <c r="D4376" t="s">
        <v>1918</v>
      </c>
      <c r="E4376" t="s">
        <v>4265</v>
      </c>
      <c r="F4376" s="2">
        <v>8</v>
      </c>
    </row>
    <row r="4377" spans="2:6" x14ac:dyDescent="0.25">
      <c r="B4377" t="s">
        <v>8</v>
      </c>
      <c r="C4377" t="s">
        <v>107</v>
      </c>
      <c r="D4377" t="s">
        <v>1919</v>
      </c>
      <c r="E4377" t="s">
        <v>4265</v>
      </c>
      <c r="F4377" s="2">
        <v>26</v>
      </c>
    </row>
    <row r="4378" spans="2:6" x14ac:dyDescent="0.25">
      <c r="B4378" t="s">
        <v>8</v>
      </c>
      <c r="C4378" t="s">
        <v>107</v>
      </c>
      <c r="D4378" t="s">
        <v>1920</v>
      </c>
      <c r="E4378" t="s">
        <v>4265</v>
      </c>
      <c r="F4378" s="2">
        <v>13</v>
      </c>
    </row>
    <row r="4379" spans="2:6" x14ac:dyDescent="0.25">
      <c r="B4379" t="s">
        <v>8</v>
      </c>
      <c r="C4379" t="s">
        <v>107</v>
      </c>
      <c r="D4379" t="s">
        <v>1920</v>
      </c>
      <c r="E4379" t="s">
        <v>4265</v>
      </c>
      <c r="F4379" s="2">
        <v>26</v>
      </c>
    </row>
    <row r="4380" spans="2:6" x14ac:dyDescent="0.25">
      <c r="B4380" t="s">
        <v>8</v>
      </c>
      <c r="C4380" t="s">
        <v>107</v>
      </c>
      <c r="D4380" t="s">
        <v>1921</v>
      </c>
      <c r="E4380" t="s">
        <v>4265</v>
      </c>
      <c r="F4380" s="2">
        <v>14</v>
      </c>
    </row>
    <row r="4381" spans="2:6" x14ac:dyDescent="0.25">
      <c r="B4381" t="s">
        <v>8</v>
      </c>
      <c r="C4381" t="s">
        <v>107</v>
      </c>
      <c r="D4381" t="s">
        <v>1922</v>
      </c>
      <c r="E4381" t="s">
        <v>4265</v>
      </c>
      <c r="F4381" s="2">
        <v>15</v>
      </c>
    </row>
    <row r="4382" spans="2:6" x14ac:dyDescent="0.25">
      <c r="B4382" t="s">
        <v>8</v>
      </c>
      <c r="C4382" t="s">
        <v>108</v>
      </c>
      <c r="D4382" t="s">
        <v>1923</v>
      </c>
      <c r="E4382" t="s">
        <v>4269</v>
      </c>
      <c r="F4382" s="2">
        <v>6</v>
      </c>
    </row>
    <row r="4383" spans="2:6" x14ac:dyDescent="0.25">
      <c r="B4383" t="s">
        <v>8</v>
      </c>
      <c r="C4383" t="s">
        <v>108</v>
      </c>
      <c r="D4383" t="s">
        <v>1924</v>
      </c>
      <c r="E4383" t="s">
        <v>108</v>
      </c>
      <c r="F4383" s="2">
        <v>4</v>
      </c>
    </row>
    <row r="4384" spans="2:6" x14ac:dyDescent="0.25">
      <c r="B4384" t="s">
        <v>8</v>
      </c>
      <c r="C4384" t="s">
        <v>108</v>
      </c>
      <c r="D4384" t="s">
        <v>1925</v>
      </c>
      <c r="E4384" t="s">
        <v>108</v>
      </c>
      <c r="F4384" s="2">
        <v>84</v>
      </c>
    </row>
    <row r="4385" spans="2:6" x14ac:dyDescent="0.25">
      <c r="B4385" t="s">
        <v>8</v>
      </c>
      <c r="C4385" t="s">
        <v>108</v>
      </c>
      <c r="D4385" t="s">
        <v>1925</v>
      </c>
      <c r="E4385" t="s">
        <v>108</v>
      </c>
      <c r="F4385" s="2">
        <v>1</v>
      </c>
    </row>
    <row r="4386" spans="2:6" x14ac:dyDescent="0.25">
      <c r="B4386" t="s">
        <v>8</v>
      </c>
      <c r="C4386" t="s">
        <v>108</v>
      </c>
      <c r="D4386" t="s">
        <v>1926</v>
      </c>
      <c r="E4386" t="s">
        <v>108</v>
      </c>
      <c r="F4386" s="2">
        <v>116</v>
      </c>
    </row>
    <row r="4387" spans="2:6" x14ac:dyDescent="0.25">
      <c r="B4387" t="s">
        <v>8</v>
      </c>
      <c r="C4387" t="s">
        <v>108</v>
      </c>
      <c r="D4387" t="s">
        <v>1926</v>
      </c>
      <c r="E4387" t="s">
        <v>108</v>
      </c>
      <c r="F4387" s="2">
        <v>3</v>
      </c>
    </row>
    <row r="4388" spans="2:6" x14ac:dyDescent="0.25">
      <c r="B4388" t="s">
        <v>8</v>
      </c>
      <c r="C4388" t="s">
        <v>108</v>
      </c>
      <c r="D4388" t="s">
        <v>1927</v>
      </c>
      <c r="E4388" t="s">
        <v>108</v>
      </c>
      <c r="F4388" s="2">
        <v>828</v>
      </c>
    </row>
    <row r="4389" spans="2:6" x14ac:dyDescent="0.25">
      <c r="B4389" t="s">
        <v>8</v>
      </c>
      <c r="C4389" t="s">
        <v>108</v>
      </c>
      <c r="D4389" t="s">
        <v>1927</v>
      </c>
      <c r="E4389" t="s">
        <v>108</v>
      </c>
      <c r="F4389" s="2">
        <v>144</v>
      </c>
    </row>
    <row r="4390" spans="2:6" x14ac:dyDescent="0.25">
      <c r="B4390" t="s">
        <v>8</v>
      </c>
      <c r="C4390" t="s">
        <v>108</v>
      </c>
      <c r="D4390" t="s">
        <v>1927</v>
      </c>
      <c r="E4390" t="s">
        <v>108</v>
      </c>
      <c r="F4390" s="2">
        <v>31</v>
      </c>
    </row>
    <row r="4391" spans="2:6" x14ac:dyDescent="0.25">
      <c r="B4391" t="s">
        <v>8</v>
      </c>
      <c r="C4391" t="s">
        <v>108</v>
      </c>
      <c r="D4391" t="s">
        <v>1928</v>
      </c>
      <c r="E4391" t="s">
        <v>108</v>
      </c>
      <c r="F4391" s="2">
        <v>59</v>
      </c>
    </row>
    <row r="4392" spans="2:6" x14ac:dyDescent="0.25">
      <c r="B4392" t="s">
        <v>8</v>
      </c>
      <c r="C4392" t="s">
        <v>108</v>
      </c>
      <c r="D4392" t="s">
        <v>1928</v>
      </c>
      <c r="E4392" t="s">
        <v>108</v>
      </c>
      <c r="F4392" s="2">
        <v>18</v>
      </c>
    </row>
    <row r="4393" spans="2:6" x14ac:dyDescent="0.25">
      <c r="B4393" t="s">
        <v>8</v>
      </c>
      <c r="C4393" t="s">
        <v>108</v>
      </c>
      <c r="D4393" t="s">
        <v>1929</v>
      </c>
      <c r="E4393" t="s">
        <v>108</v>
      </c>
      <c r="F4393" s="2">
        <v>65</v>
      </c>
    </row>
    <row r="4394" spans="2:6" x14ac:dyDescent="0.25">
      <c r="B4394" t="s">
        <v>8</v>
      </c>
      <c r="C4394" t="s">
        <v>108</v>
      </c>
      <c r="D4394" t="s">
        <v>1929</v>
      </c>
      <c r="E4394" t="s">
        <v>108</v>
      </c>
      <c r="F4394" s="2">
        <v>264</v>
      </c>
    </row>
    <row r="4395" spans="2:6" x14ac:dyDescent="0.25">
      <c r="B4395" t="s">
        <v>8</v>
      </c>
      <c r="C4395" t="s">
        <v>108</v>
      </c>
      <c r="D4395" t="s">
        <v>1929</v>
      </c>
      <c r="E4395" t="s">
        <v>108</v>
      </c>
      <c r="F4395" s="2">
        <v>27</v>
      </c>
    </row>
    <row r="4396" spans="2:6" x14ac:dyDescent="0.25">
      <c r="B4396" t="s">
        <v>8</v>
      </c>
      <c r="C4396" t="s">
        <v>108</v>
      </c>
      <c r="D4396" t="s">
        <v>1929</v>
      </c>
      <c r="E4396" t="s">
        <v>108</v>
      </c>
      <c r="F4396" s="2">
        <v>94</v>
      </c>
    </row>
    <row r="4397" spans="2:6" x14ac:dyDescent="0.25">
      <c r="B4397" t="s">
        <v>8</v>
      </c>
      <c r="C4397" t="s">
        <v>108</v>
      </c>
      <c r="D4397" t="s">
        <v>1929</v>
      </c>
      <c r="E4397" t="s">
        <v>108</v>
      </c>
      <c r="F4397" s="2">
        <v>9</v>
      </c>
    </row>
    <row r="4398" spans="2:6" x14ac:dyDescent="0.25">
      <c r="B4398" t="s">
        <v>8</v>
      </c>
      <c r="C4398" t="s">
        <v>108</v>
      </c>
      <c r="D4398" t="s">
        <v>1929</v>
      </c>
      <c r="E4398" t="s">
        <v>108</v>
      </c>
      <c r="F4398" s="2">
        <v>368</v>
      </c>
    </row>
    <row r="4399" spans="2:6" x14ac:dyDescent="0.25">
      <c r="B4399" t="s">
        <v>8</v>
      </c>
      <c r="C4399" t="s">
        <v>108</v>
      </c>
      <c r="D4399" t="s">
        <v>1929</v>
      </c>
      <c r="E4399" t="s">
        <v>108</v>
      </c>
      <c r="F4399" s="2">
        <v>576</v>
      </c>
    </row>
    <row r="4400" spans="2:6" x14ac:dyDescent="0.25">
      <c r="B4400" t="s">
        <v>8</v>
      </c>
      <c r="C4400" t="s">
        <v>108</v>
      </c>
      <c r="D4400" t="s">
        <v>1930</v>
      </c>
      <c r="E4400" t="s">
        <v>108</v>
      </c>
      <c r="F4400" s="2">
        <v>463</v>
      </c>
    </row>
    <row r="4401" spans="2:6" x14ac:dyDescent="0.25">
      <c r="B4401" t="s">
        <v>8</v>
      </c>
      <c r="C4401" t="s">
        <v>108</v>
      </c>
      <c r="D4401" t="s">
        <v>1930</v>
      </c>
      <c r="E4401" t="s">
        <v>108</v>
      </c>
      <c r="F4401" s="2">
        <v>30</v>
      </c>
    </row>
    <row r="4402" spans="2:6" x14ac:dyDescent="0.25">
      <c r="B4402" t="s">
        <v>8</v>
      </c>
      <c r="C4402" t="s">
        <v>108</v>
      </c>
      <c r="D4402" t="s">
        <v>1930</v>
      </c>
      <c r="E4402" t="s">
        <v>108</v>
      </c>
      <c r="F4402" s="2">
        <v>45</v>
      </c>
    </row>
    <row r="4403" spans="2:6" x14ac:dyDescent="0.25">
      <c r="B4403" t="s">
        <v>8</v>
      </c>
      <c r="C4403" t="s">
        <v>108</v>
      </c>
      <c r="D4403" t="s">
        <v>1930</v>
      </c>
      <c r="E4403" t="s">
        <v>108</v>
      </c>
      <c r="F4403" s="2">
        <v>144</v>
      </c>
    </row>
    <row r="4404" spans="2:6" x14ac:dyDescent="0.25">
      <c r="B4404" t="s">
        <v>8</v>
      </c>
      <c r="C4404" t="s">
        <v>108</v>
      </c>
      <c r="D4404" t="s">
        <v>1931</v>
      </c>
      <c r="E4404" t="s">
        <v>108</v>
      </c>
      <c r="F4404" s="2">
        <v>4</v>
      </c>
    </row>
    <row r="4405" spans="2:6" x14ac:dyDescent="0.25">
      <c r="B4405" t="s">
        <v>8</v>
      </c>
      <c r="C4405" t="s">
        <v>108</v>
      </c>
      <c r="D4405" t="s">
        <v>1932</v>
      </c>
      <c r="E4405" t="s">
        <v>108</v>
      </c>
      <c r="F4405" s="2">
        <v>11</v>
      </c>
    </row>
    <row r="4406" spans="2:6" x14ac:dyDescent="0.25">
      <c r="B4406" t="s">
        <v>8</v>
      </c>
      <c r="C4406" t="s">
        <v>108</v>
      </c>
      <c r="D4406" t="s">
        <v>1932</v>
      </c>
      <c r="E4406" t="s">
        <v>108</v>
      </c>
      <c r="F4406" s="2">
        <v>10</v>
      </c>
    </row>
    <row r="4407" spans="2:6" x14ac:dyDescent="0.25">
      <c r="B4407" t="s">
        <v>8</v>
      </c>
      <c r="C4407" t="s">
        <v>108</v>
      </c>
      <c r="D4407" t="s">
        <v>1933</v>
      </c>
      <c r="E4407" t="s">
        <v>108</v>
      </c>
      <c r="F4407" s="2">
        <v>2</v>
      </c>
    </row>
    <row r="4408" spans="2:6" x14ac:dyDescent="0.25">
      <c r="B4408" t="s">
        <v>8</v>
      </c>
      <c r="C4408" t="s">
        <v>108</v>
      </c>
      <c r="D4408" t="s">
        <v>1933</v>
      </c>
      <c r="E4408" t="s">
        <v>108</v>
      </c>
      <c r="F4408" s="2">
        <v>1</v>
      </c>
    </row>
    <row r="4409" spans="2:6" x14ac:dyDescent="0.25">
      <c r="B4409" t="s">
        <v>8</v>
      </c>
      <c r="C4409" t="s">
        <v>108</v>
      </c>
      <c r="D4409" t="s">
        <v>1934</v>
      </c>
      <c r="E4409" t="s">
        <v>108</v>
      </c>
      <c r="F4409" s="2">
        <v>23</v>
      </c>
    </row>
    <row r="4410" spans="2:6" x14ac:dyDescent="0.25">
      <c r="B4410" t="s">
        <v>8</v>
      </c>
      <c r="C4410" t="s">
        <v>108</v>
      </c>
      <c r="D4410" t="s">
        <v>1935</v>
      </c>
      <c r="E4410" t="s">
        <v>108</v>
      </c>
      <c r="F4410" s="2">
        <v>10</v>
      </c>
    </row>
    <row r="4411" spans="2:6" x14ac:dyDescent="0.25">
      <c r="B4411" t="s">
        <v>8</v>
      </c>
      <c r="C4411" t="s">
        <v>108</v>
      </c>
      <c r="D4411" t="s">
        <v>1935</v>
      </c>
      <c r="E4411" t="s">
        <v>108</v>
      </c>
      <c r="F4411" s="2">
        <v>1</v>
      </c>
    </row>
    <row r="4412" spans="2:6" x14ac:dyDescent="0.25">
      <c r="B4412" t="s">
        <v>8</v>
      </c>
      <c r="C4412" t="s">
        <v>108</v>
      </c>
      <c r="D4412" t="s">
        <v>1936</v>
      </c>
      <c r="E4412" t="s">
        <v>108</v>
      </c>
      <c r="F4412" s="2">
        <v>2</v>
      </c>
    </row>
    <row r="4413" spans="2:6" x14ac:dyDescent="0.25">
      <c r="B4413" t="s">
        <v>8</v>
      </c>
      <c r="C4413" t="s">
        <v>108</v>
      </c>
      <c r="D4413" t="s">
        <v>1936</v>
      </c>
      <c r="E4413" t="s">
        <v>108</v>
      </c>
      <c r="F4413" s="2">
        <v>10</v>
      </c>
    </row>
    <row r="4414" spans="2:6" x14ac:dyDescent="0.25">
      <c r="B4414" t="s">
        <v>8</v>
      </c>
      <c r="C4414" t="s">
        <v>108</v>
      </c>
      <c r="D4414" t="s">
        <v>1936</v>
      </c>
      <c r="E4414" t="s">
        <v>108</v>
      </c>
      <c r="F4414" s="2">
        <v>5</v>
      </c>
    </row>
    <row r="4415" spans="2:6" x14ac:dyDescent="0.25">
      <c r="B4415" t="s">
        <v>8</v>
      </c>
      <c r="C4415" t="s">
        <v>108</v>
      </c>
      <c r="D4415" t="s">
        <v>1937</v>
      </c>
      <c r="E4415" t="s">
        <v>108</v>
      </c>
      <c r="F4415" s="2">
        <v>86</v>
      </c>
    </row>
    <row r="4416" spans="2:6" x14ac:dyDescent="0.25">
      <c r="B4416" t="s">
        <v>8</v>
      </c>
      <c r="C4416" t="s">
        <v>109</v>
      </c>
      <c r="D4416" t="s">
        <v>1938</v>
      </c>
      <c r="E4416" t="s">
        <v>4270</v>
      </c>
      <c r="F4416" s="2">
        <v>105</v>
      </c>
    </row>
    <row r="4417" spans="2:6" x14ac:dyDescent="0.25">
      <c r="B4417" t="s">
        <v>8</v>
      </c>
      <c r="C4417" t="s">
        <v>109</v>
      </c>
      <c r="D4417" t="s">
        <v>1938</v>
      </c>
      <c r="E4417" t="s">
        <v>4270</v>
      </c>
      <c r="F4417" s="2">
        <v>2</v>
      </c>
    </row>
    <row r="4418" spans="2:6" x14ac:dyDescent="0.25">
      <c r="B4418" t="s">
        <v>8</v>
      </c>
      <c r="C4418" t="s">
        <v>109</v>
      </c>
      <c r="D4418" t="s">
        <v>1939</v>
      </c>
      <c r="E4418" t="s">
        <v>4271</v>
      </c>
      <c r="F4418" s="2">
        <v>21</v>
      </c>
    </row>
    <row r="4419" spans="2:6" x14ac:dyDescent="0.25">
      <c r="B4419" t="s">
        <v>8</v>
      </c>
      <c r="C4419" t="s">
        <v>109</v>
      </c>
      <c r="D4419" t="s">
        <v>1939</v>
      </c>
      <c r="E4419" t="s">
        <v>4271</v>
      </c>
      <c r="F4419" s="2">
        <v>20</v>
      </c>
    </row>
    <row r="4420" spans="2:6" x14ac:dyDescent="0.25">
      <c r="B4420" t="s">
        <v>8</v>
      </c>
      <c r="C4420" t="s">
        <v>109</v>
      </c>
      <c r="D4420" t="s">
        <v>1939</v>
      </c>
      <c r="E4420" t="s">
        <v>4271</v>
      </c>
      <c r="F4420" s="2">
        <v>72</v>
      </c>
    </row>
    <row r="4421" spans="2:6" x14ac:dyDescent="0.25">
      <c r="B4421" t="s">
        <v>8</v>
      </c>
      <c r="C4421" t="s">
        <v>109</v>
      </c>
      <c r="D4421" t="s">
        <v>1939</v>
      </c>
      <c r="E4421" t="s">
        <v>4271</v>
      </c>
      <c r="F4421" s="2">
        <v>104</v>
      </c>
    </row>
    <row r="4422" spans="2:6" x14ac:dyDescent="0.25">
      <c r="B4422" t="s">
        <v>8</v>
      </c>
      <c r="C4422" t="s">
        <v>109</v>
      </c>
      <c r="D4422" t="s">
        <v>1939</v>
      </c>
      <c r="E4422" t="s">
        <v>4271</v>
      </c>
      <c r="F4422" s="2">
        <v>12</v>
      </c>
    </row>
    <row r="4423" spans="2:6" x14ac:dyDescent="0.25">
      <c r="B4423" t="s">
        <v>8</v>
      </c>
      <c r="C4423" t="s">
        <v>109</v>
      </c>
      <c r="D4423" t="s">
        <v>1940</v>
      </c>
      <c r="E4423" t="s">
        <v>4270</v>
      </c>
      <c r="F4423" s="2">
        <v>105</v>
      </c>
    </row>
    <row r="4424" spans="2:6" x14ac:dyDescent="0.25">
      <c r="B4424" t="s">
        <v>8</v>
      </c>
      <c r="C4424" t="s">
        <v>109</v>
      </c>
      <c r="D4424" t="s">
        <v>1940</v>
      </c>
      <c r="E4424" t="s">
        <v>4270</v>
      </c>
      <c r="F4424" s="2">
        <v>50</v>
      </c>
    </row>
    <row r="4425" spans="2:6" x14ac:dyDescent="0.25">
      <c r="B4425" t="s">
        <v>8</v>
      </c>
      <c r="C4425" t="s">
        <v>109</v>
      </c>
      <c r="D4425" t="s">
        <v>1941</v>
      </c>
      <c r="E4425" t="s">
        <v>4272</v>
      </c>
      <c r="F4425" s="2">
        <v>128</v>
      </c>
    </row>
    <row r="4426" spans="2:6" x14ac:dyDescent="0.25">
      <c r="B4426" t="s">
        <v>8</v>
      </c>
      <c r="C4426" t="s">
        <v>109</v>
      </c>
      <c r="D4426" t="s">
        <v>1941</v>
      </c>
      <c r="E4426" t="s">
        <v>4272</v>
      </c>
      <c r="F4426" s="2">
        <v>26</v>
      </c>
    </row>
    <row r="4427" spans="2:6" x14ac:dyDescent="0.25">
      <c r="B4427" t="s">
        <v>8</v>
      </c>
      <c r="C4427" t="s">
        <v>109</v>
      </c>
      <c r="D4427" t="s">
        <v>1942</v>
      </c>
      <c r="E4427" t="s">
        <v>4273</v>
      </c>
      <c r="F4427" s="2">
        <v>9</v>
      </c>
    </row>
    <row r="4428" spans="2:6" x14ac:dyDescent="0.25">
      <c r="B4428" t="s">
        <v>8</v>
      </c>
      <c r="C4428" t="s">
        <v>109</v>
      </c>
      <c r="D4428" t="s">
        <v>1942</v>
      </c>
      <c r="E4428" t="s">
        <v>4273</v>
      </c>
      <c r="F4428" s="2">
        <v>7</v>
      </c>
    </row>
    <row r="4429" spans="2:6" x14ac:dyDescent="0.25">
      <c r="B4429" t="s">
        <v>8</v>
      </c>
      <c r="C4429" t="s">
        <v>109</v>
      </c>
      <c r="D4429" t="s">
        <v>1943</v>
      </c>
      <c r="E4429" t="s">
        <v>4274</v>
      </c>
      <c r="F4429" s="2">
        <v>404</v>
      </c>
    </row>
    <row r="4430" spans="2:6" x14ac:dyDescent="0.25">
      <c r="B4430" t="s">
        <v>8</v>
      </c>
      <c r="C4430" t="s">
        <v>109</v>
      </c>
      <c r="D4430" t="s">
        <v>1944</v>
      </c>
      <c r="E4430" t="s">
        <v>4275</v>
      </c>
      <c r="F4430" s="2">
        <v>314</v>
      </c>
    </row>
    <row r="4431" spans="2:6" x14ac:dyDescent="0.25">
      <c r="B4431" t="s">
        <v>8</v>
      </c>
      <c r="C4431" t="s">
        <v>109</v>
      </c>
      <c r="D4431" t="s">
        <v>1945</v>
      </c>
      <c r="E4431" t="s">
        <v>4276</v>
      </c>
      <c r="F4431" s="2">
        <v>62</v>
      </c>
    </row>
    <row r="4432" spans="2:6" x14ac:dyDescent="0.25">
      <c r="B4432" t="s">
        <v>8</v>
      </c>
      <c r="C4432" t="s">
        <v>109</v>
      </c>
      <c r="D4432" t="s">
        <v>1945</v>
      </c>
      <c r="E4432" t="s">
        <v>4276</v>
      </c>
      <c r="F4432" s="2">
        <v>1152</v>
      </c>
    </row>
    <row r="4433" spans="2:6" x14ac:dyDescent="0.25">
      <c r="B4433" t="s">
        <v>8</v>
      </c>
      <c r="C4433" t="s">
        <v>109</v>
      </c>
      <c r="D4433" t="s">
        <v>1946</v>
      </c>
      <c r="E4433" t="s">
        <v>4277</v>
      </c>
      <c r="F4433" s="2">
        <v>72</v>
      </c>
    </row>
    <row r="4434" spans="2:6" x14ac:dyDescent="0.25">
      <c r="B4434" t="s">
        <v>8</v>
      </c>
      <c r="C4434" t="s">
        <v>109</v>
      </c>
      <c r="D4434" t="s">
        <v>1946</v>
      </c>
      <c r="E4434" t="s">
        <v>4277</v>
      </c>
      <c r="F4434" s="2">
        <v>144</v>
      </c>
    </row>
    <row r="4435" spans="2:6" x14ac:dyDescent="0.25">
      <c r="B4435" t="s">
        <v>8</v>
      </c>
      <c r="C4435" t="s">
        <v>110</v>
      </c>
      <c r="D4435" t="s">
        <v>1947</v>
      </c>
      <c r="E4435" t="s">
        <v>4278</v>
      </c>
      <c r="F4435" s="2">
        <v>210</v>
      </c>
    </row>
    <row r="4436" spans="2:6" x14ac:dyDescent="0.25">
      <c r="B4436" t="s">
        <v>8</v>
      </c>
      <c r="C4436" t="s">
        <v>110</v>
      </c>
      <c r="D4436" t="s">
        <v>1948</v>
      </c>
      <c r="E4436" t="s">
        <v>4278</v>
      </c>
      <c r="F4436" s="2">
        <v>308</v>
      </c>
    </row>
    <row r="4437" spans="2:6" x14ac:dyDescent="0.25">
      <c r="B4437" t="s">
        <v>8</v>
      </c>
      <c r="C4437" t="s">
        <v>110</v>
      </c>
      <c r="D4437" t="s">
        <v>1948</v>
      </c>
      <c r="E4437" t="s">
        <v>4278</v>
      </c>
      <c r="F4437" s="2">
        <v>2</v>
      </c>
    </row>
    <row r="4438" spans="2:6" x14ac:dyDescent="0.25">
      <c r="B4438" t="s">
        <v>8</v>
      </c>
      <c r="C4438" t="s">
        <v>110</v>
      </c>
      <c r="D4438" t="s">
        <v>1949</v>
      </c>
      <c r="E4438" t="s">
        <v>4279</v>
      </c>
      <c r="F4438" s="2">
        <v>299</v>
      </c>
    </row>
    <row r="4439" spans="2:6" x14ac:dyDescent="0.25">
      <c r="B4439" t="s">
        <v>8</v>
      </c>
      <c r="C4439" t="s">
        <v>110</v>
      </c>
      <c r="D4439" t="s">
        <v>1950</v>
      </c>
      <c r="E4439" t="s">
        <v>4279</v>
      </c>
      <c r="F4439" s="2">
        <v>480</v>
      </c>
    </row>
    <row r="4440" spans="2:6" x14ac:dyDescent="0.25">
      <c r="B4440" t="s">
        <v>8</v>
      </c>
      <c r="C4440" t="s">
        <v>110</v>
      </c>
      <c r="D4440" t="s">
        <v>1950</v>
      </c>
      <c r="E4440" t="s">
        <v>4279</v>
      </c>
      <c r="F4440" s="2">
        <v>96</v>
      </c>
    </row>
    <row r="4441" spans="2:6" x14ac:dyDescent="0.25">
      <c r="B4441" t="s">
        <v>8</v>
      </c>
      <c r="C4441" t="s">
        <v>110</v>
      </c>
      <c r="D4441" t="s">
        <v>1950</v>
      </c>
      <c r="E4441" t="s">
        <v>4279</v>
      </c>
      <c r="F4441" s="2">
        <v>12</v>
      </c>
    </row>
    <row r="4442" spans="2:6" x14ac:dyDescent="0.25">
      <c r="B4442" t="s">
        <v>8</v>
      </c>
      <c r="C4442" t="s">
        <v>110</v>
      </c>
      <c r="D4442" t="s">
        <v>1950</v>
      </c>
      <c r="E4442" t="s">
        <v>4279</v>
      </c>
      <c r="F4442" s="2">
        <v>48</v>
      </c>
    </row>
    <row r="4443" spans="2:6" x14ac:dyDescent="0.25">
      <c r="B4443" t="s">
        <v>8</v>
      </c>
      <c r="C4443" t="s">
        <v>110</v>
      </c>
      <c r="D4443" t="s">
        <v>1951</v>
      </c>
      <c r="E4443" t="s">
        <v>4279</v>
      </c>
      <c r="F4443" s="2">
        <v>864</v>
      </c>
    </row>
    <row r="4444" spans="2:6" x14ac:dyDescent="0.25">
      <c r="B4444" t="s">
        <v>8</v>
      </c>
      <c r="C4444" t="s">
        <v>110</v>
      </c>
      <c r="D4444" t="s">
        <v>1951</v>
      </c>
      <c r="E4444" t="s">
        <v>4279</v>
      </c>
      <c r="F4444" s="2">
        <v>1272</v>
      </c>
    </row>
    <row r="4445" spans="2:6" x14ac:dyDescent="0.25">
      <c r="B4445" t="s">
        <v>8</v>
      </c>
      <c r="C4445" t="s">
        <v>110</v>
      </c>
      <c r="D4445" t="s">
        <v>1951</v>
      </c>
      <c r="E4445" t="s">
        <v>4279</v>
      </c>
      <c r="F4445" s="2">
        <v>431</v>
      </c>
    </row>
    <row r="4446" spans="2:6" x14ac:dyDescent="0.25">
      <c r="B4446" t="s">
        <v>8</v>
      </c>
      <c r="C4446" t="s">
        <v>110</v>
      </c>
      <c r="D4446" t="s">
        <v>1951</v>
      </c>
      <c r="E4446" t="s">
        <v>4279</v>
      </c>
      <c r="F4446" s="2">
        <v>240</v>
      </c>
    </row>
    <row r="4447" spans="2:6" x14ac:dyDescent="0.25">
      <c r="B4447" t="s">
        <v>8</v>
      </c>
      <c r="C4447" t="s">
        <v>110</v>
      </c>
      <c r="D4447" t="s">
        <v>1951</v>
      </c>
      <c r="E4447" t="s">
        <v>4279</v>
      </c>
      <c r="F4447" s="2">
        <v>276</v>
      </c>
    </row>
    <row r="4448" spans="2:6" x14ac:dyDescent="0.25">
      <c r="B4448" t="s">
        <v>8</v>
      </c>
      <c r="C4448" t="s">
        <v>110</v>
      </c>
      <c r="D4448" t="s">
        <v>1951</v>
      </c>
      <c r="E4448" t="s">
        <v>4279</v>
      </c>
      <c r="F4448" s="2">
        <v>60</v>
      </c>
    </row>
    <row r="4449" spans="2:6" x14ac:dyDescent="0.25">
      <c r="B4449" t="s">
        <v>8</v>
      </c>
      <c r="C4449" t="s">
        <v>110</v>
      </c>
      <c r="D4449" t="s">
        <v>1952</v>
      </c>
      <c r="E4449" t="s">
        <v>4280</v>
      </c>
      <c r="F4449" s="2">
        <v>299</v>
      </c>
    </row>
    <row r="4450" spans="2:6" x14ac:dyDescent="0.25">
      <c r="B4450" t="s">
        <v>8</v>
      </c>
      <c r="C4450" t="s">
        <v>110</v>
      </c>
      <c r="D4450" t="s">
        <v>1953</v>
      </c>
      <c r="E4450" t="s">
        <v>4280</v>
      </c>
      <c r="F4450" s="2">
        <v>921</v>
      </c>
    </row>
    <row r="4451" spans="2:6" x14ac:dyDescent="0.25">
      <c r="B4451" t="s">
        <v>8</v>
      </c>
      <c r="C4451" t="s">
        <v>110</v>
      </c>
      <c r="D4451" t="s">
        <v>1954</v>
      </c>
      <c r="E4451" t="s">
        <v>4281</v>
      </c>
      <c r="F4451" s="2">
        <v>238</v>
      </c>
    </row>
    <row r="4452" spans="2:6" x14ac:dyDescent="0.25">
      <c r="B4452" t="s">
        <v>8</v>
      </c>
      <c r="C4452" t="s">
        <v>110</v>
      </c>
      <c r="D4452" t="s">
        <v>1954</v>
      </c>
      <c r="E4452" t="s">
        <v>4281</v>
      </c>
      <c r="F4452" s="2">
        <v>14</v>
      </c>
    </row>
    <row r="4453" spans="2:6" x14ac:dyDescent="0.25">
      <c r="B4453" t="s">
        <v>8</v>
      </c>
      <c r="C4453" t="s">
        <v>110</v>
      </c>
      <c r="D4453" t="s">
        <v>1955</v>
      </c>
      <c r="E4453" t="s">
        <v>4281</v>
      </c>
      <c r="F4453" s="2">
        <v>291</v>
      </c>
    </row>
    <row r="4454" spans="2:6" x14ac:dyDescent="0.25">
      <c r="B4454" t="s">
        <v>8</v>
      </c>
      <c r="C4454" t="s">
        <v>110</v>
      </c>
      <c r="D4454" t="s">
        <v>1955</v>
      </c>
      <c r="E4454" t="s">
        <v>4281</v>
      </c>
      <c r="F4454" s="2">
        <v>480</v>
      </c>
    </row>
    <row r="4455" spans="2:6" x14ac:dyDescent="0.25">
      <c r="B4455" t="s">
        <v>8</v>
      </c>
      <c r="C4455" t="s">
        <v>110</v>
      </c>
      <c r="D4455" t="s">
        <v>1956</v>
      </c>
      <c r="E4455" t="s">
        <v>4282</v>
      </c>
      <c r="F4455" s="2">
        <v>106</v>
      </c>
    </row>
    <row r="4456" spans="2:6" x14ac:dyDescent="0.25">
      <c r="B4456" t="s">
        <v>8</v>
      </c>
      <c r="C4456" t="s">
        <v>110</v>
      </c>
      <c r="D4456" t="s">
        <v>1956</v>
      </c>
      <c r="E4456" t="s">
        <v>4282</v>
      </c>
      <c r="F4456" s="2">
        <v>12</v>
      </c>
    </row>
    <row r="4457" spans="2:6" x14ac:dyDescent="0.25">
      <c r="B4457" t="s">
        <v>8</v>
      </c>
      <c r="C4457" t="s">
        <v>110</v>
      </c>
      <c r="D4457" t="s">
        <v>1957</v>
      </c>
      <c r="E4457" t="s">
        <v>4282</v>
      </c>
      <c r="F4457" s="2">
        <v>480</v>
      </c>
    </row>
    <row r="4458" spans="2:6" x14ac:dyDescent="0.25">
      <c r="B4458" t="s">
        <v>8</v>
      </c>
      <c r="C4458" t="s">
        <v>110</v>
      </c>
      <c r="D4458" t="s">
        <v>1957</v>
      </c>
      <c r="E4458" t="s">
        <v>4282</v>
      </c>
      <c r="F4458" s="2">
        <v>432</v>
      </c>
    </row>
    <row r="4459" spans="2:6" x14ac:dyDescent="0.25">
      <c r="B4459" t="s">
        <v>8</v>
      </c>
      <c r="C4459" t="s">
        <v>110</v>
      </c>
      <c r="D4459" t="s">
        <v>1958</v>
      </c>
      <c r="E4459" t="s">
        <v>4282</v>
      </c>
      <c r="F4459" s="2">
        <v>12</v>
      </c>
    </row>
    <row r="4460" spans="2:6" x14ac:dyDescent="0.25">
      <c r="B4460" t="s">
        <v>8</v>
      </c>
      <c r="C4460" t="s">
        <v>110</v>
      </c>
      <c r="D4460" t="s">
        <v>1959</v>
      </c>
      <c r="E4460" t="s">
        <v>4283</v>
      </c>
      <c r="F4460" s="2">
        <v>61</v>
      </c>
    </row>
    <row r="4461" spans="2:6" x14ac:dyDescent="0.25">
      <c r="B4461" t="s">
        <v>8</v>
      </c>
      <c r="C4461" t="s">
        <v>110</v>
      </c>
      <c r="D4461" t="s">
        <v>1960</v>
      </c>
      <c r="E4461" t="s">
        <v>4283</v>
      </c>
      <c r="F4461" s="2">
        <v>226</v>
      </c>
    </row>
    <row r="4462" spans="2:6" x14ac:dyDescent="0.25">
      <c r="B4462" t="s">
        <v>8</v>
      </c>
      <c r="C4462" t="s">
        <v>110</v>
      </c>
      <c r="D4462" t="s">
        <v>1960</v>
      </c>
      <c r="E4462" t="s">
        <v>4283</v>
      </c>
      <c r="F4462" s="2">
        <v>480</v>
      </c>
    </row>
    <row r="4463" spans="2:6" x14ac:dyDescent="0.25">
      <c r="B4463" t="s">
        <v>8</v>
      </c>
      <c r="C4463" t="s">
        <v>110</v>
      </c>
      <c r="D4463" t="s">
        <v>1960</v>
      </c>
      <c r="E4463" t="s">
        <v>4283</v>
      </c>
      <c r="F4463" s="2">
        <v>1</v>
      </c>
    </row>
    <row r="4464" spans="2:6" x14ac:dyDescent="0.25">
      <c r="B4464" t="s">
        <v>8</v>
      </c>
      <c r="C4464" t="s">
        <v>110</v>
      </c>
      <c r="D4464" t="s">
        <v>1961</v>
      </c>
      <c r="E4464" t="s">
        <v>4284</v>
      </c>
      <c r="F4464" s="2">
        <v>341</v>
      </c>
    </row>
    <row r="4465" spans="2:6" x14ac:dyDescent="0.25">
      <c r="B4465" t="s">
        <v>8</v>
      </c>
      <c r="C4465" t="s">
        <v>110</v>
      </c>
      <c r="D4465" t="s">
        <v>1962</v>
      </c>
      <c r="E4465" t="s">
        <v>4285</v>
      </c>
      <c r="F4465" s="2">
        <v>193</v>
      </c>
    </row>
    <row r="4466" spans="2:6" x14ac:dyDescent="0.25">
      <c r="B4466" t="s">
        <v>8</v>
      </c>
      <c r="C4466" t="s">
        <v>110</v>
      </c>
      <c r="D4466" t="s">
        <v>1962</v>
      </c>
      <c r="E4466" t="s">
        <v>4285</v>
      </c>
      <c r="F4466" s="2">
        <v>288</v>
      </c>
    </row>
    <row r="4467" spans="2:6" x14ac:dyDescent="0.25">
      <c r="B4467" t="s">
        <v>8</v>
      </c>
      <c r="C4467" t="s">
        <v>110</v>
      </c>
      <c r="D4467" t="s">
        <v>1962</v>
      </c>
      <c r="E4467" t="s">
        <v>4285</v>
      </c>
      <c r="F4467" s="2">
        <v>576</v>
      </c>
    </row>
    <row r="4468" spans="2:6" x14ac:dyDescent="0.25">
      <c r="B4468" t="s">
        <v>8</v>
      </c>
      <c r="C4468" t="s">
        <v>110</v>
      </c>
      <c r="D4468" t="s">
        <v>1962</v>
      </c>
      <c r="E4468" t="s">
        <v>4285</v>
      </c>
      <c r="F4468" s="2">
        <v>576</v>
      </c>
    </row>
    <row r="4469" spans="2:6" x14ac:dyDescent="0.25">
      <c r="B4469" t="s">
        <v>8</v>
      </c>
      <c r="C4469" t="s">
        <v>110</v>
      </c>
      <c r="D4469" t="s">
        <v>1962</v>
      </c>
      <c r="E4469" t="s">
        <v>4285</v>
      </c>
      <c r="F4469" s="2">
        <v>792</v>
      </c>
    </row>
    <row r="4470" spans="2:6" x14ac:dyDescent="0.25">
      <c r="B4470" t="s">
        <v>8</v>
      </c>
      <c r="C4470" t="s">
        <v>110</v>
      </c>
      <c r="D4470" t="s">
        <v>1962</v>
      </c>
      <c r="E4470" t="s">
        <v>4285</v>
      </c>
      <c r="F4470" s="2">
        <v>720</v>
      </c>
    </row>
    <row r="4471" spans="2:6" x14ac:dyDescent="0.25">
      <c r="B4471" t="s">
        <v>8</v>
      </c>
      <c r="C4471" t="s">
        <v>110</v>
      </c>
      <c r="D4471" t="s">
        <v>1962</v>
      </c>
      <c r="E4471" t="s">
        <v>4285</v>
      </c>
      <c r="F4471" s="2">
        <v>144</v>
      </c>
    </row>
    <row r="4472" spans="2:6" x14ac:dyDescent="0.25">
      <c r="B4472" t="s">
        <v>8</v>
      </c>
      <c r="C4472" t="s">
        <v>110</v>
      </c>
      <c r="D4472" t="s">
        <v>1962</v>
      </c>
      <c r="E4472" t="s">
        <v>4285</v>
      </c>
      <c r="F4472" s="2">
        <v>18</v>
      </c>
    </row>
    <row r="4473" spans="2:6" x14ac:dyDescent="0.25">
      <c r="B4473" t="s">
        <v>8</v>
      </c>
      <c r="C4473" t="s">
        <v>110</v>
      </c>
      <c r="D4473" t="s">
        <v>1963</v>
      </c>
      <c r="E4473" t="s">
        <v>4285</v>
      </c>
      <c r="F4473" s="2">
        <v>151</v>
      </c>
    </row>
    <row r="4474" spans="2:6" x14ac:dyDescent="0.25">
      <c r="B4474" t="s">
        <v>8</v>
      </c>
      <c r="C4474" t="s">
        <v>110</v>
      </c>
      <c r="D4474" t="s">
        <v>1963</v>
      </c>
      <c r="E4474" t="s">
        <v>4285</v>
      </c>
      <c r="F4474" s="2">
        <v>384</v>
      </c>
    </row>
    <row r="4475" spans="2:6" x14ac:dyDescent="0.25">
      <c r="B4475" t="s">
        <v>8</v>
      </c>
      <c r="C4475" t="s">
        <v>110</v>
      </c>
      <c r="D4475" t="s">
        <v>1964</v>
      </c>
      <c r="E4475" t="s">
        <v>4285</v>
      </c>
      <c r="F4475" s="2">
        <v>360</v>
      </c>
    </row>
    <row r="4476" spans="2:6" x14ac:dyDescent="0.25">
      <c r="B4476" t="s">
        <v>8</v>
      </c>
      <c r="C4476" t="s">
        <v>110</v>
      </c>
      <c r="D4476" t="s">
        <v>1964</v>
      </c>
      <c r="E4476" t="s">
        <v>4285</v>
      </c>
      <c r="F4476" s="2">
        <v>540</v>
      </c>
    </row>
    <row r="4477" spans="2:6" x14ac:dyDescent="0.25">
      <c r="B4477" t="s">
        <v>8</v>
      </c>
      <c r="C4477" t="s">
        <v>110</v>
      </c>
      <c r="D4477" t="s">
        <v>1964</v>
      </c>
      <c r="E4477" t="s">
        <v>4285</v>
      </c>
      <c r="F4477" s="2">
        <v>600</v>
      </c>
    </row>
    <row r="4478" spans="2:6" x14ac:dyDescent="0.25">
      <c r="B4478" t="s">
        <v>8</v>
      </c>
      <c r="C4478" t="s">
        <v>110</v>
      </c>
      <c r="D4478" t="s">
        <v>1964</v>
      </c>
      <c r="E4478" t="s">
        <v>4285</v>
      </c>
      <c r="F4478" s="2">
        <v>240</v>
      </c>
    </row>
    <row r="4479" spans="2:6" x14ac:dyDescent="0.25">
      <c r="B4479" t="s">
        <v>8</v>
      </c>
      <c r="C4479" t="s">
        <v>110</v>
      </c>
      <c r="D4479" t="s">
        <v>1964</v>
      </c>
      <c r="E4479" t="s">
        <v>4285</v>
      </c>
      <c r="F4479" s="2">
        <v>600</v>
      </c>
    </row>
    <row r="4480" spans="2:6" x14ac:dyDescent="0.25">
      <c r="B4480" t="s">
        <v>8</v>
      </c>
      <c r="C4480" t="s">
        <v>110</v>
      </c>
      <c r="D4480" t="s">
        <v>1964</v>
      </c>
      <c r="E4480" t="s">
        <v>4285</v>
      </c>
      <c r="F4480" s="2">
        <v>59</v>
      </c>
    </row>
    <row r="4481" spans="2:6" x14ac:dyDescent="0.25">
      <c r="B4481" t="s">
        <v>8</v>
      </c>
      <c r="C4481" t="s">
        <v>110</v>
      </c>
      <c r="D4481" t="s">
        <v>1965</v>
      </c>
      <c r="E4481" t="s">
        <v>4278</v>
      </c>
      <c r="F4481" s="2">
        <v>121</v>
      </c>
    </row>
    <row r="4482" spans="2:6" x14ac:dyDescent="0.25">
      <c r="B4482" t="s">
        <v>8</v>
      </c>
      <c r="C4482" t="s">
        <v>110</v>
      </c>
      <c r="D4482" t="s">
        <v>1966</v>
      </c>
      <c r="E4482" t="s">
        <v>4279</v>
      </c>
      <c r="F4482" s="2">
        <v>55</v>
      </c>
    </row>
    <row r="4483" spans="2:6" x14ac:dyDescent="0.25">
      <c r="B4483" t="s">
        <v>8</v>
      </c>
      <c r="C4483" t="s">
        <v>110</v>
      </c>
      <c r="D4483" t="s">
        <v>1967</v>
      </c>
      <c r="E4483" t="s">
        <v>4280</v>
      </c>
      <c r="F4483" s="2">
        <v>23</v>
      </c>
    </row>
    <row r="4484" spans="2:6" x14ac:dyDescent="0.25">
      <c r="B4484" t="s">
        <v>8</v>
      </c>
      <c r="C4484" t="s">
        <v>110</v>
      </c>
      <c r="D4484" t="s">
        <v>1968</v>
      </c>
      <c r="E4484" t="s">
        <v>4281</v>
      </c>
      <c r="F4484" s="2">
        <v>105</v>
      </c>
    </row>
    <row r="4485" spans="2:6" x14ac:dyDescent="0.25">
      <c r="B4485" t="s">
        <v>8</v>
      </c>
      <c r="C4485" t="s">
        <v>110</v>
      </c>
      <c r="D4485" t="s">
        <v>1969</v>
      </c>
      <c r="E4485" t="s">
        <v>4282</v>
      </c>
      <c r="F4485" s="2">
        <v>43</v>
      </c>
    </row>
    <row r="4486" spans="2:6" x14ac:dyDescent="0.25">
      <c r="B4486" t="s">
        <v>8</v>
      </c>
      <c r="C4486" t="s">
        <v>110</v>
      </c>
      <c r="D4486" t="s">
        <v>1970</v>
      </c>
      <c r="E4486" t="s">
        <v>4283</v>
      </c>
      <c r="F4486" s="2">
        <v>128</v>
      </c>
    </row>
    <row r="4487" spans="2:6" x14ac:dyDescent="0.25">
      <c r="B4487" t="s">
        <v>8</v>
      </c>
      <c r="C4487" t="s">
        <v>110</v>
      </c>
      <c r="D4487" t="s">
        <v>1970</v>
      </c>
      <c r="E4487" t="s">
        <v>4283</v>
      </c>
      <c r="F4487" s="2">
        <v>1</v>
      </c>
    </row>
    <row r="4488" spans="2:6" x14ac:dyDescent="0.25">
      <c r="B4488" t="s">
        <v>8</v>
      </c>
      <c r="C4488" t="s">
        <v>110</v>
      </c>
      <c r="D4488" t="s">
        <v>1971</v>
      </c>
      <c r="E4488" t="s">
        <v>4284</v>
      </c>
      <c r="F4488" s="2">
        <v>19</v>
      </c>
    </row>
    <row r="4489" spans="2:6" x14ac:dyDescent="0.25">
      <c r="B4489" t="s">
        <v>8</v>
      </c>
      <c r="C4489" t="s">
        <v>110</v>
      </c>
      <c r="D4489" t="s">
        <v>1972</v>
      </c>
      <c r="E4489" t="s">
        <v>4285</v>
      </c>
      <c r="F4489" s="2">
        <v>53</v>
      </c>
    </row>
    <row r="4490" spans="2:6" x14ac:dyDescent="0.25">
      <c r="B4490" t="s">
        <v>8</v>
      </c>
      <c r="C4490" t="s">
        <v>110</v>
      </c>
      <c r="D4490" t="s">
        <v>1973</v>
      </c>
      <c r="E4490" t="s">
        <v>4286</v>
      </c>
      <c r="F4490" s="2">
        <v>16</v>
      </c>
    </row>
    <row r="4491" spans="2:6" x14ac:dyDescent="0.25">
      <c r="B4491" t="s">
        <v>8</v>
      </c>
      <c r="C4491" t="s">
        <v>110</v>
      </c>
      <c r="D4491" t="s">
        <v>1973</v>
      </c>
      <c r="E4491" t="s">
        <v>4286</v>
      </c>
      <c r="F4491" s="2">
        <v>48</v>
      </c>
    </row>
    <row r="4492" spans="2:6" x14ac:dyDescent="0.25">
      <c r="B4492" t="s">
        <v>8</v>
      </c>
      <c r="C4492" t="s">
        <v>110</v>
      </c>
      <c r="D4492" t="s">
        <v>1973</v>
      </c>
      <c r="E4492" t="s">
        <v>4286</v>
      </c>
      <c r="F4492" s="2">
        <v>48</v>
      </c>
    </row>
    <row r="4493" spans="2:6" x14ac:dyDescent="0.25">
      <c r="B4493" t="s">
        <v>8</v>
      </c>
      <c r="C4493" t="s">
        <v>110</v>
      </c>
      <c r="D4493" t="s">
        <v>1973</v>
      </c>
      <c r="E4493" t="s">
        <v>4286</v>
      </c>
      <c r="F4493" s="2">
        <v>24</v>
      </c>
    </row>
    <row r="4494" spans="2:6" x14ac:dyDescent="0.25">
      <c r="B4494" t="s">
        <v>8</v>
      </c>
      <c r="C4494" t="s">
        <v>110</v>
      </c>
      <c r="D4494" t="s">
        <v>1974</v>
      </c>
      <c r="E4494" t="s">
        <v>4286</v>
      </c>
      <c r="F4494" s="2">
        <v>9</v>
      </c>
    </row>
    <row r="4495" spans="2:6" x14ac:dyDescent="0.25">
      <c r="B4495" t="s">
        <v>8</v>
      </c>
      <c r="C4495" t="s">
        <v>110</v>
      </c>
      <c r="D4495" t="s">
        <v>1974</v>
      </c>
      <c r="E4495" t="s">
        <v>4286</v>
      </c>
      <c r="F4495" s="2">
        <v>60</v>
      </c>
    </row>
    <row r="4496" spans="2:6" x14ac:dyDescent="0.25">
      <c r="B4496" t="s">
        <v>8</v>
      </c>
      <c r="C4496" t="s">
        <v>110</v>
      </c>
      <c r="D4496" t="s">
        <v>1974</v>
      </c>
      <c r="E4496" t="s">
        <v>4286</v>
      </c>
      <c r="F4496" s="2">
        <v>2</v>
      </c>
    </row>
    <row r="4497" spans="2:6" x14ac:dyDescent="0.25">
      <c r="B4497" t="s">
        <v>8</v>
      </c>
      <c r="C4497" t="s">
        <v>110</v>
      </c>
      <c r="D4497" t="s">
        <v>1975</v>
      </c>
      <c r="E4497" t="s">
        <v>4287</v>
      </c>
      <c r="F4497" s="2">
        <v>347</v>
      </c>
    </row>
    <row r="4498" spans="2:6" x14ac:dyDescent="0.25">
      <c r="B4498" t="s">
        <v>8</v>
      </c>
      <c r="C4498" t="s">
        <v>110</v>
      </c>
      <c r="D4498" t="s">
        <v>1975</v>
      </c>
      <c r="E4498" t="s">
        <v>4287</v>
      </c>
      <c r="F4498" s="2">
        <v>35</v>
      </c>
    </row>
    <row r="4499" spans="2:6" x14ac:dyDescent="0.25">
      <c r="B4499" t="s">
        <v>8</v>
      </c>
      <c r="C4499" t="s">
        <v>110</v>
      </c>
      <c r="D4499" t="s">
        <v>1975</v>
      </c>
      <c r="E4499" t="s">
        <v>4287</v>
      </c>
      <c r="F4499" s="2">
        <v>13</v>
      </c>
    </row>
    <row r="4500" spans="2:6" x14ac:dyDescent="0.25">
      <c r="B4500" t="s">
        <v>8</v>
      </c>
      <c r="C4500" t="s">
        <v>110</v>
      </c>
      <c r="D4500" t="s">
        <v>1976</v>
      </c>
      <c r="E4500" t="s">
        <v>4287</v>
      </c>
      <c r="F4500" s="2">
        <v>989</v>
      </c>
    </row>
    <row r="4501" spans="2:6" x14ac:dyDescent="0.25">
      <c r="B4501" t="s">
        <v>8</v>
      </c>
      <c r="C4501" t="s">
        <v>110</v>
      </c>
      <c r="D4501" t="s">
        <v>1977</v>
      </c>
      <c r="E4501" t="s">
        <v>4288</v>
      </c>
      <c r="F4501" s="2">
        <v>108</v>
      </c>
    </row>
    <row r="4502" spans="2:6" x14ac:dyDescent="0.25">
      <c r="B4502" t="s">
        <v>8</v>
      </c>
      <c r="C4502" t="s">
        <v>110</v>
      </c>
      <c r="D4502" t="s">
        <v>1978</v>
      </c>
      <c r="E4502" t="s">
        <v>4288</v>
      </c>
      <c r="F4502" s="2">
        <v>27</v>
      </c>
    </row>
    <row r="4503" spans="2:6" x14ac:dyDescent="0.25">
      <c r="B4503" t="s">
        <v>8</v>
      </c>
      <c r="C4503" t="s">
        <v>110</v>
      </c>
      <c r="D4503" t="s">
        <v>1978</v>
      </c>
      <c r="E4503" t="s">
        <v>4288</v>
      </c>
      <c r="F4503" s="2">
        <v>384</v>
      </c>
    </row>
    <row r="4504" spans="2:6" x14ac:dyDescent="0.25">
      <c r="B4504" t="s">
        <v>8</v>
      </c>
      <c r="C4504" t="s">
        <v>110</v>
      </c>
      <c r="D4504" t="s">
        <v>1978</v>
      </c>
      <c r="E4504" t="s">
        <v>4288</v>
      </c>
      <c r="F4504" s="2">
        <v>6</v>
      </c>
    </row>
    <row r="4505" spans="2:6" x14ac:dyDescent="0.25">
      <c r="B4505" t="s">
        <v>8</v>
      </c>
      <c r="C4505" t="s">
        <v>110</v>
      </c>
      <c r="D4505" t="s">
        <v>1979</v>
      </c>
      <c r="E4505" t="s">
        <v>4288</v>
      </c>
      <c r="F4505" s="2">
        <v>228</v>
      </c>
    </row>
    <row r="4506" spans="2:6" x14ac:dyDescent="0.25">
      <c r="B4506" t="s">
        <v>8</v>
      </c>
      <c r="C4506" t="s">
        <v>110</v>
      </c>
      <c r="D4506" t="s">
        <v>1980</v>
      </c>
      <c r="E4506" t="s">
        <v>4289</v>
      </c>
      <c r="F4506" s="2">
        <v>280</v>
      </c>
    </row>
    <row r="4507" spans="2:6" x14ac:dyDescent="0.25">
      <c r="B4507" t="s">
        <v>8</v>
      </c>
      <c r="C4507" t="s">
        <v>110</v>
      </c>
      <c r="D4507" t="s">
        <v>1981</v>
      </c>
      <c r="E4507" t="s">
        <v>4289</v>
      </c>
      <c r="F4507" s="2">
        <v>807</v>
      </c>
    </row>
    <row r="4508" spans="2:6" x14ac:dyDescent="0.25">
      <c r="B4508" t="s">
        <v>8</v>
      </c>
      <c r="C4508" t="s">
        <v>110</v>
      </c>
      <c r="D4508" t="s">
        <v>1982</v>
      </c>
      <c r="E4508" t="s">
        <v>4290</v>
      </c>
      <c r="F4508" s="2">
        <v>185</v>
      </c>
    </row>
    <row r="4509" spans="2:6" x14ac:dyDescent="0.25">
      <c r="B4509" t="s">
        <v>8</v>
      </c>
      <c r="C4509" t="s">
        <v>110</v>
      </c>
      <c r="D4509" t="s">
        <v>1983</v>
      </c>
      <c r="E4509" t="s">
        <v>4290</v>
      </c>
      <c r="F4509" s="2">
        <v>128</v>
      </c>
    </row>
    <row r="4510" spans="2:6" x14ac:dyDescent="0.25">
      <c r="B4510" t="s">
        <v>8</v>
      </c>
      <c r="C4510" t="s">
        <v>110</v>
      </c>
      <c r="D4510" t="s">
        <v>1983</v>
      </c>
      <c r="E4510" t="s">
        <v>4290</v>
      </c>
      <c r="F4510" s="2">
        <v>480</v>
      </c>
    </row>
    <row r="4511" spans="2:6" x14ac:dyDescent="0.25">
      <c r="B4511" t="s">
        <v>8</v>
      </c>
      <c r="C4511" t="s">
        <v>110</v>
      </c>
      <c r="D4511" t="s">
        <v>1984</v>
      </c>
      <c r="E4511" t="s">
        <v>4290</v>
      </c>
      <c r="F4511" s="2">
        <v>59</v>
      </c>
    </row>
    <row r="4512" spans="2:6" x14ac:dyDescent="0.25">
      <c r="B4512" t="s">
        <v>8</v>
      </c>
      <c r="C4512" t="s">
        <v>110</v>
      </c>
      <c r="D4512" t="s">
        <v>1984</v>
      </c>
      <c r="E4512" t="s">
        <v>4290</v>
      </c>
      <c r="F4512" s="2">
        <v>36</v>
      </c>
    </row>
    <row r="4513" spans="2:6" x14ac:dyDescent="0.25">
      <c r="B4513" t="s">
        <v>8</v>
      </c>
      <c r="C4513" t="s">
        <v>110</v>
      </c>
      <c r="D4513" t="s">
        <v>1985</v>
      </c>
      <c r="E4513" t="s">
        <v>4291</v>
      </c>
      <c r="F4513" s="2">
        <v>60</v>
      </c>
    </row>
    <row r="4514" spans="2:6" x14ac:dyDescent="0.25">
      <c r="B4514" t="s">
        <v>8</v>
      </c>
      <c r="C4514" t="s">
        <v>110</v>
      </c>
      <c r="D4514" t="s">
        <v>1986</v>
      </c>
      <c r="E4514" t="s">
        <v>4291</v>
      </c>
      <c r="F4514" s="2">
        <v>455</v>
      </c>
    </row>
    <row r="4515" spans="2:6" x14ac:dyDescent="0.25">
      <c r="B4515" t="s">
        <v>8</v>
      </c>
      <c r="C4515" t="s">
        <v>110</v>
      </c>
      <c r="D4515" t="s">
        <v>1987</v>
      </c>
      <c r="E4515" t="s">
        <v>4287</v>
      </c>
      <c r="F4515" s="2">
        <v>135</v>
      </c>
    </row>
    <row r="4516" spans="2:6" x14ac:dyDescent="0.25">
      <c r="B4516" t="s">
        <v>8</v>
      </c>
      <c r="C4516" t="s">
        <v>110</v>
      </c>
      <c r="D4516" t="s">
        <v>1987</v>
      </c>
      <c r="E4516" t="s">
        <v>4287</v>
      </c>
      <c r="F4516" s="2">
        <v>6</v>
      </c>
    </row>
    <row r="4517" spans="2:6" x14ac:dyDescent="0.25">
      <c r="B4517" t="s">
        <v>8</v>
      </c>
      <c r="C4517" t="s">
        <v>110</v>
      </c>
      <c r="D4517" t="s">
        <v>1988</v>
      </c>
      <c r="E4517" t="s">
        <v>4288</v>
      </c>
      <c r="F4517" s="2">
        <v>95</v>
      </c>
    </row>
    <row r="4518" spans="2:6" x14ac:dyDescent="0.25">
      <c r="B4518" t="s">
        <v>8</v>
      </c>
      <c r="C4518" t="s">
        <v>110</v>
      </c>
      <c r="D4518" t="s">
        <v>1989</v>
      </c>
      <c r="E4518" t="s">
        <v>4289</v>
      </c>
      <c r="F4518" s="2">
        <v>24</v>
      </c>
    </row>
    <row r="4519" spans="2:6" x14ac:dyDescent="0.25">
      <c r="B4519" t="s">
        <v>8</v>
      </c>
      <c r="C4519" t="s">
        <v>110</v>
      </c>
      <c r="D4519" t="s">
        <v>1990</v>
      </c>
      <c r="E4519" t="s">
        <v>4290</v>
      </c>
      <c r="F4519" s="2">
        <v>5</v>
      </c>
    </row>
    <row r="4520" spans="2:6" x14ac:dyDescent="0.25">
      <c r="B4520" t="s">
        <v>8</v>
      </c>
      <c r="C4520" t="s">
        <v>110</v>
      </c>
      <c r="D4520" t="s">
        <v>1990</v>
      </c>
      <c r="E4520" t="s">
        <v>4290</v>
      </c>
      <c r="F4520" s="2">
        <v>32</v>
      </c>
    </row>
    <row r="4521" spans="2:6" x14ac:dyDescent="0.25">
      <c r="B4521" t="s">
        <v>8</v>
      </c>
      <c r="C4521" t="s">
        <v>110</v>
      </c>
      <c r="D4521" t="s">
        <v>1991</v>
      </c>
      <c r="E4521" t="s">
        <v>4291</v>
      </c>
      <c r="F4521" s="2">
        <v>25</v>
      </c>
    </row>
    <row r="4522" spans="2:6" x14ac:dyDescent="0.25">
      <c r="B4522" t="s">
        <v>8</v>
      </c>
      <c r="C4522" t="s">
        <v>110</v>
      </c>
      <c r="D4522" t="s">
        <v>1992</v>
      </c>
      <c r="E4522" t="s">
        <v>4292</v>
      </c>
      <c r="F4522" s="2">
        <v>269</v>
      </c>
    </row>
    <row r="4523" spans="2:6" x14ac:dyDescent="0.25">
      <c r="B4523" t="s">
        <v>8</v>
      </c>
      <c r="C4523" t="s">
        <v>110</v>
      </c>
      <c r="D4523" t="s">
        <v>1992</v>
      </c>
      <c r="E4523" t="s">
        <v>4292</v>
      </c>
      <c r="F4523" s="2">
        <v>4</v>
      </c>
    </row>
    <row r="4524" spans="2:6" x14ac:dyDescent="0.25">
      <c r="B4524" t="s">
        <v>8</v>
      </c>
      <c r="C4524" t="s">
        <v>111</v>
      </c>
      <c r="D4524" t="s">
        <v>1993</v>
      </c>
      <c r="E4524" t="s">
        <v>4293</v>
      </c>
      <c r="F4524" s="2">
        <v>97</v>
      </c>
    </row>
    <row r="4525" spans="2:6" x14ac:dyDescent="0.25">
      <c r="B4525" t="s">
        <v>8</v>
      </c>
      <c r="C4525" t="s">
        <v>111</v>
      </c>
      <c r="D4525" t="s">
        <v>1994</v>
      </c>
      <c r="E4525" t="s">
        <v>4293</v>
      </c>
      <c r="F4525" s="2">
        <v>130</v>
      </c>
    </row>
    <row r="4526" spans="2:6" x14ac:dyDescent="0.25">
      <c r="B4526" t="s">
        <v>8</v>
      </c>
      <c r="C4526" t="s">
        <v>111</v>
      </c>
      <c r="D4526" t="s">
        <v>1994</v>
      </c>
      <c r="E4526" t="s">
        <v>4293</v>
      </c>
      <c r="F4526" s="2">
        <v>2</v>
      </c>
    </row>
    <row r="4527" spans="2:6" x14ac:dyDescent="0.25">
      <c r="B4527" t="s">
        <v>8</v>
      </c>
      <c r="C4527" t="s">
        <v>111</v>
      </c>
      <c r="D4527" t="s">
        <v>1995</v>
      </c>
      <c r="E4527" t="s">
        <v>4293</v>
      </c>
      <c r="F4527" s="2">
        <v>8</v>
      </c>
    </row>
    <row r="4528" spans="2:6" x14ac:dyDescent="0.25">
      <c r="B4528" t="s">
        <v>8</v>
      </c>
      <c r="C4528" t="s">
        <v>111</v>
      </c>
      <c r="D4528" t="s">
        <v>1995</v>
      </c>
      <c r="E4528" t="s">
        <v>4293</v>
      </c>
      <c r="F4528" s="2">
        <v>420</v>
      </c>
    </row>
    <row r="4529" spans="2:6" x14ac:dyDescent="0.25">
      <c r="B4529" t="s">
        <v>8</v>
      </c>
      <c r="C4529" t="s">
        <v>111</v>
      </c>
      <c r="D4529" t="s">
        <v>1995</v>
      </c>
      <c r="E4529" t="s">
        <v>4293</v>
      </c>
      <c r="F4529" s="2">
        <v>49</v>
      </c>
    </row>
    <row r="4530" spans="2:6" x14ac:dyDescent="0.25">
      <c r="B4530" t="s">
        <v>8</v>
      </c>
      <c r="C4530" t="s">
        <v>111</v>
      </c>
      <c r="D4530" t="s">
        <v>1995</v>
      </c>
      <c r="E4530" t="s">
        <v>4293</v>
      </c>
      <c r="F4530" s="2">
        <v>48</v>
      </c>
    </row>
    <row r="4531" spans="2:6" x14ac:dyDescent="0.25">
      <c r="B4531" t="s">
        <v>8</v>
      </c>
      <c r="C4531" t="s">
        <v>111</v>
      </c>
      <c r="D4531" t="s">
        <v>1995</v>
      </c>
      <c r="E4531" t="s">
        <v>4293</v>
      </c>
      <c r="F4531" s="2">
        <v>336</v>
      </c>
    </row>
    <row r="4532" spans="2:6" x14ac:dyDescent="0.25">
      <c r="B4532" t="s">
        <v>8</v>
      </c>
      <c r="C4532" t="s">
        <v>111</v>
      </c>
      <c r="D4532" t="s">
        <v>1995</v>
      </c>
      <c r="E4532" t="s">
        <v>4293</v>
      </c>
      <c r="F4532" s="2">
        <v>336</v>
      </c>
    </row>
    <row r="4533" spans="2:6" x14ac:dyDescent="0.25">
      <c r="B4533" t="s">
        <v>8</v>
      </c>
      <c r="C4533" t="s">
        <v>111</v>
      </c>
      <c r="D4533" t="s">
        <v>1995</v>
      </c>
      <c r="E4533" t="s">
        <v>4293</v>
      </c>
      <c r="F4533" s="2">
        <v>195</v>
      </c>
    </row>
    <row r="4534" spans="2:6" x14ac:dyDescent="0.25">
      <c r="B4534" t="s">
        <v>8</v>
      </c>
      <c r="C4534" t="s">
        <v>111</v>
      </c>
      <c r="D4534" t="s">
        <v>1995</v>
      </c>
      <c r="E4534" t="s">
        <v>4293</v>
      </c>
      <c r="F4534" s="2">
        <v>4</v>
      </c>
    </row>
    <row r="4535" spans="2:6" x14ac:dyDescent="0.25">
      <c r="B4535" t="s">
        <v>8</v>
      </c>
      <c r="C4535" t="s">
        <v>111</v>
      </c>
      <c r="D4535" t="s">
        <v>1995</v>
      </c>
      <c r="E4535" t="s">
        <v>4293</v>
      </c>
      <c r="F4535" s="2">
        <v>84</v>
      </c>
    </row>
    <row r="4536" spans="2:6" x14ac:dyDescent="0.25">
      <c r="B4536" t="s">
        <v>8</v>
      </c>
      <c r="C4536" t="s">
        <v>111</v>
      </c>
      <c r="D4536" t="s">
        <v>1995</v>
      </c>
      <c r="E4536" t="s">
        <v>4293</v>
      </c>
      <c r="F4536" s="2">
        <v>11</v>
      </c>
    </row>
    <row r="4537" spans="2:6" x14ac:dyDescent="0.25">
      <c r="B4537" t="s">
        <v>8</v>
      </c>
      <c r="C4537" t="s">
        <v>111</v>
      </c>
      <c r="D4537" t="s">
        <v>1995</v>
      </c>
      <c r="E4537" t="s">
        <v>4293</v>
      </c>
      <c r="F4537" s="2">
        <v>55</v>
      </c>
    </row>
    <row r="4538" spans="2:6" x14ac:dyDescent="0.25">
      <c r="B4538" t="s">
        <v>8</v>
      </c>
      <c r="C4538" t="s">
        <v>111</v>
      </c>
      <c r="D4538" t="s">
        <v>1996</v>
      </c>
      <c r="E4538" t="s">
        <v>4293</v>
      </c>
      <c r="F4538" s="2">
        <v>76</v>
      </c>
    </row>
    <row r="4539" spans="2:6" x14ac:dyDescent="0.25">
      <c r="B4539" t="s">
        <v>8</v>
      </c>
      <c r="C4539" t="s">
        <v>111</v>
      </c>
      <c r="D4539" t="s">
        <v>1996</v>
      </c>
      <c r="E4539" t="s">
        <v>4293</v>
      </c>
      <c r="F4539" s="2">
        <v>4</v>
      </c>
    </row>
    <row r="4540" spans="2:6" x14ac:dyDescent="0.25">
      <c r="B4540" t="s">
        <v>8</v>
      </c>
      <c r="C4540" t="s">
        <v>111</v>
      </c>
      <c r="D4540" t="s">
        <v>1997</v>
      </c>
      <c r="E4540" t="s">
        <v>4293</v>
      </c>
      <c r="F4540" s="2">
        <v>11</v>
      </c>
    </row>
    <row r="4541" spans="2:6" x14ac:dyDescent="0.25">
      <c r="B4541" t="s">
        <v>8</v>
      </c>
      <c r="C4541" t="s">
        <v>111</v>
      </c>
      <c r="D4541" t="s">
        <v>1998</v>
      </c>
      <c r="E4541" t="s">
        <v>4294</v>
      </c>
      <c r="F4541" s="2">
        <v>1368</v>
      </c>
    </row>
    <row r="4542" spans="2:6" x14ac:dyDescent="0.25">
      <c r="B4542" t="s">
        <v>8</v>
      </c>
      <c r="C4542" t="s">
        <v>111</v>
      </c>
      <c r="D4542" t="s">
        <v>1998</v>
      </c>
      <c r="E4542" t="s">
        <v>4294</v>
      </c>
      <c r="F4542" s="2">
        <v>1584</v>
      </c>
    </row>
    <row r="4543" spans="2:6" x14ac:dyDescent="0.25">
      <c r="B4543" t="s">
        <v>8</v>
      </c>
      <c r="C4543" t="s">
        <v>111</v>
      </c>
      <c r="D4543" t="s">
        <v>1998</v>
      </c>
      <c r="E4543" t="s">
        <v>4294</v>
      </c>
      <c r="F4543" s="2">
        <v>1728</v>
      </c>
    </row>
    <row r="4544" spans="2:6" x14ac:dyDescent="0.25">
      <c r="B4544" t="s">
        <v>8</v>
      </c>
      <c r="C4544" t="s">
        <v>111</v>
      </c>
      <c r="D4544" t="s">
        <v>1998</v>
      </c>
      <c r="E4544" t="s">
        <v>4294</v>
      </c>
      <c r="F4544" s="2">
        <v>19</v>
      </c>
    </row>
    <row r="4545" spans="2:6" x14ac:dyDescent="0.25">
      <c r="B4545" t="s">
        <v>8</v>
      </c>
      <c r="C4545" t="s">
        <v>111</v>
      </c>
      <c r="D4545" t="s">
        <v>1998</v>
      </c>
      <c r="E4545" t="s">
        <v>4294</v>
      </c>
      <c r="F4545" s="2">
        <v>24</v>
      </c>
    </row>
    <row r="4546" spans="2:6" x14ac:dyDescent="0.25">
      <c r="B4546" t="s">
        <v>8</v>
      </c>
      <c r="C4546" t="s">
        <v>111</v>
      </c>
      <c r="D4546" t="s">
        <v>1998</v>
      </c>
      <c r="E4546" t="s">
        <v>4294</v>
      </c>
      <c r="F4546" s="2">
        <v>18</v>
      </c>
    </row>
    <row r="4547" spans="2:6" x14ac:dyDescent="0.25">
      <c r="B4547" t="s">
        <v>8</v>
      </c>
      <c r="C4547" t="s">
        <v>111</v>
      </c>
      <c r="D4547" t="s">
        <v>1999</v>
      </c>
      <c r="E4547" t="s">
        <v>4294</v>
      </c>
      <c r="F4547" s="2">
        <v>5</v>
      </c>
    </row>
    <row r="4548" spans="2:6" x14ac:dyDescent="0.25">
      <c r="B4548" t="s">
        <v>8</v>
      </c>
      <c r="C4548" t="s">
        <v>111</v>
      </c>
      <c r="D4548" t="s">
        <v>1999</v>
      </c>
      <c r="E4548" t="s">
        <v>4294</v>
      </c>
      <c r="F4548" s="2">
        <v>36</v>
      </c>
    </row>
    <row r="4549" spans="2:6" x14ac:dyDescent="0.25">
      <c r="B4549" t="s">
        <v>8</v>
      </c>
      <c r="C4549" t="s">
        <v>111</v>
      </c>
      <c r="D4549" t="s">
        <v>1999</v>
      </c>
      <c r="E4549" t="s">
        <v>4294</v>
      </c>
      <c r="F4549" s="2">
        <v>36</v>
      </c>
    </row>
    <row r="4550" spans="2:6" x14ac:dyDescent="0.25">
      <c r="B4550" t="s">
        <v>8</v>
      </c>
      <c r="C4550" t="s">
        <v>111</v>
      </c>
      <c r="D4550" t="s">
        <v>1999</v>
      </c>
      <c r="E4550" t="s">
        <v>4294</v>
      </c>
      <c r="F4550" s="2">
        <v>54</v>
      </c>
    </row>
    <row r="4551" spans="2:6" x14ac:dyDescent="0.25">
      <c r="B4551" t="s">
        <v>8</v>
      </c>
      <c r="C4551" t="s">
        <v>111</v>
      </c>
      <c r="D4551" t="s">
        <v>1999</v>
      </c>
      <c r="E4551" t="s">
        <v>4294</v>
      </c>
      <c r="F4551" s="2">
        <v>6</v>
      </c>
    </row>
    <row r="4552" spans="2:6" x14ac:dyDescent="0.25">
      <c r="B4552" t="s">
        <v>8</v>
      </c>
      <c r="C4552" t="s">
        <v>111</v>
      </c>
      <c r="D4552" t="s">
        <v>1999</v>
      </c>
      <c r="E4552" t="s">
        <v>4294</v>
      </c>
      <c r="F4552" s="2">
        <v>1</v>
      </c>
    </row>
    <row r="4553" spans="2:6" x14ac:dyDescent="0.25">
      <c r="B4553" t="s">
        <v>8</v>
      </c>
      <c r="C4553" t="s">
        <v>112</v>
      </c>
      <c r="D4553" t="s">
        <v>2000</v>
      </c>
      <c r="E4553" t="s">
        <v>4294</v>
      </c>
      <c r="F4553" s="2">
        <v>56</v>
      </c>
    </row>
    <row r="4554" spans="2:6" x14ac:dyDescent="0.25">
      <c r="B4554" t="s">
        <v>8</v>
      </c>
      <c r="C4554" t="s">
        <v>112</v>
      </c>
      <c r="D4554" t="s">
        <v>2001</v>
      </c>
      <c r="E4554" t="s">
        <v>4295</v>
      </c>
      <c r="F4554" s="2">
        <v>41</v>
      </c>
    </row>
    <row r="4555" spans="2:6" x14ac:dyDescent="0.25">
      <c r="B4555" t="s">
        <v>8</v>
      </c>
      <c r="C4555" t="s">
        <v>112</v>
      </c>
      <c r="D4555" t="s">
        <v>2001</v>
      </c>
      <c r="E4555" t="s">
        <v>4295</v>
      </c>
      <c r="F4555" s="2">
        <v>2</v>
      </c>
    </row>
    <row r="4556" spans="2:6" x14ac:dyDescent="0.25">
      <c r="B4556" t="s">
        <v>8</v>
      </c>
      <c r="C4556" t="s">
        <v>112</v>
      </c>
      <c r="D4556" t="s">
        <v>2002</v>
      </c>
      <c r="E4556" t="s">
        <v>4296</v>
      </c>
      <c r="F4556" s="2">
        <v>36</v>
      </c>
    </row>
    <row r="4557" spans="2:6" x14ac:dyDescent="0.25">
      <c r="B4557" t="s">
        <v>8</v>
      </c>
      <c r="C4557" t="s">
        <v>112</v>
      </c>
      <c r="D4557" t="s">
        <v>2002</v>
      </c>
      <c r="E4557" t="s">
        <v>4296</v>
      </c>
      <c r="F4557" s="2">
        <v>83</v>
      </c>
    </row>
    <row r="4558" spans="2:6" x14ac:dyDescent="0.25">
      <c r="B4558" t="s">
        <v>8</v>
      </c>
      <c r="C4558" t="s">
        <v>112</v>
      </c>
      <c r="D4558" t="s">
        <v>2003</v>
      </c>
      <c r="E4558" t="s">
        <v>4294</v>
      </c>
      <c r="F4558" s="2">
        <v>232</v>
      </c>
    </row>
    <row r="4559" spans="2:6" x14ac:dyDescent="0.25">
      <c r="B4559" t="s">
        <v>8</v>
      </c>
      <c r="C4559" t="s">
        <v>112</v>
      </c>
      <c r="D4559" t="s">
        <v>2003</v>
      </c>
      <c r="E4559" t="s">
        <v>4294</v>
      </c>
      <c r="F4559" s="2">
        <v>432</v>
      </c>
    </row>
    <row r="4560" spans="2:6" x14ac:dyDescent="0.25">
      <c r="B4560" t="s">
        <v>8</v>
      </c>
      <c r="C4560" t="s">
        <v>112</v>
      </c>
      <c r="D4560" t="s">
        <v>2003</v>
      </c>
      <c r="E4560" t="s">
        <v>4294</v>
      </c>
      <c r="F4560" s="2">
        <v>180</v>
      </c>
    </row>
    <row r="4561" spans="2:6" x14ac:dyDescent="0.25">
      <c r="B4561" t="s">
        <v>8</v>
      </c>
      <c r="C4561" t="s">
        <v>112</v>
      </c>
      <c r="D4561" t="s">
        <v>2003</v>
      </c>
      <c r="E4561" t="s">
        <v>4294</v>
      </c>
      <c r="F4561" s="2">
        <v>288</v>
      </c>
    </row>
    <row r="4562" spans="2:6" x14ac:dyDescent="0.25">
      <c r="B4562" t="s">
        <v>8</v>
      </c>
      <c r="C4562" t="s">
        <v>112</v>
      </c>
      <c r="D4562" t="s">
        <v>2004</v>
      </c>
      <c r="E4562" t="s">
        <v>4295</v>
      </c>
      <c r="F4562" s="2">
        <v>29</v>
      </c>
    </row>
    <row r="4563" spans="2:6" x14ac:dyDescent="0.25">
      <c r="B4563" t="s">
        <v>8</v>
      </c>
      <c r="C4563" t="s">
        <v>112</v>
      </c>
      <c r="D4563" t="s">
        <v>2005</v>
      </c>
      <c r="E4563" t="s">
        <v>4296</v>
      </c>
      <c r="F4563" s="2">
        <v>68</v>
      </c>
    </row>
    <row r="4564" spans="2:6" x14ac:dyDescent="0.25">
      <c r="B4564" t="s">
        <v>8</v>
      </c>
      <c r="C4564" t="s">
        <v>112</v>
      </c>
      <c r="D4564" t="s">
        <v>2005</v>
      </c>
      <c r="E4564" t="s">
        <v>4296</v>
      </c>
      <c r="F4564" s="2">
        <v>11</v>
      </c>
    </row>
    <row r="4565" spans="2:6" x14ac:dyDescent="0.25">
      <c r="B4565" t="s">
        <v>8</v>
      </c>
      <c r="C4565" t="s">
        <v>112</v>
      </c>
      <c r="D4565" t="s">
        <v>2006</v>
      </c>
      <c r="E4565" t="s">
        <v>4294</v>
      </c>
      <c r="F4565" s="2">
        <v>119</v>
      </c>
    </row>
    <row r="4566" spans="2:6" x14ac:dyDescent="0.25">
      <c r="B4566" t="s">
        <v>8</v>
      </c>
      <c r="C4566" t="s">
        <v>112</v>
      </c>
      <c r="D4566" t="s">
        <v>2006</v>
      </c>
      <c r="E4566" t="s">
        <v>4294</v>
      </c>
      <c r="F4566" s="2">
        <v>144</v>
      </c>
    </row>
    <row r="4567" spans="2:6" x14ac:dyDescent="0.25">
      <c r="B4567" t="s">
        <v>8</v>
      </c>
      <c r="C4567" t="s">
        <v>112</v>
      </c>
      <c r="D4567" t="s">
        <v>2006</v>
      </c>
      <c r="E4567" t="s">
        <v>4294</v>
      </c>
      <c r="F4567" s="2">
        <v>360</v>
      </c>
    </row>
    <row r="4568" spans="2:6" x14ac:dyDescent="0.25">
      <c r="B4568" t="s">
        <v>8</v>
      </c>
      <c r="C4568" t="s">
        <v>112</v>
      </c>
      <c r="D4568" t="s">
        <v>2006</v>
      </c>
      <c r="E4568" t="s">
        <v>4294</v>
      </c>
      <c r="F4568" s="2">
        <v>19</v>
      </c>
    </row>
    <row r="4569" spans="2:6" x14ac:dyDescent="0.25">
      <c r="B4569" t="s">
        <v>8</v>
      </c>
      <c r="C4569" t="s">
        <v>112</v>
      </c>
      <c r="D4569" t="s">
        <v>2006</v>
      </c>
      <c r="E4569" t="s">
        <v>4294</v>
      </c>
      <c r="F4569" s="2">
        <v>17</v>
      </c>
    </row>
    <row r="4570" spans="2:6" x14ac:dyDescent="0.25">
      <c r="B4570" t="s">
        <v>8</v>
      </c>
      <c r="C4570" t="s">
        <v>112</v>
      </c>
      <c r="D4570" t="s">
        <v>2007</v>
      </c>
      <c r="E4570" t="s">
        <v>4295</v>
      </c>
      <c r="F4570" s="2">
        <v>57</v>
      </c>
    </row>
    <row r="4571" spans="2:6" x14ac:dyDescent="0.25">
      <c r="B4571" t="s">
        <v>8</v>
      </c>
      <c r="C4571" t="s">
        <v>112</v>
      </c>
      <c r="D4571" t="s">
        <v>2007</v>
      </c>
      <c r="E4571" t="s">
        <v>4295</v>
      </c>
      <c r="F4571" s="2">
        <v>17</v>
      </c>
    </row>
    <row r="4572" spans="2:6" x14ac:dyDescent="0.25">
      <c r="B4572" t="s">
        <v>8</v>
      </c>
      <c r="C4572" t="s">
        <v>112</v>
      </c>
      <c r="D4572" t="s">
        <v>2008</v>
      </c>
      <c r="E4572" t="s">
        <v>4296</v>
      </c>
      <c r="F4572" s="2">
        <v>89</v>
      </c>
    </row>
    <row r="4573" spans="2:6" x14ac:dyDescent="0.25">
      <c r="B4573" t="s">
        <v>8</v>
      </c>
      <c r="C4573" t="s">
        <v>112</v>
      </c>
      <c r="D4573" t="s">
        <v>2009</v>
      </c>
      <c r="E4573" t="s">
        <v>4294</v>
      </c>
      <c r="F4573" s="2">
        <v>116</v>
      </c>
    </row>
    <row r="4574" spans="2:6" x14ac:dyDescent="0.25">
      <c r="B4574" t="s">
        <v>8</v>
      </c>
      <c r="C4574" t="s">
        <v>112</v>
      </c>
      <c r="D4574" t="s">
        <v>2009</v>
      </c>
      <c r="E4574" t="s">
        <v>4294</v>
      </c>
      <c r="F4574" s="2">
        <v>141</v>
      </c>
    </row>
    <row r="4575" spans="2:6" x14ac:dyDescent="0.25">
      <c r="B4575" t="s">
        <v>8</v>
      </c>
      <c r="C4575" t="s">
        <v>112</v>
      </c>
      <c r="D4575" t="s">
        <v>2009</v>
      </c>
      <c r="E4575" t="s">
        <v>4294</v>
      </c>
      <c r="F4575" s="2">
        <v>22</v>
      </c>
    </row>
    <row r="4576" spans="2:6" x14ac:dyDescent="0.25">
      <c r="B4576" t="s">
        <v>8</v>
      </c>
      <c r="C4576" t="s">
        <v>112</v>
      </c>
      <c r="D4576" t="s">
        <v>2009</v>
      </c>
      <c r="E4576" t="s">
        <v>4294</v>
      </c>
      <c r="F4576" s="2">
        <v>196</v>
      </c>
    </row>
    <row r="4577" spans="2:6" x14ac:dyDescent="0.25">
      <c r="B4577" t="s">
        <v>8</v>
      </c>
      <c r="C4577" t="s">
        <v>112</v>
      </c>
      <c r="D4577" t="s">
        <v>2010</v>
      </c>
      <c r="E4577" t="s">
        <v>4295</v>
      </c>
      <c r="F4577" s="2">
        <v>52</v>
      </c>
    </row>
    <row r="4578" spans="2:6" x14ac:dyDescent="0.25">
      <c r="B4578" t="s">
        <v>8</v>
      </c>
      <c r="C4578" t="s">
        <v>112</v>
      </c>
      <c r="D4578" t="s">
        <v>2010</v>
      </c>
      <c r="E4578" t="s">
        <v>4295</v>
      </c>
      <c r="F4578" s="2">
        <v>1</v>
      </c>
    </row>
    <row r="4579" spans="2:6" x14ac:dyDescent="0.25">
      <c r="B4579" t="s">
        <v>8</v>
      </c>
      <c r="C4579" t="s">
        <v>112</v>
      </c>
      <c r="D4579" t="s">
        <v>2011</v>
      </c>
      <c r="E4579" t="s">
        <v>4296</v>
      </c>
      <c r="F4579" s="2">
        <v>68</v>
      </c>
    </row>
    <row r="4580" spans="2:6" x14ac:dyDescent="0.25">
      <c r="B4580" t="s">
        <v>8</v>
      </c>
      <c r="C4580" t="s">
        <v>112</v>
      </c>
      <c r="D4580" t="s">
        <v>2012</v>
      </c>
      <c r="E4580" t="s">
        <v>4294</v>
      </c>
      <c r="F4580" s="2">
        <v>23</v>
      </c>
    </row>
    <row r="4581" spans="2:6" x14ac:dyDescent="0.25">
      <c r="B4581" t="s">
        <v>8</v>
      </c>
      <c r="C4581" t="s">
        <v>112</v>
      </c>
      <c r="D4581" t="s">
        <v>2012</v>
      </c>
      <c r="E4581" t="s">
        <v>4294</v>
      </c>
      <c r="F4581" s="2">
        <v>288</v>
      </c>
    </row>
    <row r="4582" spans="2:6" x14ac:dyDescent="0.25">
      <c r="B4582" t="s">
        <v>8</v>
      </c>
      <c r="C4582" t="s">
        <v>112</v>
      </c>
      <c r="D4582" t="s">
        <v>2012</v>
      </c>
      <c r="E4582" t="s">
        <v>4294</v>
      </c>
      <c r="F4582" s="2">
        <v>252</v>
      </c>
    </row>
    <row r="4583" spans="2:6" x14ac:dyDescent="0.25">
      <c r="B4583" t="s">
        <v>8</v>
      </c>
      <c r="C4583" t="s">
        <v>112</v>
      </c>
      <c r="D4583" t="s">
        <v>2013</v>
      </c>
      <c r="E4583" t="s">
        <v>4295</v>
      </c>
      <c r="F4583" s="2">
        <v>35</v>
      </c>
    </row>
    <row r="4584" spans="2:6" x14ac:dyDescent="0.25">
      <c r="B4584" t="s">
        <v>8</v>
      </c>
      <c r="C4584" t="s">
        <v>113</v>
      </c>
      <c r="D4584" t="s">
        <v>2014</v>
      </c>
      <c r="E4584" t="s">
        <v>4297</v>
      </c>
      <c r="F4584" s="2">
        <v>385</v>
      </c>
    </row>
    <row r="4585" spans="2:6" x14ac:dyDescent="0.25">
      <c r="B4585" t="s">
        <v>8</v>
      </c>
      <c r="C4585" t="s">
        <v>113</v>
      </c>
      <c r="D4585" t="s">
        <v>2014</v>
      </c>
      <c r="E4585" t="s">
        <v>4297</v>
      </c>
      <c r="F4585" s="2">
        <v>1</v>
      </c>
    </row>
    <row r="4586" spans="2:6" x14ac:dyDescent="0.25">
      <c r="B4586" t="s">
        <v>8</v>
      </c>
      <c r="C4586" t="s">
        <v>113</v>
      </c>
      <c r="D4586" t="s">
        <v>2015</v>
      </c>
      <c r="E4586" t="s">
        <v>4298</v>
      </c>
      <c r="F4586" s="2">
        <v>24</v>
      </c>
    </row>
    <row r="4587" spans="2:6" x14ac:dyDescent="0.25">
      <c r="B4587" t="s">
        <v>8</v>
      </c>
      <c r="C4587" t="s">
        <v>113</v>
      </c>
      <c r="D4587" t="s">
        <v>2016</v>
      </c>
      <c r="E4587" t="s">
        <v>4298</v>
      </c>
      <c r="F4587" s="2">
        <v>108</v>
      </c>
    </row>
    <row r="4588" spans="2:6" x14ac:dyDescent="0.25">
      <c r="B4588" t="s">
        <v>8</v>
      </c>
      <c r="C4588" t="s">
        <v>113</v>
      </c>
      <c r="D4588" t="s">
        <v>2016</v>
      </c>
      <c r="E4588" t="s">
        <v>4298</v>
      </c>
      <c r="F4588" s="2">
        <v>120</v>
      </c>
    </row>
    <row r="4589" spans="2:6" x14ac:dyDescent="0.25">
      <c r="B4589" t="s">
        <v>8</v>
      </c>
      <c r="C4589" t="s">
        <v>113</v>
      </c>
      <c r="D4589" t="s">
        <v>2016</v>
      </c>
      <c r="E4589" t="s">
        <v>4298</v>
      </c>
      <c r="F4589" s="2">
        <v>3</v>
      </c>
    </row>
    <row r="4590" spans="2:6" x14ac:dyDescent="0.25">
      <c r="B4590" t="s">
        <v>8</v>
      </c>
      <c r="C4590" t="s">
        <v>113</v>
      </c>
      <c r="D4590" t="s">
        <v>2016</v>
      </c>
      <c r="E4590" t="s">
        <v>4298</v>
      </c>
      <c r="F4590" s="2">
        <v>5</v>
      </c>
    </row>
    <row r="4591" spans="2:6" x14ac:dyDescent="0.25">
      <c r="B4591" t="s">
        <v>8</v>
      </c>
      <c r="C4591" t="s">
        <v>113</v>
      </c>
      <c r="D4591" t="s">
        <v>2017</v>
      </c>
      <c r="E4591" t="s">
        <v>4299</v>
      </c>
      <c r="F4591" s="2">
        <v>5783</v>
      </c>
    </row>
    <row r="4592" spans="2:6" x14ac:dyDescent="0.25">
      <c r="B4592" t="s">
        <v>8</v>
      </c>
      <c r="C4592" t="s">
        <v>113</v>
      </c>
      <c r="D4592" t="s">
        <v>2017</v>
      </c>
      <c r="E4592" t="s">
        <v>4299</v>
      </c>
      <c r="F4592" s="2">
        <v>4800</v>
      </c>
    </row>
    <row r="4593" spans="2:6" x14ac:dyDescent="0.25">
      <c r="B4593" t="s">
        <v>8</v>
      </c>
      <c r="C4593" t="s">
        <v>113</v>
      </c>
      <c r="D4593" t="s">
        <v>2017</v>
      </c>
      <c r="E4593" t="s">
        <v>4299</v>
      </c>
      <c r="F4593" s="2">
        <v>71</v>
      </c>
    </row>
    <row r="4594" spans="2:6" x14ac:dyDescent="0.25">
      <c r="B4594" t="s">
        <v>8</v>
      </c>
      <c r="C4594" t="s">
        <v>113</v>
      </c>
      <c r="D4594" t="s">
        <v>2017</v>
      </c>
      <c r="E4594" t="s">
        <v>4299</v>
      </c>
      <c r="F4594" s="2">
        <v>344</v>
      </c>
    </row>
    <row r="4595" spans="2:6" x14ac:dyDescent="0.25">
      <c r="B4595" t="s">
        <v>8</v>
      </c>
      <c r="C4595" t="s">
        <v>113</v>
      </c>
      <c r="D4595" t="s">
        <v>2018</v>
      </c>
      <c r="E4595" t="s">
        <v>4298</v>
      </c>
      <c r="F4595" s="2">
        <v>20</v>
      </c>
    </row>
    <row r="4596" spans="2:6" x14ac:dyDescent="0.25">
      <c r="B4596" t="s">
        <v>8</v>
      </c>
      <c r="C4596" t="s">
        <v>113</v>
      </c>
      <c r="D4596" t="s">
        <v>2019</v>
      </c>
      <c r="E4596" t="s">
        <v>4300</v>
      </c>
      <c r="F4596" s="2">
        <v>991</v>
      </c>
    </row>
    <row r="4597" spans="2:6" x14ac:dyDescent="0.25">
      <c r="B4597" t="s">
        <v>8</v>
      </c>
      <c r="C4597" t="s">
        <v>113</v>
      </c>
      <c r="D4597" t="s">
        <v>2020</v>
      </c>
      <c r="E4597" t="s">
        <v>4301</v>
      </c>
      <c r="F4597" s="2">
        <v>395</v>
      </c>
    </row>
    <row r="4598" spans="2:6" x14ac:dyDescent="0.25">
      <c r="B4598" t="s">
        <v>8</v>
      </c>
      <c r="C4598" t="s">
        <v>113</v>
      </c>
      <c r="D4598" t="s">
        <v>2020</v>
      </c>
      <c r="E4598" t="s">
        <v>4301</v>
      </c>
      <c r="F4598" s="2">
        <v>22</v>
      </c>
    </row>
    <row r="4599" spans="2:6" x14ac:dyDescent="0.25">
      <c r="B4599" t="s">
        <v>8</v>
      </c>
      <c r="C4599" t="s">
        <v>113</v>
      </c>
      <c r="D4599" t="s">
        <v>2021</v>
      </c>
      <c r="E4599" t="s">
        <v>4302</v>
      </c>
      <c r="F4599" s="2">
        <v>2041</v>
      </c>
    </row>
    <row r="4600" spans="2:6" x14ac:dyDescent="0.25">
      <c r="B4600" t="s">
        <v>8</v>
      </c>
      <c r="C4600" t="s">
        <v>113</v>
      </c>
      <c r="D4600" t="s">
        <v>2021</v>
      </c>
      <c r="E4600" t="s">
        <v>4302</v>
      </c>
      <c r="F4600" s="2">
        <v>673</v>
      </c>
    </row>
    <row r="4601" spans="2:6" x14ac:dyDescent="0.25">
      <c r="B4601" t="s">
        <v>8</v>
      </c>
      <c r="C4601" t="s">
        <v>113</v>
      </c>
      <c r="D4601" t="s">
        <v>2022</v>
      </c>
      <c r="E4601" t="s">
        <v>4303</v>
      </c>
      <c r="F4601" s="2">
        <v>133</v>
      </c>
    </row>
    <row r="4602" spans="2:6" x14ac:dyDescent="0.25">
      <c r="B4602" t="s">
        <v>8</v>
      </c>
      <c r="C4602" t="s">
        <v>113</v>
      </c>
      <c r="D4602" t="s">
        <v>2022</v>
      </c>
      <c r="E4602" t="s">
        <v>4303</v>
      </c>
      <c r="F4602" s="2">
        <v>3360</v>
      </c>
    </row>
    <row r="4603" spans="2:6" x14ac:dyDescent="0.25">
      <c r="B4603" t="s">
        <v>8</v>
      </c>
      <c r="C4603" t="s">
        <v>113</v>
      </c>
      <c r="D4603" t="s">
        <v>2022</v>
      </c>
      <c r="E4603" t="s">
        <v>4303</v>
      </c>
      <c r="F4603" s="2">
        <v>3360</v>
      </c>
    </row>
    <row r="4604" spans="2:6" x14ac:dyDescent="0.25">
      <c r="B4604" t="s">
        <v>8</v>
      </c>
      <c r="C4604" t="s">
        <v>113</v>
      </c>
      <c r="D4604" t="s">
        <v>2023</v>
      </c>
      <c r="E4604" t="s">
        <v>4304</v>
      </c>
      <c r="F4604" s="2">
        <v>1044</v>
      </c>
    </row>
    <row r="4605" spans="2:6" x14ac:dyDescent="0.25">
      <c r="B4605" t="s">
        <v>8</v>
      </c>
      <c r="C4605" t="s">
        <v>113</v>
      </c>
      <c r="D4605" t="s">
        <v>2023</v>
      </c>
      <c r="E4605" t="s">
        <v>4304</v>
      </c>
      <c r="F4605" s="2">
        <v>2160</v>
      </c>
    </row>
    <row r="4606" spans="2:6" x14ac:dyDescent="0.25">
      <c r="B4606" t="s">
        <v>8</v>
      </c>
      <c r="C4606" t="s">
        <v>113</v>
      </c>
      <c r="D4606" t="s">
        <v>2023</v>
      </c>
      <c r="E4606" t="s">
        <v>4304</v>
      </c>
      <c r="F4606" s="2">
        <v>398</v>
      </c>
    </row>
    <row r="4607" spans="2:6" x14ac:dyDescent="0.25">
      <c r="B4607" t="s">
        <v>8</v>
      </c>
      <c r="C4607" t="s">
        <v>113</v>
      </c>
      <c r="D4607" t="s">
        <v>2023</v>
      </c>
      <c r="E4607" t="s">
        <v>4304</v>
      </c>
      <c r="F4607" s="2">
        <v>93</v>
      </c>
    </row>
    <row r="4608" spans="2:6" x14ac:dyDescent="0.25">
      <c r="B4608" t="s">
        <v>8</v>
      </c>
      <c r="C4608" t="s">
        <v>113</v>
      </c>
      <c r="D4608" t="s">
        <v>2024</v>
      </c>
      <c r="E4608" t="s">
        <v>4305</v>
      </c>
      <c r="F4608" s="2">
        <v>6</v>
      </c>
    </row>
    <row r="4609" spans="2:6" x14ac:dyDescent="0.25">
      <c r="B4609" t="s">
        <v>8</v>
      </c>
      <c r="C4609" t="s">
        <v>113</v>
      </c>
      <c r="D4609" t="s">
        <v>2024</v>
      </c>
      <c r="E4609" t="s">
        <v>4305</v>
      </c>
      <c r="F4609" s="2">
        <v>480</v>
      </c>
    </row>
    <row r="4610" spans="2:6" x14ac:dyDescent="0.25">
      <c r="B4610" t="s">
        <v>8</v>
      </c>
      <c r="C4610" t="s">
        <v>113</v>
      </c>
      <c r="D4610" t="s">
        <v>2024</v>
      </c>
      <c r="E4610" t="s">
        <v>4305</v>
      </c>
      <c r="F4610" s="2">
        <v>1320</v>
      </c>
    </row>
    <row r="4611" spans="2:6" x14ac:dyDescent="0.25">
      <c r="B4611" t="s">
        <v>8</v>
      </c>
      <c r="C4611" t="s">
        <v>114</v>
      </c>
      <c r="D4611" t="s">
        <v>2025</v>
      </c>
      <c r="E4611" t="s">
        <v>4306</v>
      </c>
      <c r="F4611" s="2">
        <v>4056</v>
      </c>
    </row>
    <row r="4612" spans="2:6" x14ac:dyDescent="0.25">
      <c r="B4612" t="s">
        <v>8</v>
      </c>
      <c r="C4612" t="s">
        <v>114</v>
      </c>
      <c r="D4612" t="s">
        <v>2026</v>
      </c>
      <c r="E4612" t="s">
        <v>4306</v>
      </c>
      <c r="F4612" s="2">
        <v>10</v>
      </c>
    </row>
    <row r="4613" spans="2:6" x14ac:dyDescent="0.25">
      <c r="B4613" t="s">
        <v>8</v>
      </c>
      <c r="C4613" t="s">
        <v>114</v>
      </c>
      <c r="D4613" t="s">
        <v>2026</v>
      </c>
      <c r="E4613" t="s">
        <v>4306</v>
      </c>
      <c r="F4613" s="2">
        <v>734</v>
      </c>
    </row>
    <row r="4614" spans="2:6" x14ac:dyDescent="0.25">
      <c r="B4614" t="s">
        <v>8</v>
      </c>
      <c r="C4614" t="s">
        <v>114</v>
      </c>
      <c r="D4614" t="s">
        <v>2026</v>
      </c>
      <c r="E4614" t="s">
        <v>4306</v>
      </c>
      <c r="F4614" s="2">
        <v>216</v>
      </c>
    </row>
    <row r="4615" spans="2:6" x14ac:dyDescent="0.25">
      <c r="B4615" t="s">
        <v>8</v>
      </c>
      <c r="C4615" t="s">
        <v>114</v>
      </c>
      <c r="D4615" t="s">
        <v>2027</v>
      </c>
      <c r="E4615" t="s">
        <v>4307</v>
      </c>
      <c r="F4615" s="2">
        <v>50</v>
      </c>
    </row>
    <row r="4616" spans="2:6" x14ac:dyDescent="0.25">
      <c r="B4616" t="s">
        <v>8</v>
      </c>
      <c r="C4616" t="s">
        <v>114</v>
      </c>
      <c r="D4616" t="s">
        <v>2027</v>
      </c>
      <c r="E4616" t="s">
        <v>4307</v>
      </c>
      <c r="F4616" s="2">
        <v>24</v>
      </c>
    </row>
    <row r="4617" spans="2:6" x14ac:dyDescent="0.25">
      <c r="B4617" t="s">
        <v>8</v>
      </c>
      <c r="C4617" t="s">
        <v>114</v>
      </c>
      <c r="D4617" t="s">
        <v>2027</v>
      </c>
      <c r="E4617" t="s">
        <v>4307</v>
      </c>
      <c r="F4617" s="2">
        <v>6</v>
      </c>
    </row>
    <row r="4618" spans="2:6" x14ac:dyDescent="0.25">
      <c r="B4618" t="s">
        <v>8</v>
      </c>
      <c r="C4618" t="s">
        <v>114</v>
      </c>
      <c r="D4618" t="s">
        <v>2028</v>
      </c>
      <c r="E4618" t="s">
        <v>4307</v>
      </c>
      <c r="F4618" s="2">
        <v>178</v>
      </c>
    </row>
    <row r="4619" spans="2:6" x14ac:dyDescent="0.25">
      <c r="B4619" t="s">
        <v>8</v>
      </c>
      <c r="C4619" t="s">
        <v>114</v>
      </c>
      <c r="D4619" t="s">
        <v>2028</v>
      </c>
      <c r="E4619" t="s">
        <v>4307</v>
      </c>
      <c r="F4619" s="2">
        <v>3960</v>
      </c>
    </row>
    <row r="4620" spans="2:6" x14ac:dyDescent="0.25">
      <c r="B4620" t="s">
        <v>8</v>
      </c>
      <c r="C4620" t="s">
        <v>114</v>
      </c>
      <c r="D4620" t="s">
        <v>2029</v>
      </c>
      <c r="E4620" t="s">
        <v>4307</v>
      </c>
      <c r="F4620" s="2">
        <v>357</v>
      </c>
    </row>
    <row r="4621" spans="2:6" x14ac:dyDescent="0.25">
      <c r="B4621" t="s">
        <v>8</v>
      </c>
      <c r="C4621" t="s">
        <v>114</v>
      </c>
      <c r="D4621" t="s">
        <v>2030</v>
      </c>
      <c r="E4621" t="s">
        <v>4308</v>
      </c>
      <c r="F4621" s="2">
        <v>1174</v>
      </c>
    </row>
    <row r="4622" spans="2:6" x14ac:dyDescent="0.25">
      <c r="B4622" t="s">
        <v>8</v>
      </c>
      <c r="C4622" t="s">
        <v>114</v>
      </c>
      <c r="D4622" t="s">
        <v>2031</v>
      </c>
      <c r="E4622" t="s">
        <v>4309</v>
      </c>
      <c r="F4622" s="2">
        <v>58</v>
      </c>
    </row>
    <row r="4623" spans="2:6" x14ac:dyDescent="0.25">
      <c r="B4623" t="s">
        <v>8</v>
      </c>
      <c r="C4623" t="s">
        <v>114</v>
      </c>
      <c r="D4623" t="s">
        <v>2032</v>
      </c>
      <c r="E4623" t="s">
        <v>4310</v>
      </c>
      <c r="F4623" s="2">
        <v>300</v>
      </c>
    </row>
    <row r="4624" spans="2:6" x14ac:dyDescent="0.25">
      <c r="B4624" t="s">
        <v>8</v>
      </c>
      <c r="C4624" t="s">
        <v>114</v>
      </c>
      <c r="D4624" t="s">
        <v>2032</v>
      </c>
      <c r="E4624" t="s">
        <v>4310</v>
      </c>
      <c r="F4624" s="2">
        <v>1293</v>
      </c>
    </row>
    <row r="4625" spans="2:6" x14ac:dyDescent="0.25">
      <c r="B4625" t="s">
        <v>8</v>
      </c>
      <c r="C4625" t="s">
        <v>114</v>
      </c>
      <c r="D4625" t="s">
        <v>2033</v>
      </c>
      <c r="E4625" t="s">
        <v>4311</v>
      </c>
      <c r="F4625" s="2">
        <v>671</v>
      </c>
    </row>
    <row r="4626" spans="2:6" x14ac:dyDescent="0.25">
      <c r="B4626" t="s">
        <v>8</v>
      </c>
      <c r="C4626" t="s">
        <v>114</v>
      </c>
      <c r="D4626" t="s">
        <v>2034</v>
      </c>
      <c r="E4626" t="s">
        <v>4312</v>
      </c>
      <c r="F4626" s="2">
        <v>608</v>
      </c>
    </row>
    <row r="4627" spans="2:6" x14ac:dyDescent="0.25">
      <c r="B4627" t="s">
        <v>8</v>
      </c>
      <c r="C4627" t="s">
        <v>114</v>
      </c>
      <c r="D4627" t="s">
        <v>2034</v>
      </c>
      <c r="E4627" t="s">
        <v>4312</v>
      </c>
      <c r="F4627" s="2">
        <v>216</v>
      </c>
    </row>
    <row r="4628" spans="2:6" x14ac:dyDescent="0.25">
      <c r="B4628" t="s">
        <v>8</v>
      </c>
      <c r="C4628" t="s">
        <v>114</v>
      </c>
      <c r="D4628" t="s">
        <v>2035</v>
      </c>
      <c r="E4628" t="s">
        <v>4313</v>
      </c>
      <c r="F4628" s="2">
        <v>130</v>
      </c>
    </row>
    <row r="4629" spans="2:6" x14ac:dyDescent="0.25">
      <c r="B4629" t="s">
        <v>8</v>
      </c>
      <c r="C4629" t="s">
        <v>114</v>
      </c>
      <c r="D4629" t="s">
        <v>2035</v>
      </c>
      <c r="E4629" t="s">
        <v>4313</v>
      </c>
      <c r="F4629" s="2">
        <v>3168</v>
      </c>
    </row>
    <row r="4630" spans="2:6" x14ac:dyDescent="0.25">
      <c r="B4630" t="s">
        <v>8</v>
      </c>
      <c r="C4630" t="s">
        <v>114</v>
      </c>
      <c r="D4630" t="s">
        <v>2036</v>
      </c>
      <c r="E4630" t="s">
        <v>4314</v>
      </c>
      <c r="F4630" s="2">
        <v>549</v>
      </c>
    </row>
    <row r="4631" spans="2:6" x14ac:dyDescent="0.25">
      <c r="B4631" t="s">
        <v>8</v>
      </c>
      <c r="C4631" t="s">
        <v>114</v>
      </c>
      <c r="D4631" t="s">
        <v>2036</v>
      </c>
      <c r="E4631" t="s">
        <v>4314</v>
      </c>
      <c r="F4631" s="2">
        <v>11</v>
      </c>
    </row>
    <row r="4632" spans="2:6" x14ac:dyDescent="0.25">
      <c r="B4632" t="s">
        <v>8</v>
      </c>
      <c r="C4632" t="s">
        <v>114</v>
      </c>
      <c r="D4632" t="s">
        <v>2037</v>
      </c>
      <c r="E4632" t="s">
        <v>4315</v>
      </c>
      <c r="F4632" s="2">
        <v>729</v>
      </c>
    </row>
    <row r="4633" spans="2:6" x14ac:dyDescent="0.25">
      <c r="B4633" t="s">
        <v>8</v>
      </c>
      <c r="C4633" t="s">
        <v>114</v>
      </c>
      <c r="D4633" t="s">
        <v>2037</v>
      </c>
      <c r="E4633" t="s">
        <v>4315</v>
      </c>
      <c r="F4633" s="2">
        <v>3600</v>
      </c>
    </row>
    <row r="4634" spans="2:6" x14ac:dyDescent="0.25">
      <c r="B4634" t="s">
        <v>8</v>
      </c>
      <c r="C4634" t="s">
        <v>114</v>
      </c>
      <c r="D4634" t="s">
        <v>2038</v>
      </c>
      <c r="E4634" t="s">
        <v>4316</v>
      </c>
      <c r="F4634" s="2">
        <v>360</v>
      </c>
    </row>
    <row r="4635" spans="2:6" x14ac:dyDescent="0.25">
      <c r="B4635" t="s">
        <v>8</v>
      </c>
      <c r="C4635" t="s">
        <v>114</v>
      </c>
      <c r="D4635" t="s">
        <v>2039</v>
      </c>
      <c r="E4635" t="s">
        <v>4317</v>
      </c>
      <c r="F4635" s="2">
        <v>360</v>
      </c>
    </row>
    <row r="4636" spans="2:6" x14ac:dyDescent="0.25">
      <c r="B4636" t="s">
        <v>8</v>
      </c>
      <c r="C4636" t="s">
        <v>114</v>
      </c>
      <c r="D4636" t="s">
        <v>2039</v>
      </c>
      <c r="E4636" t="s">
        <v>4317</v>
      </c>
      <c r="F4636" s="2">
        <v>1</v>
      </c>
    </row>
    <row r="4637" spans="2:6" x14ac:dyDescent="0.25">
      <c r="B4637" t="s">
        <v>8</v>
      </c>
      <c r="C4637" t="s">
        <v>114</v>
      </c>
      <c r="D4637" t="s">
        <v>2040</v>
      </c>
      <c r="E4637" t="s">
        <v>4318</v>
      </c>
      <c r="F4637" s="2">
        <v>24</v>
      </c>
    </row>
    <row r="4638" spans="2:6" x14ac:dyDescent="0.25">
      <c r="B4638" t="s">
        <v>8</v>
      </c>
      <c r="C4638" t="s">
        <v>114</v>
      </c>
      <c r="D4638" t="s">
        <v>2040</v>
      </c>
      <c r="E4638" t="s">
        <v>4318</v>
      </c>
      <c r="F4638" s="2">
        <v>572</v>
      </c>
    </row>
    <row r="4639" spans="2:6" x14ac:dyDescent="0.25">
      <c r="B4639" t="s">
        <v>8</v>
      </c>
      <c r="C4639" t="s">
        <v>114</v>
      </c>
      <c r="D4639" t="s">
        <v>2040</v>
      </c>
      <c r="E4639" t="s">
        <v>4318</v>
      </c>
      <c r="F4639" s="2">
        <v>1440</v>
      </c>
    </row>
    <row r="4640" spans="2:6" x14ac:dyDescent="0.25">
      <c r="B4640" t="s">
        <v>8</v>
      </c>
      <c r="C4640" t="s">
        <v>114</v>
      </c>
      <c r="D4640" t="s">
        <v>2040</v>
      </c>
      <c r="E4640" t="s">
        <v>4318</v>
      </c>
      <c r="F4640" s="2">
        <v>24</v>
      </c>
    </row>
    <row r="4641" spans="2:6" x14ac:dyDescent="0.25">
      <c r="B4641" t="s">
        <v>8</v>
      </c>
      <c r="C4641" t="s">
        <v>114</v>
      </c>
      <c r="D4641" t="s">
        <v>2041</v>
      </c>
      <c r="E4641" t="s">
        <v>4319</v>
      </c>
      <c r="F4641" s="2">
        <v>78</v>
      </c>
    </row>
    <row r="4642" spans="2:6" x14ac:dyDescent="0.25">
      <c r="B4642" t="s">
        <v>8</v>
      </c>
      <c r="C4642" t="s">
        <v>114</v>
      </c>
      <c r="D4642" t="s">
        <v>2042</v>
      </c>
      <c r="E4642" t="s">
        <v>4320</v>
      </c>
      <c r="F4642" s="2">
        <v>142</v>
      </c>
    </row>
    <row r="4643" spans="2:6" x14ac:dyDescent="0.25">
      <c r="B4643" t="s">
        <v>8</v>
      </c>
      <c r="C4643" t="s">
        <v>114</v>
      </c>
      <c r="D4643" t="s">
        <v>2042</v>
      </c>
      <c r="E4643" t="s">
        <v>4320</v>
      </c>
      <c r="F4643" s="2">
        <v>20</v>
      </c>
    </row>
    <row r="4644" spans="2:6" x14ac:dyDescent="0.25">
      <c r="B4644" t="s">
        <v>8</v>
      </c>
      <c r="C4644" t="s">
        <v>114</v>
      </c>
      <c r="D4644" t="s">
        <v>2043</v>
      </c>
      <c r="E4644" t="s">
        <v>4321</v>
      </c>
      <c r="F4644" s="2">
        <v>65</v>
      </c>
    </row>
    <row r="4645" spans="2:6" x14ac:dyDescent="0.25">
      <c r="B4645" t="s">
        <v>8</v>
      </c>
      <c r="C4645" t="s">
        <v>115</v>
      </c>
      <c r="D4645" t="s">
        <v>2044</v>
      </c>
      <c r="E4645" t="s">
        <v>4322</v>
      </c>
      <c r="F4645" s="2">
        <v>1152</v>
      </c>
    </row>
    <row r="4646" spans="2:6" x14ac:dyDescent="0.25">
      <c r="B4646" t="s">
        <v>8</v>
      </c>
      <c r="C4646" t="s">
        <v>115</v>
      </c>
      <c r="D4646" t="s">
        <v>2044</v>
      </c>
      <c r="E4646" t="s">
        <v>4322</v>
      </c>
      <c r="F4646" s="2">
        <v>179</v>
      </c>
    </row>
    <row r="4647" spans="2:6" x14ac:dyDescent="0.25">
      <c r="B4647" t="s">
        <v>8</v>
      </c>
      <c r="C4647" t="s">
        <v>115</v>
      </c>
      <c r="D4647" t="s">
        <v>2044</v>
      </c>
      <c r="E4647" t="s">
        <v>4322</v>
      </c>
      <c r="F4647" s="2">
        <v>12</v>
      </c>
    </row>
    <row r="4648" spans="2:6" x14ac:dyDescent="0.25">
      <c r="B4648" t="s">
        <v>8</v>
      </c>
      <c r="C4648" t="s">
        <v>115</v>
      </c>
      <c r="D4648" t="s">
        <v>2045</v>
      </c>
      <c r="E4648" t="s">
        <v>4322</v>
      </c>
      <c r="F4648" s="2">
        <v>2304</v>
      </c>
    </row>
    <row r="4649" spans="2:6" x14ac:dyDescent="0.25">
      <c r="B4649" t="s">
        <v>8</v>
      </c>
      <c r="C4649" t="s">
        <v>115</v>
      </c>
      <c r="D4649" t="s">
        <v>2046</v>
      </c>
      <c r="E4649" t="s">
        <v>4322</v>
      </c>
      <c r="F4649" s="2">
        <v>5</v>
      </c>
    </row>
    <row r="4650" spans="2:6" x14ac:dyDescent="0.25">
      <c r="B4650" t="s">
        <v>8</v>
      </c>
      <c r="C4650" t="s">
        <v>115</v>
      </c>
      <c r="D4650" t="s">
        <v>2046</v>
      </c>
      <c r="E4650" t="s">
        <v>4322</v>
      </c>
      <c r="F4650" s="2">
        <v>4</v>
      </c>
    </row>
    <row r="4651" spans="2:6" x14ac:dyDescent="0.25">
      <c r="B4651" t="s">
        <v>8</v>
      </c>
      <c r="C4651" t="s">
        <v>115</v>
      </c>
      <c r="D4651" t="s">
        <v>2046</v>
      </c>
      <c r="E4651" t="s">
        <v>4322</v>
      </c>
      <c r="F4651" s="2">
        <v>12</v>
      </c>
    </row>
    <row r="4652" spans="2:6" x14ac:dyDescent="0.25">
      <c r="B4652" t="s">
        <v>8</v>
      </c>
      <c r="C4652" t="s">
        <v>115</v>
      </c>
      <c r="D4652" t="s">
        <v>2047</v>
      </c>
      <c r="E4652" t="s">
        <v>4323</v>
      </c>
      <c r="F4652" s="2">
        <v>22</v>
      </c>
    </row>
    <row r="4653" spans="2:6" x14ac:dyDescent="0.25">
      <c r="B4653" t="s">
        <v>8</v>
      </c>
      <c r="C4653" t="s">
        <v>115</v>
      </c>
      <c r="D4653" t="s">
        <v>2048</v>
      </c>
      <c r="E4653" t="s">
        <v>4323</v>
      </c>
      <c r="F4653" s="2">
        <v>85</v>
      </c>
    </row>
    <row r="4654" spans="2:6" x14ac:dyDescent="0.25">
      <c r="B4654" t="s">
        <v>8</v>
      </c>
      <c r="C4654" t="s">
        <v>115</v>
      </c>
      <c r="D4654" t="s">
        <v>2048</v>
      </c>
      <c r="E4654" t="s">
        <v>4323</v>
      </c>
      <c r="F4654" s="2">
        <v>168</v>
      </c>
    </row>
    <row r="4655" spans="2:6" x14ac:dyDescent="0.25">
      <c r="B4655" t="s">
        <v>8</v>
      </c>
      <c r="C4655" t="s">
        <v>115</v>
      </c>
      <c r="D4655" t="s">
        <v>2048</v>
      </c>
      <c r="E4655" t="s">
        <v>4323</v>
      </c>
      <c r="F4655" s="2">
        <v>1</v>
      </c>
    </row>
    <row r="4656" spans="2:6" x14ac:dyDescent="0.25">
      <c r="B4656" t="s">
        <v>8</v>
      </c>
      <c r="C4656" t="s">
        <v>115</v>
      </c>
      <c r="D4656" t="s">
        <v>2049</v>
      </c>
      <c r="E4656" t="s">
        <v>4324</v>
      </c>
      <c r="F4656" s="2">
        <v>216</v>
      </c>
    </row>
    <row r="4657" spans="2:6" x14ac:dyDescent="0.25">
      <c r="B4657" t="s">
        <v>8</v>
      </c>
      <c r="C4657" t="s">
        <v>115</v>
      </c>
      <c r="D4657" t="s">
        <v>2049</v>
      </c>
      <c r="E4657" t="s">
        <v>4324</v>
      </c>
      <c r="F4657" s="2">
        <v>6</v>
      </c>
    </row>
    <row r="4658" spans="2:6" x14ac:dyDescent="0.25">
      <c r="B4658" t="s">
        <v>8</v>
      </c>
      <c r="C4658" t="s">
        <v>115</v>
      </c>
      <c r="D4658" t="s">
        <v>2049</v>
      </c>
      <c r="E4658" t="s">
        <v>4324</v>
      </c>
      <c r="F4658" s="2">
        <v>13</v>
      </c>
    </row>
    <row r="4659" spans="2:6" x14ac:dyDescent="0.25">
      <c r="B4659" t="s">
        <v>8</v>
      </c>
      <c r="C4659" t="s">
        <v>115</v>
      </c>
      <c r="D4659" t="s">
        <v>2050</v>
      </c>
      <c r="E4659" t="s">
        <v>4325</v>
      </c>
      <c r="F4659" s="2">
        <v>85</v>
      </c>
    </row>
    <row r="4660" spans="2:6" x14ac:dyDescent="0.25">
      <c r="B4660" t="s">
        <v>8</v>
      </c>
      <c r="C4660" t="s">
        <v>115</v>
      </c>
      <c r="D4660" t="s">
        <v>2050</v>
      </c>
      <c r="E4660" t="s">
        <v>4325</v>
      </c>
      <c r="F4660" s="2">
        <v>15</v>
      </c>
    </row>
    <row r="4661" spans="2:6" x14ac:dyDescent="0.25">
      <c r="B4661" t="s">
        <v>8</v>
      </c>
      <c r="C4661" t="s">
        <v>115</v>
      </c>
      <c r="D4661" t="s">
        <v>2051</v>
      </c>
      <c r="E4661" t="s">
        <v>4326</v>
      </c>
      <c r="F4661" s="2">
        <v>744</v>
      </c>
    </row>
    <row r="4662" spans="2:6" x14ac:dyDescent="0.25">
      <c r="B4662" t="s">
        <v>8</v>
      </c>
      <c r="C4662" t="s">
        <v>115</v>
      </c>
      <c r="D4662" t="s">
        <v>2052</v>
      </c>
      <c r="E4662" t="s">
        <v>4327</v>
      </c>
      <c r="F4662" s="2">
        <v>472</v>
      </c>
    </row>
    <row r="4663" spans="2:6" x14ac:dyDescent="0.25">
      <c r="B4663" t="s">
        <v>8</v>
      </c>
      <c r="C4663" t="s">
        <v>115</v>
      </c>
      <c r="D4663" t="s">
        <v>2052</v>
      </c>
      <c r="E4663" t="s">
        <v>4327</v>
      </c>
      <c r="F4663" s="2">
        <v>83</v>
      </c>
    </row>
    <row r="4664" spans="2:6" x14ac:dyDescent="0.25">
      <c r="B4664" t="s">
        <v>8</v>
      </c>
      <c r="C4664" t="s">
        <v>115</v>
      </c>
      <c r="D4664" t="s">
        <v>2052</v>
      </c>
      <c r="E4664" t="s">
        <v>4327</v>
      </c>
      <c r="F4664" s="2">
        <v>35</v>
      </c>
    </row>
    <row r="4665" spans="2:6" x14ac:dyDescent="0.25">
      <c r="B4665" t="s">
        <v>8</v>
      </c>
      <c r="C4665" t="s">
        <v>115</v>
      </c>
      <c r="D4665" t="s">
        <v>2052</v>
      </c>
      <c r="E4665" t="s">
        <v>4327</v>
      </c>
      <c r="F4665" s="2">
        <v>1</v>
      </c>
    </row>
    <row r="4666" spans="2:6" x14ac:dyDescent="0.25">
      <c r="B4666" t="s">
        <v>8</v>
      </c>
      <c r="C4666" t="s">
        <v>115</v>
      </c>
      <c r="D4666" t="s">
        <v>2053</v>
      </c>
      <c r="E4666" t="s">
        <v>4297</v>
      </c>
      <c r="F4666" s="2">
        <v>117</v>
      </c>
    </row>
    <row r="4667" spans="2:6" x14ac:dyDescent="0.25">
      <c r="B4667" t="s">
        <v>8</v>
      </c>
      <c r="C4667" t="s">
        <v>115</v>
      </c>
      <c r="D4667" t="s">
        <v>2053</v>
      </c>
      <c r="E4667" t="s">
        <v>4297</v>
      </c>
      <c r="F4667" s="2">
        <v>2</v>
      </c>
    </row>
    <row r="4668" spans="2:6" x14ac:dyDescent="0.25">
      <c r="B4668" t="s">
        <v>8</v>
      </c>
      <c r="C4668" t="s">
        <v>115</v>
      </c>
      <c r="D4668" t="s">
        <v>2053</v>
      </c>
      <c r="E4668" t="s">
        <v>4297</v>
      </c>
      <c r="F4668" s="2">
        <v>5</v>
      </c>
    </row>
    <row r="4669" spans="2:6" x14ac:dyDescent="0.25">
      <c r="B4669" t="s">
        <v>8</v>
      </c>
      <c r="C4669" t="s">
        <v>115</v>
      </c>
      <c r="D4669" t="s">
        <v>2054</v>
      </c>
      <c r="E4669" t="s">
        <v>4297</v>
      </c>
      <c r="F4669" s="2">
        <v>1</v>
      </c>
    </row>
    <row r="4670" spans="2:6" x14ac:dyDescent="0.25">
      <c r="B4670" t="s">
        <v>8</v>
      </c>
      <c r="C4670" t="s">
        <v>115</v>
      </c>
      <c r="D4670" t="s">
        <v>2054</v>
      </c>
      <c r="E4670" t="s">
        <v>4297</v>
      </c>
      <c r="F4670" s="2">
        <v>4</v>
      </c>
    </row>
    <row r="4671" spans="2:6" x14ac:dyDescent="0.25">
      <c r="B4671" t="s">
        <v>8</v>
      </c>
      <c r="C4671" t="s">
        <v>115</v>
      </c>
      <c r="D4671" t="s">
        <v>2055</v>
      </c>
      <c r="E4671" t="s">
        <v>4297</v>
      </c>
      <c r="F4671" s="2">
        <v>163</v>
      </c>
    </row>
    <row r="4672" spans="2:6" x14ac:dyDescent="0.25">
      <c r="B4672" t="s">
        <v>8</v>
      </c>
      <c r="C4672" t="s">
        <v>115</v>
      </c>
      <c r="D4672" t="s">
        <v>2055</v>
      </c>
      <c r="E4672" t="s">
        <v>4297</v>
      </c>
      <c r="F4672" s="2">
        <v>18</v>
      </c>
    </row>
    <row r="4673" spans="2:6" x14ac:dyDescent="0.25">
      <c r="B4673" t="s">
        <v>8</v>
      </c>
      <c r="C4673" t="s">
        <v>115</v>
      </c>
      <c r="D4673" t="s">
        <v>2056</v>
      </c>
      <c r="E4673" t="s">
        <v>4328</v>
      </c>
      <c r="F4673" s="2">
        <v>39</v>
      </c>
    </row>
    <row r="4674" spans="2:6" x14ac:dyDescent="0.25">
      <c r="B4674" t="s">
        <v>8</v>
      </c>
      <c r="C4674" t="s">
        <v>115</v>
      </c>
      <c r="D4674" t="s">
        <v>2056</v>
      </c>
      <c r="E4674" t="s">
        <v>4328</v>
      </c>
      <c r="F4674" s="2">
        <v>162</v>
      </c>
    </row>
    <row r="4675" spans="2:6" x14ac:dyDescent="0.25">
      <c r="B4675" t="s">
        <v>8</v>
      </c>
      <c r="C4675" t="s">
        <v>115</v>
      </c>
      <c r="D4675" t="s">
        <v>2056</v>
      </c>
      <c r="E4675" t="s">
        <v>4328</v>
      </c>
      <c r="F4675" s="2">
        <v>162</v>
      </c>
    </row>
    <row r="4676" spans="2:6" x14ac:dyDescent="0.25">
      <c r="B4676" t="s">
        <v>8</v>
      </c>
      <c r="C4676" t="s">
        <v>115</v>
      </c>
      <c r="D4676" t="s">
        <v>2056</v>
      </c>
      <c r="E4676" t="s">
        <v>4328</v>
      </c>
      <c r="F4676" s="2">
        <v>162</v>
      </c>
    </row>
    <row r="4677" spans="2:6" x14ac:dyDescent="0.25">
      <c r="B4677" t="s">
        <v>8</v>
      </c>
      <c r="C4677" t="s">
        <v>115</v>
      </c>
      <c r="D4677" t="s">
        <v>2056</v>
      </c>
      <c r="E4677" t="s">
        <v>4328</v>
      </c>
      <c r="F4677" s="2">
        <v>162</v>
      </c>
    </row>
    <row r="4678" spans="2:6" x14ac:dyDescent="0.25">
      <c r="B4678" t="s">
        <v>8</v>
      </c>
      <c r="C4678" t="s">
        <v>115</v>
      </c>
      <c r="D4678" t="s">
        <v>2057</v>
      </c>
      <c r="E4678" t="s">
        <v>4329</v>
      </c>
      <c r="F4678" s="2">
        <v>36</v>
      </c>
    </row>
    <row r="4679" spans="2:6" x14ac:dyDescent="0.25">
      <c r="B4679" t="s">
        <v>8</v>
      </c>
      <c r="C4679" t="s">
        <v>115</v>
      </c>
      <c r="D4679" t="s">
        <v>2057</v>
      </c>
      <c r="E4679" t="s">
        <v>4329</v>
      </c>
      <c r="F4679" s="2">
        <v>180</v>
      </c>
    </row>
    <row r="4680" spans="2:6" x14ac:dyDescent="0.25">
      <c r="B4680" t="s">
        <v>8</v>
      </c>
      <c r="C4680" t="s">
        <v>115</v>
      </c>
      <c r="D4680" t="s">
        <v>2057</v>
      </c>
      <c r="E4680" t="s">
        <v>4329</v>
      </c>
      <c r="F4680" s="2">
        <v>87</v>
      </c>
    </row>
    <row r="4681" spans="2:6" x14ac:dyDescent="0.25">
      <c r="B4681" t="s">
        <v>8</v>
      </c>
      <c r="C4681" t="s">
        <v>115</v>
      </c>
      <c r="D4681" t="s">
        <v>2058</v>
      </c>
      <c r="E4681" t="s">
        <v>4330</v>
      </c>
      <c r="F4681" s="2">
        <v>84</v>
      </c>
    </row>
    <row r="4682" spans="2:6" x14ac:dyDescent="0.25">
      <c r="B4682" t="s">
        <v>8</v>
      </c>
      <c r="C4682" t="s">
        <v>115</v>
      </c>
      <c r="D4682" t="s">
        <v>2058</v>
      </c>
      <c r="E4682" t="s">
        <v>4330</v>
      </c>
      <c r="F4682" s="2">
        <v>2</v>
      </c>
    </row>
    <row r="4683" spans="2:6" x14ac:dyDescent="0.25">
      <c r="B4683" t="s">
        <v>8</v>
      </c>
      <c r="C4683" t="s">
        <v>115</v>
      </c>
      <c r="D4683" t="s">
        <v>2058</v>
      </c>
      <c r="E4683" t="s">
        <v>4330</v>
      </c>
      <c r="F4683" s="2">
        <v>3</v>
      </c>
    </row>
    <row r="4684" spans="2:6" x14ac:dyDescent="0.25">
      <c r="B4684" t="s">
        <v>8</v>
      </c>
      <c r="C4684" t="s">
        <v>115</v>
      </c>
      <c r="D4684" t="s">
        <v>2059</v>
      </c>
      <c r="E4684" t="s">
        <v>4331</v>
      </c>
      <c r="F4684" s="2">
        <v>138</v>
      </c>
    </row>
    <row r="4685" spans="2:6" x14ac:dyDescent="0.25">
      <c r="B4685" t="s">
        <v>8</v>
      </c>
      <c r="C4685" t="s">
        <v>115</v>
      </c>
      <c r="D4685" t="s">
        <v>2059</v>
      </c>
      <c r="E4685" t="s">
        <v>4331</v>
      </c>
      <c r="F4685" s="2">
        <v>216</v>
      </c>
    </row>
    <row r="4686" spans="2:6" x14ac:dyDescent="0.25">
      <c r="B4686" t="s">
        <v>8</v>
      </c>
      <c r="C4686" t="s">
        <v>115</v>
      </c>
      <c r="D4686" t="s">
        <v>2059</v>
      </c>
      <c r="E4686" t="s">
        <v>4331</v>
      </c>
      <c r="F4686" s="2">
        <v>216</v>
      </c>
    </row>
    <row r="4687" spans="2:6" x14ac:dyDescent="0.25">
      <c r="B4687" t="s">
        <v>8</v>
      </c>
      <c r="C4687" t="s">
        <v>115</v>
      </c>
      <c r="D4687" t="s">
        <v>2059</v>
      </c>
      <c r="E4687" t="s">
        <v>4331</v>
      </c>
      <c r="F4687" s="2">
        <v>216</v>
      </c>
    </row>
    <row r="4688" spans="2:6" x14ac:dyDescent="0.25">
      <c r="B4688" t="s">
        <v>8</v>
      </c>
      <c r="C4688" t="s">
        <v>115</v>
      </c>
      <c r="D4688" t="s">
        <v>2059</v>
      </c>
      <c r="E4688" t="s">
        <v>4331</v>
      </c>
      <c r="F4688" s="2">
        <v>1</v>
      </c>
    </row>
    <row r="4689" spans="2:6" x14ac:dyDescent="0.25">
      <c r="B4689" t="s">
        <v>8</v>
      </c>
      <c r="C4689" t="s">
        <v>115</v>
      </c>
      <c r="D4689" t="s">
        <v>2060</v>
      </c>
      <c r="E4689" t="s">
        <v>4331</v>
      </c>
      <c r="F4689" s="2">
        <v>15</v>
      </c>
    </row>
    <row r="4690" spans="2:6" x14ac:dyDescent="0.25">
      <c r="B4690" t="s">
        <v>8</v>
      </c>
      <c r="C4690" t="s">
        <v>115</v>
      </c>
      <c r="D4690" t="s">
        <v>2060</v>
      </c>
      <c r="E4690" t="s">
        <v>4331</v>
      </c>
      <c r="F4690" s="2">
        <v>13</v>
      </c>
    </row>
    <row r="4691" spans="2:6" x14ac:dyDescent="0.25">
      <c r="B4691" t="s">
        <v>8</v>
      </c>
      <c r="C4691" t="s">
        <v>115</v>
      </c>
      <c r="D4691" t="s">
        <v>2061</v>
      </c>
      <c r="E4691" t="s">
        <v>4332</v>
      </c>
      <c r="F4691" s="2">
        <v>28</v>
      </c>
    </row>
    <row r="4692" spans="2:6" x14ac:dyDescent="0.25">
      <c r="B4692" t="s">
        <v>8</v>
      </c>
      <c r="C4692" t="s">
        <v>115</v>
      </c>
      <c r="D4692" t="s">
        <v>2061</v>
      </c>
      <c r="E4692" t="s">
        <v>4332</v>
      </c>
      <c r="F4692" s="2">
        <v>144</v>
      </c>
    </row>
    <row r="4693" spans="2:6" x14ac:dyDescent="0.25">
      <c r="B4693" t="s">
        <v>8</v>
      </c>
      <c r="C4693" t="s">
        <v>115</v>
      </c>
      <c r="D4693" t="s">
        <v>2061</v>
      </c>
      <c r="E4693" t="s">
        <v>4332</v>
      </c>
      <c r="F4693" s="2">
        <v>144</v>
      </c>
    </row>
    <row r="4694" spans="2:6" x14ac:dyDescent="0.25">
      <c r="B4694" t="s">
        <v>8</v>
      </c>
      <c r="C4694" t="s">
        <v>115</v>
      </c>
      <c r="D4694" t="s">
        <v>2061</v>
      </c>
      <c r="E4694" t="s">
        <v>4332</v>
      </c>
      <c r="F4694" s="2">
        <v>144</v>
      </c>
    </row>
    <row r="4695" spans="2:6" x14ac:dyDescent="0.25">
      <c r="B4695" t="s">
        <v>8</v>
      </c>
      <c r="C4695" t="s">
        <v>115</v>
      </c>
      <c r="D4695" t="s">
        <v>2061</v>
      </c>
      <c r="E4695" t="s">
        <v>4332</v>
      </c>
      <c r="F4695" s="2">
        <v>144</v>
      </c>
    </row>
    <row r="4696" spans="2:6" x14ac:dyDescent="0.25">
      <c r="B4696" t="s">
        <v>8</v>
      </c>
      <c r="C4696" t="s">
        <v>115</v>
      </c>
      <c r="D4696" t="s">
        <v>2061</v>
      </c>
      <c r="E4696" t="s">
        <v>4332</v>
      </c>
      <c r="F4696" s="2">
        <v>144</v>
      </c>
    </row>
    <row r="4697" spans="2:6" x14ac:dyDescent="0.25">
      <c r="B4697" t="s">
        <v>8</v>
      </c>
      <c r="C4697" t="s">
        <v>115</v>
      </c>
      <c r="D4697" t="s">
        <v>2062</v>
      </c>
      <c r="E4697" t="s">
        <v>4332</v>
      </c>
      <c r="F4697" s="2">
        <v>12</v>
      </c>
    </row>
    <row r="4698" spans="2:6" x14ac:dyDescent="0.25">
      <c r="B4698" t="s">
        <v>8</v>
      </c>
      <c r="C4698" t="s">
        <v>115</v>
      </c>
      <c r="D4698" t="s">
        <v>2062</v>
      </c>
      <c r="E4698" t="s">
        <v>4332</v>
      </c>
      <c r="F4698" s="2">
        <v>1</v>
      </c>
    </row>
    <row r="4699" spans="2:6" x14ac:dyDescent="0.25">
      <c r="B4699" t="s">
        <v>8</v>
      </c>
      <c r="C4699" t="s">
        <v>115</v>
      </c>
      <c r="D4699" t="s">
        <v>2062</v>
      </c>
      <c r="E4699" t="s">
        <v>4332</v>
      </c>
      <c r="F4699" s="2">
        <v>6</v>
      </c>
    </row>
    <row r="4700" spans="2:6" x14ac:dyDescent="0.25">
      <c r="B4700" t="s">
        <v>8</v>
      </c>
      <c r="C4700" t="s">
        <v>115</v>
      </c>
      <c r="D4700" t="s">
        <v>2063</v>
      </c>
      <c r="E4700" t="s">
        <v>4333</v>
      </c>
      <c r="F4700" s="2">
        <v>106</v>
      </c>
    </row>
    <row r="4701" spans="2:6" x14ac:dyDescent="0.25">
      <c r="B4701" t="s">
        <v>8</v>
      </c>
      <c r="C4701" t="s">
        <v>115</v>
      </c>
      <c r="D4701" t="s">
        <v>2063</v>
      </c>
      <c r="E4701" t="s">
        <v>4333</v>
      </c>
      <c r="F4701" s="2">
        <v>144</v>
      </c>
    </row>
    <row r="4702" spans="2:6" x14ac:dyDescent="0.25">
      <c r="B4702" t="s">
        <v>8</v>
      </c>
      <c r="C4702" t="s">
        <v>115</v>
      </c>
      <c r="D4702" t="s">
        <v>2063</v>
      </c>
      <c r="E4702" t="s">
        <v>4333</v>
      </c>
      <c r="F4702" s="2">
        <v>144</v>
      </c>
    </row>
    <row r="4703" spans="2:6" x14ac:dyDescent="0.25">
      <c r="B4703" t="s">
        <v>8</v>
      </c>
      <c r="C4703" t="s">
        <v>115</v>
      </c>
      <c r="D4703" t="s">
        <v>2063</v>
      </c>
      <c r="E4703" t="s">
        <v>4333</v>
      </c>
      <c r="F4703" s="2">
        <v>144</v>
      </c>
    </row>
    <row r="4704" spans="2:6" x14ac:dyDescent="0.25">
      <c r="B4704" t="s">
        <v>8</v>
      </c>
      <c r="C4704" t="s">
        <v>115</v>
      </c>
      <c r="D4704" t="s">
        <v>2063</v>
      </c>
      <c r="E4704" t="s">
        <v>4333</v>
      </c>
      <c r="F4704" s="2">
        <v>26</v>
      </c>
    </row>
    <row r="4705" spans="2:6" x14ac:dyDescent="0.25">
      <c r="B4705" t="s">
        <v>8</v>
      </c>
      <c r="C4705" t="s">
        <v>115</v>
      </c>
      <c r="D4705" t="s">
        <v>2064</v>
      </c>
      <c r="E4705" t="s">
        <v>4334</v>
      </c>
      <c r="F4705" s="2">
        <v>112</v>
      </c>
    </row>
    <row r="4706" spans="2:6" x14ac:dyDescent="0.25">
      <c r="B4706" t="s">
        <v>8</v>
      </c>
      <c r="C4706" t="s">
        <v>115</v>
      </c>
      <c r="D4706" t="s">
        <v>2064</v>
      </c>
      <c r="E4706" t="s">
        <v>4334</v>
      </c>
      <c r="F4706" s="2">
        <v>1152</v>
      </c>
    </row>
    <row r="4707" spans="2:6" x14ac:dyDescent="0.25">
      <c r="B4707" t="s">
        <v>8</v>
      </c>
      <c r="C4707" t="s">
        <v>115</v>
      </c>
      <c r="D4707" t="s">
        <v>2064</v>
      </c>
      <c r="E4707" t="s">
        <v>4334</v>
      </c>
      <c r="F4707" s="2">
        <v>936</v>
      </c>
    </row>
    <row r="4708" spans="2:6" x14ac:dyDescent="0.25">
      <c r="B4708" t="s">
        <v>8</v>
      </c>
      <c r="C4708" t="s">
        <v>115</v>
      </c>
      <c r="D4708" t="s">
        <v>2064</v>
      </c>
      <c r="E4708" t="s">
        <v>4334</v>
      </c>
      <c r="F4708" s="2">
        <v>45</v>
      </c>
    </row>
    <row r="4709" spans="2:6" x14ac:dyDescent="0.25">
      <c r="B4709" t="s">
        <v>8</v>
      </c>
      <c r="C4709" t="s">
        <v>115</v>
      </c>
      <c r="D4709" t="s">
        <v>2064</v>
      </c>
      <c r="E4709" t="s">
        <v>4334</v>
      </c>
      <c r="F4709" s="2">
        <v>20</v>
      </c>
    </row>
    <row r="4710" spans="2:6" x14ac:dyDescent="0.25">
      <c r="B4710" t="s">
        <v>8</v>
      </c>
      <c r="C4710" t="s">
        <v>115</v>
      </c>
      <c r="D4710" t="s">
        <v>2065</v>
      </c>
      <c r="E4710" t="s">
        <v>4335</v>
      </c>
      <c r="F4710" s="2">
        <v>172</v>
      </c>
    </row>
    <row r="4711" spans="2:6" x14ac:dyDescent="0.25">
      <c r="B4711" t="s">
        <v>8</v>
      </c>
      <c r="C4711" t="s">
        <v>115</v>
      </c>
      <c r="D4711" t="s">
        <v>2065</v>
      </c>
      <c r="E4711" t="s">
        <v>4335</v>
      </c>
      <c r="F4711" s="2">
        <v>15</v>
      </c>
    </row>
    <row r="4712" spans="2:6" x14ac:dyDescent="0.25">
      <c r="B4712" t="s">
        <v>8</v>
      </c>
      <c r="C4712" t="s">
        <v>115</v>
      </c>
      <c r="D4712" t="s">
        <v>2066</v>
      </c>
      <c r="E4712" t="s">
        <v>4336</v>
      </c>
      <c r="F4712" s="2">
        <v>96</v>
      </c>
    </row>
    <row r="4713" spans="2:6" x14ac:dyDescent="0.25">
      <c r="B4713" t="s">
        <v>8</v>
      </c>
      <c r="C4713" t="s">
        <v>115</v>
      </c>
      <c r="D4713" t="s">
        <v>2066</v>
      </c>
      <c r="E4713" t="s">
        <v>4336</v>
      </c>
      <c r="F4713" s="2">
        <v>6</v>
      </c>
    </row>
    <row r="4714" spans="2:6" x14ac:dyDescent="0.25">
      <c r="B4714" t="s">
        <v>8</v>
      </c>
      <c r="C4714" t="s">
        <v>115</v>
      </c>
      <c r="D4714" t="s">
        <v>2067</v>
      </c>
      <c r="E4714" t="s">
        <v>4337</v>
      </c>
      <c r="F4714" s="2">
        <v>279</v>
      </c>
    </row>
    <row r="4715" spans="2:6" x14ac:dyDescent="0.25">
      <c r="B4715" t="s">
        <v>8</v>
      </c>
      <c r="C4715" t="s">
        <v>115</v>
      </c>
      <c r="D4715" t="s">
        <v>2067</v>
      </c>
      <c r="E4715" t="s">
        <v>4337</v>
      </c>
      <c r="F4715" s="2">
        <v>1440</v>
      </c>
    </row>
    <row r="4716" spans="2:6" x14ac:dyDescent="0.25">
      <c r="B4716" t="s">
        <v>8</v>
      </c>
      <c r="C4716" t="s">
        <v>115</v>
      </c>
      <c r="D4716" t="s">
        <v>2067</v>
      </c>
      <c r="E4716" t="s">
        <v>4337</v>
      </c>
      <c r="F4716" s="2">
        <v>3</v>
      </c>
    </row>
    <row r="4717" spans="2:6" x14ac:dyDescent="0.25">
      <c r="B4717" t="s">
        <v>8</v>
      </c>
      <c r="C4717" t="s">
        <v>115</v>
      </c>
      <c r="D4717" t="s">
        <v>2068</v>
      </c>
      <c r="E4717" t="s">
        <v>4337</v>
      </c>
      <c r="F4717" s="2">
        <v>66</v>
      </c>
    </row>
    <row r="4718" spans="2:6" x14ac:dyDescent="0.25">
      <c r="B4718" t="s">
        <v>8</v>
      </c>
      <c r="C4718" t="s">
        <v>115</v>
      </c>
      <c r="D4718" t="s">
        <v>2068</v>
      </c>
      <c r="E4718" t="s">
        <v>4337</v>
      </c>
      <c r="F4718" s="2">
        <v>936</v>
      </c>
    </row>
    <row r="4719" spans="2:6" x14ac:dyDescent="0.25">
      <c r="B4719" t="s">
        <v>8</v>
      </c>
      <c r="C4719" t="s">
        <v>115</v>
      </c>
      <c r="D4719" t="s">
        <v>2068</v>
      </c>
      <c r="E4719" t="s">
        <v>4337</v>
      </c>
      <c r="F4719" s="2">
        <v>648</v>
      </c>
    </row>
    <row r="4720" spans="2:6" x14ac:dyDescent="0.25">
      <c r="B4720" t="s">
        <v>8</v>
      </c>
      <c r="C4720" t="s">
        <v>115</v>
      </c>
      <c r="D4720" t="s">
        <v>2069</v>
      </c>
      <c r="E4720" t="s">
        <v>4337</v>
      </c>
      <c r="F4720" s="2">
        <v>342</v>
      </c>
    </row>
    <row r="4721" spans="2:6" x14ac:dyDescent="0.25">
      <c r="B4721" t="s">
        <v>8</v>
      </c>
      <c r="C4721" t="s">
        <v>116</v>
      </c>
      <c r="D4721" t="s">
        <v>2070</v>
      </c>
      <c r="E4721" t="s">
        <v>4338</v>
      </c>
      <c r="F4721" s="2">
        <v>6</v>
      </c>
    </row>
    <row r="4722" spans="2:6" x14ac:dyDescent="0.25">
      <c r="B4722" t="s">
        <v>8</v>
      </c>
      <c r="C4722" t="s">
        <v>116</v>
      </c>
      <c r="D4722" t="s">
        <v>2070</v>
      </c>
      <c r="E4722" t="s">
        <v>4338</v>
      </c>
      <c r="F4722" s="2">
        <v>11</v>
      </c>
    </row>
    <row r="4723" spans="2:6" x14ac:dyDescent="0.25">
      <c r="B4723" t="s">
        <v>8</v>
      </c>
      <c r="C4723" t="s">
        <v>116</v>
      </c>
      <c r="D4723" t="s">
        <v>2070</v>
      </c>
      <c r="E4723" t="s">
        <v>4338</v>
      </c>
      <c r="F4723" s="2">
        <v>3</v>
      </c>
    </row>
    <row r="4724" spans="2:6" x14ac:dyDescent="0.25">
      <c r="B4724" t="s">
        <v>8</v>
      </c>
      <c r="C4724" t="s">
        <v>116</v>
      </c>
      <c r="D4724" t="s">
        <v>2071</v>
      </c>
      <c r="E4724" t="s">
        <v>4339</v>
      </c>
      <c r="F4724" s="2">
        <v>37</v>
      </c>
    </row>
    <row r="4725" spans="2:6" x14ac:dyDescent="0.25">
      <c r="B4725" t="s">
        <v>8</v>
      </c>
      <c r="C4725" t="s">
        <v>116</v>
      </c>
      <c r="D4725" t="s">
        <v>2071</v>
      </c>
      <c r="E4725" t="s">
        <v>4339</v>
      </c>
      <c r="F4725" s="2">
        <v>46</v>
      </c>
    </row>
    <row r="4726" spans="2:6" x14ac:dyDescent="0.25">
      <c r="B4726" t="s">
        <v>8</v>
      </c>
      <c r="C4726" t="s">
        <v>116</v>
      </c>
      <c r="D4726" t="s">
        <v>2071</v>
      </c>
      <c r="E4726" t="s">
        <v>4339</v>
      </c>
      <c r="F4726" s="2">
        <v>7</v>
      </c>
    </row>
    <row r="4727" spans="2:6" x14ac:dyDescent="0.25">
      <c r="B4727" t="s">
        <v>8</v>
      </c>
      <c r="C4727" t="s">
        <v>116</v>
      </c>
      <c r="D4727" t="s">
        <v>2072</v>
      </c>
      <c r="E4727" t="s">
        <v>4340</v>
      </c>
      <c r="F4727" s="2">
        <v>544</v>
      </c>
    </row>
    <row r="4728" spans="2:6" x14ac:dyDescent="0.25">
      <c r="B4728" t="s">
        <v>8</v>
      </c>
      <c r="C4728" t="s">
        <v>116</v>
      </c>
      <c r="D4728" t="s">
        <v>2072</v>
      </c>
      <c r="E4728" t="s">
        <v>4340</v>
      </c>
      <c r="F4728" s="2">
        <v>58</v>
      </c>
    </row>
    <row r="4729" spans="2:6" x14ac:dyDescent="0.25">
      <c r="B4729" t="s">
        <v>8</v>
      </c>
      <c r="C4729" t="s">
        <v>116</v>
      </c>
      <c r="D4729" t="s">
        <v>2072</v>
      </c>
      <c r="E4729" t="s">
        <v>4340</v>
      </c>
      <c r="F4729" s="2">
        <v>7</v>
      </c>
    </row>
    <row r="4730" spans="2:6" x14ac:dyDescent="0.25">
      <c r="B4730" t="s">
        <v>8</v>
      </c>
      <c r="C4730" t="s">
        <v>116</v>
      </c>
      <c r="D4730" t="s">
        <v>2073</v>
      </c>
      <c r="E4730" t="s">
        <v>4341</v>
      </c>
      <c r="F4730" s="2">
        <v>200</v>
      </c>
    </row>
    <row r="4731" spans="2:6" x14ac:dyDescent="0.25">
      <c r="B4731" t="s">
        <v>8</v>
      </c>
      <c r="C4731" t="s">
        <v>116</v>
      </c>
      <c r="D4731" t="s">
        <v>2074</v>
      </c>
      <c r="E4731" t="s">
        <v>4338</v>
      </c>
      <c r="F4731" s="2">
        <v>265</v>
      </c>
    </row>
    <row r="4732" spans="2:6" x14ac:dyDescent="0.25">
      <c r="B4732" t="s">
        <v>8</v>
      </c>
      <c r="C4732" t="s">
        <v>116</v>
      </c>
      <c r="D4732" t="s">
        <v>2074</v>
      </c>
      <c r="E4732" t="s">
        <v>4338</v>
      </c>
      <c r="F4732" s="2">
        <v>35</v>
      </c>
    </row>
    <row r="4733" spans="2:6" x14ac:dyDescent="0.25">
      <c r="B4733" t="s">
        <v>8</v>
      </c>
      <c r="C4733" t="s">
        <v>116</v>
      </c>
      <c r="D4733" t="s">
        <v>2075</v>
      </c>
      <c r="E4733" t="s">
        <v>4342</v>
      </c>
      <c r="F4733" s="2">
        <v>71</v>
      </c>
    </row>
    <row r="4734" spans="2:6" x14ac:dyDescent="0.25">
      <c r="B4734" t="s">
        <v>8</v>
      </c>
      <c r="C4734" t="s">
        <v>116</v>
      </c>
      <c r="D4734" t="s">
        <v>2075</v>
      </c>
      <c r="E4734" t="s">
        <v>4342</v>
      </c>
      <c r="F4734" s="2">
        <v>180</v>
      </c>
    </row>
    <row r="4735" spans="2:6" x14ac:dyDescent="0.25">
      <c r="B4735" t="s">
        <v>8</v>
      </c>
      <c r="C4735" t="s">
        <v>116</v>
      </c>
      <c r="D4735" t="s">
        <v>2075</v>
      </c>
      <c r="E4735" t="s">
        <v>4342</v>
      </c>
      <c r="F4735" s="2">
        <v>111</v>
      </c>
    </row>
    <row r="4736" spans="2:6" x14ac:dyDescent="0.25">
      <c r="B4736" t="s">
        <v>8</v>
      </c>
      <c r="C4736" t="s">
        <v>116</v>
      </c>
      <c r="D4736" t="s">
        <v>2076</v>
      </c>
      <c r="E4736" t="s">
        <v>4343</v>
      </c>
      <c r="F4736" s="2">
        <v>72</v>
      </c>
    </row>
    <row r="4737" spans="2:6" x14ac:dyDescent="0.25">
      <c r="B4737" t="s">
        <v>8</v>
      </c>
      <c r="C4737" t="s">
        <v>116</v>
      </c>
      <c r="D4737" t="s">
        <v>2076</v>
      </c>
      <c r="E4737" t="s">
        <v>4343</v>
      </c>
      <c r="F4737" s="2">
        <v>432</v>
      </c>
    </row>
    <row r="4738" spans="2:6" x14ac:dyDescent="0.25">
      <c r="B4738" t="s">
        <v>8</v>
      </c>
      <c r="C4738" t="s">
        <v>116</v>
      </c>
      <c r="D4738" t="s">
        <v>2076</v>
      </c>
      <c r="E4738" t="s">
        <v>4343</v>
      </c>
      <c r="F4738" s="2">
        <v>37</v>
      </c>
    </row>
    <row r="4739" spans="2:6" x14ac:dyDescent="0.25">
      <c r="B4739" t="s">
        <v>8</v>
      </c>
      <c r="C4739" t="s">
        <v>116</v>
      </c>
      <c r="D4739" t="s">
        <v>2077</v>
      </c>
      <c r="E4739" t="s">
        <v>4344</v>
      </c>
      <c r="F4739" s="2">
        <v>22</v>
      </c>
    </row>
    <row r="4740" spans="2:6" x14ac:dyDescent="0.25">
      <c r="B4740" t="s">
        <v>8</v>
      </c>
      <c r="C4740" t="s">
        <v>116</v>
      </c>
      <c r="D4740" t="s">
        <v>2077</v>
      </c>
      <c r="E4740" t="s">
        <v>4344</v>
      </c>
      <c r="F4740" s="2">
        <v>19</v>
      </c>
    </row>
    <row r="4741" spans="2:6" x14ac:dyDescent="0.25">
      <c r="B4741" t="s">
        <v>8</v>
      </c>
      <c r="C4741" t="s">
        <v>116</v>
      </c>
      <c r="D4741" t="s">
        <v>2078</v>
      </c>
      <c r="E4741" t="s">
        <v>4345</v>
      </c>
      <c r="F4741" s="2">
        <v>25</v>
      </c>
    </row>
    <row r="4742" spans="2:6" x14ac:dyDescent="0.25">
      <c r="B4742" t="s">
        <v>8</v>
      </c>
      <c r="C4742" t="s">
        <v>116</v>
      </c>
      <c r="D4742" t="s">
        <v>2079</v>
      </c>
      <c r="E4742" t="s">
        <v>4346</v>
      </c>
      <c r="F4742" s="2">
        <v>98</v>
      </c>
    </row>
    <row r="4743" spans="2:6" x14ac:dyDescent="0.25">
      <c r="B4743" t="s">
        <v>8</v>
      </c>
      <c r="C4743" t="s">
        <v>116</v>
      </c>
      <c r="D4743" t="s">
        <v>2079</v>
      </c>
      <c r="E4743" t="s">
        <v>4346</v>
      </c>
      <c r="F4743" s="2">
        <v>17</v>
      </c>
    </row>
    <row r="4744" spans="2:6" x14ac:dyDescent="0.25">
      <c r="B4744" t="s">
        <v>8</v>
      </c>
      <c r="C4744" t="s">
        <v>116</v>
      </c>
      <c r="D4744" t="s">
        <v>2079</v>
      </c>
      <c r="E4744" t="s">
        <v>4346</v>
      </c>
      <c r="F4744" s="2">
        <v>19</v>
      </c>
    </row>
    <row r="4745" spans="2:6" x14ac:dyDescent="0.25">
      <c r="B4745" t="s">
        <v>8</v>
      </c>
      <c r="C4745" t="s">
        <v>116</v>
      </c>
      <c r="D4745" t="s">
        <v>2080</v>
      </c>
      <c r="E4745" t="s">
        <v>4347</v>
      </c>
      <c r="F4745" s="2">
        <v>338</v>
      </c>
    </row>
    <row r="4746" spans="2:6" x14ac:dyDescent="0.25">
      <c r="B4746" t="s">
        <v>8</v>
      </c>
      <c r="C4746" t="s">
        <v>116</v>
      </c>
      <c r="D4746" t="s">
        <v>2080</v>
      </c>
      <c r="E4746" t="s">
        <v>4347</v>
      </c>
      <c r="F4746" s="2">
        <v>9</v>
      </c>
    </row>
    <row r="4747" spans="2:6" x14ac:dyDescent="0.25">
      <c r="B4747" t="s">
        <v>8</v>
      </c>
      <c r="C4747" t="s">
        <v>116</v>
      </c>
      <c r="D4747" t="s">
        <v>2080</v>
      </c>
      <c r="E4747" t="s">
        <v>4347</v>
      </c>
      <c r="F4747" s="2">
        <v>5</v>
      </c>
    </row>
    <row r="4748" spans="2:6" x14ac:dyDescent="0.25">
      <c r="B4748" t="s">
        <v>8</v>
      </c>
      <c r="C4748" t="s">
        <v>116</v>
      </c>
      <c r="D4748" t="s">
        <v>2081</v>
      </c>
      <c r="E4748" t="s">
        <v>4348</v>
      </c>
      <c r="F4748" s="2">
        <v>217</v>
      </c>
    </row>
    <row r="4749" spans="2:6" x14ac:dyDescent="0.25">
      <c r="B4749" t="s">
        <v>8</v>
      </c>
      <c r="C4749" t="s">
        <v>116</v>
      </c>
      <c r="D4749" t="s">
        <v>2081</v>
      </c>
      <c r="E4749" t="s">
        <v>4348</v>
      </c>
      <c r="F4749" s="2">
        <v>2</v>
      </c>
    </row>
    <row r="4750" spans="2:6" x14ac:dyDescent="0.25">
      <c r="B4750" t="s">
        <v>8</v>
      </c>
      <c r="C4750" t="s">
        <v>116</v>
      </c>
      <c r="D4750" t="s">
        <v>2082</v>
      </c>
      <c r="E4750" t="s">
        <v>4349</v>
      </c>
      <c r="F4750" s="2">
        <v>891</v>
      </c>
    </row>
    <row r="4751" spans="2:6" x14ac:dyDescent="0.25">
      <c r="B4751" t="s">
        <v>8</v>
      </c>
      <c r="C4751" t="s">
        <v>116</v>
      </c>
      <c r="D4751" t="s">
        <v>2082</v>
      </c>
      <c r="E4751" t="s">
        <v>4349</v>
      </c>
      <c r="F4751" s="2">
        <v>1233</v>
      </c>
    </row>
    <row r="4752" spans="2:6" x14ac:dyDescent="0.25">
      <c r="B4752" t="s">
        <v>8</v>
      </c>
      <c r="C4752" t="s">
        <v>116</v>
      </c>
      <c r="D4752" t="s">
        <v>2082</v>
      </c>
      <c r="E4752" t="s">
        <v>4349</v>
      </c>
      <c r="F4752" s="2">
        <v>1296</v>
      </c>
    </row>
    <row r="4753" spans="2:6" x14ac:dyDescent="0.25">
      <c r="B4753" t="s">
        <v>8</v>
      </c>
      <c r="C4753" t="s">
        <v>116</v>
      </c>
      <c r="D4753" t="s">
        <v>2082</v>
      </c>
      <c r="E4753" t="s">
        <v>4349</v>
      </c>
      <c r="F4753" s="2">
        <v>1008</v>
      </c>
    </row>
    <row r="4754" spans="2:6" x14ac:dyDescent="0.25">
      <c r="B4754" t="s">
        <v>8</v>
      </c>
      <c r="C4754" t="s">
        <v>116</v>
      </c>
      <c r="D4754" t="s">
        <v>2082</v>
      </c>
      <c r="E4754" t="s">
        <v>4349</v>
      </c>
      <c r="F4754" s="2">
        <v>13</v>
      </c>
    </row>
    <row r="4755" spans="2:6" x14ac:dyDescent="0.25">
      <c r="B4755" t="s">
        <v>8</v>
      </c>
      <c r="C4755" t="s">
        <v>116</v>
      </c>
      <c r="D4755" t="s">
        <v>2082</v>
      </c>
      <c r="E4755" t="s">
        <v>4349</v>
      </c>
      <c r="F4755" s="2">
        <v>172</v>
      </c>
    </row>
    <row r="4756" spans="2:6" x14ac:dyDescent="0.25">
      <c r="B4756" t="s">
        <v>8</v>
      </c>
      <c r="C4756" t="s">
        <v>116</v>
      </c>
      <c r="D4756" t="s">
        <v>2083</v>
      </c>
      <c r="E4756" t="s">
        <v>4350</v>
      </c>
      <c r="F4756" s="2">
        <v>4</v>
      </c>
    </row>
    <row r="4757" spans="2:6" x14ac:dyDescent="0.25">
      <c r="B4757" t="s">
        <v>8</v>
      </c>
      <c r="C4757" t="s">
        <v>116</v>
      </c>
      <c r="D4757" t="s">
        <v>2083</v>
      </c>
      <c r="E4757" t="s">
        <v>4350</v>
      </c>
      <c r="F4757" s="2">
        <v>3</v>
      </c>
    </row>
    <row r="4758" spans="2:6" x14ac:dyDescent="0.25">
      <c r="B4758" t="s">
        <v>8</v>
      </c>
      <c r="C4758" t="s">
        <v>116</v>
      </c>
      <c r="D4758" t="s">
        <v>2084</v>
      </c>
      <c r="E4758" t="s">
        <v>4351</v>
      </c>
      <c r="F4758" s="2">
        <v>173</v>
      </c>
    </row>
    <row r="4759" spans="2:6" x14ac:dyDescent="0.25">
      <c r="B4759" t="s">
        <v>8</v>
      </c>
      <c r="C4759" t="s">
        <v>116</v>
      </c>
      <c r="D4759" t="s">
        <v>2085</v>
      </c>
      <c r="E4759" t="s">
        <v>4352</v>
      </c>
      <c r="F4759" s="2">
        <v>572</v>
      </c>
    </row>
    <row r="4760" spans="2:6" x14ac:dyDescent="0.25">
      <c r="B4760" t="s">
        <v>8</v>
      </c>
      <c r="C4760" t="s">
        <v>116</v>
      </c>
      <c r="D4760" t="s">
        <v>2085</v>
      </c>
      <c r="E4760" t="s">
        <v>4352</v>
      </c>
      <c r="F4760" s="2">
        <v>5760</v>
      </c>
    </row>
    <row r="4761" spans="2:6" x14ac:dyDescent="0.25">
      <c r="B4761" t="s">
        <v>8</v>
      </c>
      <c r="C4761" t="s">
        <v>116</v>
      </c>
      <c r="D4761" t="s">
        <v>2085</v>
      </c>
      <c r="E4761" t="s">
        <v>4352</v>
      </c>
      <c r="F4761" s="2">
        <v>4320</v>
      </c>
    </row>
    <row r="4762" spans="2:6" x14ac:dyDescent="0.25">
      <c r="B4762" t="s">
        <v>8</v>
      </c>
      <c r="C4762" t="s">
        <v>116</v>
      </c>
      <c r="D4762" t="s">
        <v>2086</v>
      </c>
      <c r="E4762" t="s">
        <v>4353</v>
      </c>
      <c r="F4762" s="2">
        <v>1654</v>
      </c>
    </row>
    <row r="4763" spans="2:6" x14ac:dyDescent="0.25">
      <c r="B4763" t="s">
        <v>8</v>
      </c>
      <c r="C4763" t="s">
        <v>116</v>
      </c>
      <c r="D4763" t="s">
        <v>2087</v>
      </c>
      <c r="E4763" t="s">
        <v>4353</v>
      </c>
      <c r="F4763" s="2">
        <v>102</v>
      </c>
    </row>
    <row r="4764" spans="2:6" x14ac:dyDescent="0.25">
      <c r="B4764" t="s">
        <v>8</v>
      </c>
      <c r="C4764" t="s">
        <v>116</v>
      </c>
      <c r="D4764" t="s">
        <v>2087</v>
      </c>
      <c r="E4764" t="s">
        <v>4353</v>
      </c>
      <c r="F4764" s="2">
        <v>480</v>
      </c>
    </row>
    <row r="4765" spans="2:6" x14ac:dyDescent="0.25">
      <c r="B4765" t="s">
        <v>8</v>
      </c>
      <c r="C4765" t="s">
        <v>116</v>
      </c>
      <c r="D4765" t="s">
        <v>2087</v>
      </c>
      <c r="E4765" t="s">
        <v>4353</v>
      </c>
      <c r="F4765" s="2">
        <v>4</v>
      </c>
    </row>
    <row r="4766" spans="2:6" x14ac:dyDescent="0.25">
      <c r="B4766" t="s">
        <v>8</v>
      </c>
      <c r="C4766" t="s">
        <v>116</v>
      </c>
      <c r="D4766" t="s">
        <v>2088</v>
      </c>
      <c r="E4766" t="s">
        <v>4354</v>
      </c>
      <c r="F4766" s="2">
        <v>588</v>
      </c>
    </row>
    <row r="4767" spans="2:6" x14ac:dyDescent="0.25">
      <c r="B4767" t="s">
        <v>8</v>
      </c>
      <c r="C4767" t="s">
        <v>116</v>
      </c>
      <c r="D4767" t="s">
        <v>2089</v>
      </c>
      <c r="E4767" t="s">
        <v>4354</v>
      </c>
      <c r="F4767" s="2">
        <v>239</v>
      </c>
    </row>
    <row r="4768" spans="2:6" x14ac:dyDescent="0.25">
      <c r="B4768" t="s">
        <v>8</v>
      </c>
      <c r="C4768" t="s">
        <v>116</v>
      </c>
      <c r="D4768" t="s">
        <v>2089</v>
      </c>
      <c r="E4768" t="s">
        <v>4354</v>
      </c>
      <c r="F4768" s="2">
        <v>48</v>
      </c>
    </row>
    <row r="4769" spans="2:6" x14ac:dyDescent="0.25">
      <c r="B4769" t="s">
        <v>8</v>
      </c>
      <c r="C4769" t="s">
        <v>116</v>
      </c>
      <c r="D4769" t="s">
        <v>2090</v>
      </c>
      <c r="E4769" t="s">
        <v>4355</v>
      </c>
      <c r="F4769" s="2">
        <v>113</v>
      </c>
    </row>
    <row r="4770" spans="2:6" x14ac:dyDescent="0.25">
      <c r="B4770" t="s">
        <v>8</v>
      </c>
      <c r="C4770" t="s">
        <v>116</v>
      </c>
      <c r="D4770" t="s">
        <v>2090</v>
      </c>
      <c r="E4770" t="s">
        <v>4355</v>
      </c>
      <c r="F4770" s="2">
        <v>1080</v>
      </c>
    </row>
    <row r="4771" spans="2:6" x14ac:dyDescent="0.25">
      <c r="B4771" t="s">
        <v>8</v>
      </c>
      <c r="C4771" t="s">
        <v>116</v>
      </c>
      <c r="D4771" t="s">
        <v>2090</v>
      </c>
      <c r="E4771" t="s">
        <v>4355</v>
      </c>
      <c r="F4771" s="2">
        <v>4</v>
      </c>
    </row>
    <row r="4772" spans="2:6" x14ac:dyDescent="0.25">
      <c r="B4772" t="s">
        <v>8</v>
      </c>
      <c r="C4772" t="s">
        <v>116</v>
      </c>
      <c r="D4772" t="s">
        <v>2091</v>
      </c>
      <c r="E4772" t="s">
        <v>4356</v>
      </c>
      <c r="F4772" s="2">
        <v>50</v>
      </c>
    </row>
    <row r="4773" spans="2:6" x14ac:dyDescent="0.25">
      <c r="B4773" t="s">
        <v>8</v>
      </c>
      <c r="C4773" t="s">
        <v>116</v>
      </c>
      <c r="D4773" t="s">
        <v>2091</v>
      </c>
      <c r="E4773" t="s">
        <v>4356</v>
      </c>
      <c r="F4773" s="2">
        <v>2</v>
      </c>
    </row>
    <row r="4774" spans="2:6" x14ac:dyDescent="0.25">
      <c r="B4774" t="s">
        <v>8</v>
      </c>
      <c r="C4774" t="s">
        <v>116</v>
      </c>
      <c r="D4774" t="s">
        <v>2091</v>
      </c>
      <c r="E4774" t="s">
        <v>4356</v>
      </c>
      <c r="F4774" s="2">
        <v>120</v>
      </c>
    </row>
    <row r="4775" spans="2:6" x14ac:dyDescent="0.25">
      <c r="B4775" t="s">
        <v>8</v>
      </c>
      <c r="C4775" t="s">
        <v>116</v>
      </c>
      <c r="D4775" t="s">
        <v>2092</v>
      </c>
      <c r="E4775" t="s">
        <v>4356</v>
      </c>
      <c r="F4775" s="2">
        <v>95</v>
      </c>
    </row>
    <row r="4776" spans="2:6" x14ac:dyDescent="0.25">
      <c r="B4776" t="s">
        <v>8</v>
      </c>
      <c r="C4776" t="s">
        <v>116</v>
      </c>
      <c r="D4776" t="s">
        <v>2093</v>
      </c>
      <c r="E4776" t="s">
        <v>4357</v>
      </c>
      <c r="F4776" s="2">
        <v>1142</v>
      </c>
    </row>
    <row r="4777" spans="2:6" x14ac:dyDescent="0.25">
      <c r="B4777" t="s">
        <v>8</v>
      </c>
      <c r="C4777" t="s">
        <v>116</v>
      </c>
      <c r="D4777" t="s">
        <v>2094</v>
      </c>
      <c r="E4777" t="s">
        <v>4358</v>
      </c>
      <c r="F4777" s="2">
        <v>1820</v>
      </c>
    </row>
    <row r="4778" spans="2:6" x14ac:dyDescent="0.25">
      <c r="B4778" t="s">
        <v>8</v>
      </c>
      <c r="C4778" t="s">
        <v>116</v>
      </c>
      <c r="D4778" t="s">
        <v>2095</v>
      </c>
      <c r="E4778" t="s">
        <v>4358</v>
      </c>
      <c r="F4778" s="2">
        <v>287</v>
      </c>
    </row>
    <row r="4779" spans="2:6" x14ac:dyDescent="0.25">
      <c r="B4779" t="s">
        <v>8</v>
      </c>
      <c r="C4779" t="s">
        <v>116</v>
      </c>
      <c r="D4779" t="s">
        <v>2096</v>
      </c>
      <c r="E4779" t="s">
        <v>4359</v>
      </c>
      <c r="F4779" s="2">
        <v>1</v>
      </c>
    </row>
    <row r="4780" spans="2:6" x14ac:dyDescent="0.25">
      <c r="B4780" t="s">
        <v>8</v>
      </c>
      <c r="C4780" t="s">
        <v>116</v>
      </c>
      <c r="D4780" t="s">
        <v>2096</v>
      </c>
      <c r="E4780" t="s">
        <v>4359</v>
      </c>
      <c r="F4780" s="2">
        <v>2</v>
      </c>
    </row>
    <row r="4781" spans="2:6" x14ac:dyDescent="0.25">
      <c r="B4781" t="s">
        <v>8</v>
      </c>
      <c r="C4781" t="s">
        <v>116</v>
      </c>
      <c r="D4781" t="s">
        <v>2096</v>
      </c>
      <c r="E4781" t="s">
        <v>4359</v>
      </c>
      <c r="F4781" s="2">
        <v>2</v>
      </c>
    </row>
    <row r="4782" spans="2:6" x14ac:dyDescent="0.25">
      <c r="B4782" t="s">
        <v>8</v>
      </c>
      <c r="C4782" t="s">
        <v>116</v>
      </c>
      <c r="D4782" t="s">
        <v>2097</v>
      </c>
      <c r="E4782" t="s">
        <v>4359</v>
      </c>
      <c r="F4782" s="2">
        <v>11</v>
      </c>
    </row>
    <row r="4783" spans="2:6" x14ac:dyDescent="0.25">
      <c r="B4783" t="s">
        <v>8</v>
      </c>
      <c r="C4783" t="s">
        <v>116</v>
      </c>
      <c r="D4783" t="s">
        <v>2098</v>
      </c>
      <c r="E4783" t="s">
        <v>4360</v>
      </c>
      <c r="F4783" s="2">
        <v>216</v>
      </c>
    </row>
    <row r="4784" spans="2:6" x14ac:dyDescent="0.25">
      <c r="B4784" t="s">
        <v>8</v>
      </c>
      <c r="C4784" t="s">
        <v>116</v>
      </c>
      <c r="D4784" t="s">
        <v>2098</v>
      </c>
      <c r="E4784" t="s">
        <v>4360</v>
      </c>
      <c r="F4784" s="2">
        <v>23</v>
      </c>
    </row>
    <row r="4785" spans="2:6" x14ac:dyDescent="0.25">
      <c r="B4785" t="s">
        <v>8</v>
      </c>
      <c r="C4785" t="s">
        <v>116</v>
      </c>
      <c r="D4785" t="s">
        <v>2099</v>
      </c>
      <c r="E4785" t="s">
        <v>4361</v>
      </c>
      <c r="F4785" s="2">
        <v>165</v>
      </c>
    </row>
    <row r="4786" spans="2:6" x14ac:dyDescent="0.25">
      <c r="B4786" t="s">
        <v>8</v>
      </c>
      <c r="C4786" t="s">
        <v>116</v>
      </c>
      <c r="D4786" t="s">
        <v>2100</v>
      </c>
      <c r="E4786" t="s">
        <v>4362</v>
      </c>
      <c r="F4786" s="2">
        <v>15</v>
      </c>
    </row>
    <row r="4787" spans="2:6" x14ac:dyDescent="0.25">
      <c r="B4787" t="s">
        <v>8</v>
      </c>
      <c r="C4787" t="s">
        <v>116</v>
      </c>
      <c r="D4787" t="s">
        <v>2101</v>
      </c>
      <c r="E4787" t="s">
        <v>4362</v>
      </c>
      <c r="F4787" s="2">
        <v>360</v>
      </c>
    </row>
    <row r="4788" spans="2:6" x14ac:dyDescent="0.25">
      <c r="B4788" t="s">
        <v>8</v>
      </c>
      <c r="C4788" t="s">
        <v>116</v>
      </c>
      <c r="D4788" t="s">
        <v>2101</v>
      </c>
      <c r="E4788" t="s">
        <v>4362</v>
      </c>
      <c r="F4788" s="2">
        <v>11</v>
      </c>
    </row>
    <row r="4789" spans="2:6" x14ac:dyDescent="0.25">
      <c r="B4789" t="s">
        <v>8</v>
      </c>
      <c r="C4789" t="s">
        <v>116</v>
      </c>
      <c r="D4789" t="s">
        <v>2102</v>
      </c>
      <c r="E4789" t="s">
        <v>4363</v>
      </c>
      <c r="F4789" s="2">
        <v>447</v>
      </c>
    </row>
    <row r="4790" spans="2:6" x14ac:dyDescent="0.25">
      <c r="B4790" t="s">
        <v>8</v>
      </c>
      <c r="C4790" t="s">
        <v>116</v>
      </c>
      <c r="D4790" t="s">
        <v>2102</v>
      </c>
      <c r="E4790" t="s">
        <v>4363</v>
      </c>
      <c r="F4790" s="2">
        <v>3</v>
      </c>
    </row>
    <row r="4791" spans="2:6" x14ac:dyDescent="0.25">
      <c r="B4791" t="s">
        <v>8</v>
      </c>
      <c r="C4791" t="s">
        <v>116</v>
      </c>
      <c r="D4791" t="s">
        <v>2103</v>
      </c>
      <c r="E4791" t="s">
        <v>4363</v>
      </c>
      <c r="F4791" s="2">
        <v>264</v>
      </c>
    </row>
    <row r="4792" spans="2:6" x14ac:dyDescent="0.25">
      <c r="B4792" t="s">
        <v>8</v>
      </c>
      <c r="C4792" t="s">
        <v>116</v>
      </c>
      <c r="D4792" t="s">
        <v>2104</v>
      </c>
      <c r="E4792" t="s">
        <v>4364</v>
      </c>
      <c r="F4792" s="2">
        <v>960</v>
      </c>
    </row>
    <row r="4793" spans="2:6" x14ac:dyDescent="0.25">
      <c r="B4793" t="s">
        <v>8</v>
      </c>
      <c r="C4793" t="s">
        <v>116</v>
      </c>
      <c r="D4793" t="s">
        <v>2105</v>
      </c>
      <c r="E4793" t="s">
        <v>4365</v>
      </c>
      <c r="F4793" s="2">
        <v>180</v>
      </c>
    </row>
    <row r="4794" spans="2:6" x14ac:dyDescent="0.25">
      <c r="B4794" t="s">
        <v>8</v>
      </c>
      <c r="C4794" t="s">
        <v>116</v>
      </c>
      <c r="D4794" t="s">
        <v>2105</v>
      </c>
      <c r="E4794" t="s">
        <v>4365</v>
      </c>
      <c r="F4794" s="2">
        <v>38</v>
      </c>
    </row>
    <row r="4795" spans="2:6" x14ac:dyDescent="0.25">
      <c r="B4795" t="s">
        <v>8</v>
      </c>
      <c r="C4795" t="s">
        <v>116</v>
      </c>
      <c r="D4795" t="s">
        <v>2105</v>
      </c>
      <c r="E4795" t="s">
        <v>4365</v>
      </c>
      <c r="F4795" s="2">
        <v>1</v>
      </c>
    </row>
    <row r="4796" spans="2:6" x14ac:dyDescent="0.25">
      <c r="B4796" t="s">
        <v>8</v>
      </c>
      <c r="C4796" t="s">
        <v>116</v>
      </c>
      <c r="D4796" t="s">
        <v>2106</v>
      </c>
      <c r="E4796" t="s">
        <v>4365</v>
      </c>
      <c r="F4796" s="2">
        <v>30</v>
      </c>
    </row>
    <row r="4797" spans="2:6" x14ac:dyDescent="0.25">
      <c r="B4797" t="s">
        <v>8</v>
      </c>
      <c r="C4797" t="s">
        <v>116</v>
      </c>
      <c r="D4797" t="s">
        <v>2107</v>
      </c>
      <c r="E4797" t="s">
        <v>4366</v>
      </c>
      <c r="F4797" s="2">
        <v>2</v>
      </c>
    </row>
    <row r="4798" spans="2:6" x14ac:dyDescent="0.25">
      <c r="B4798" t="s">
        <v>8</v>
      </c>
      <c r="C4798" t="s">
        <v>116</v>
      </c>
      <c r="D4798" t="s">
        <v>2108</v>
      </c>
      <c r="E4798" t="s">
        <v>4367</v>
      </c>
      <c r="F4798" s="2">
        <v>13</v>
      </c>
    </row>
    <row r="4799" spans="2:6" x14ac:dyDescent="0.25">
      <c r="B4799" t="s">
        <v>8</v>
      </c>
      <c r="C4799" t="s">
        <v>116</v>
      </c>
      <c r="D4799" t="s">
        <v>2109</v>
      </c>
      <c r="E4799" t="s">
        <v>4367</v>
      </c>
      <c r="F4799" s="2">
        <v>192</v>
      </c>
    </row>
    <row r="4800" spans="2:6" x14ac:dyDescent="0.25">
      <c r="B4800" t="s">
        <v>8</v>
      </c>
      <c r="C4800" t="s">
        <v>116</v>
      </c>
      <c r="D4800" t="s">
        <v>2110</v>
      </c>
      <c r="E4800" t="s">
        <v>4368</v>
      </c>
      <c r="F4800" s="2">
        <v>137</v>
      </c>
    </row>
    <row r="4801" spans="2:6" x14ac:dyDescent="0.25">
      <c r="B4801" t="s">
        <v>8</v>
      </c>
      <c r="C4801" t="s">
        <v>116</v>
      </c>
      <c r="D4801" t="s">
        <v>2110</v>
      </c>
      <c r="E4801" t="s">
        <v>4368</v>
      </c>
      <c r="F4801" s="2">
        <v>3</v>
      </c>
    </row>
    <row r="4802" spans="2:6" x14ac:dyDescent="0.25">
      <c r="B4802" t="s">
        <v>8</v>
      </c>
      <c r="C4802" t="s">
        <v>116</v>
      </c>
      <c r="D4802" t="s">
        <v>2110</v>
      </c>
      <c r="E4802" t="s">
        <v>4368</v>
      </c>
      <c r="F4802" s="2">
        <v>4</v>
      </c>
    </row>
    <row r="4803" spans="2:6" x14ac:dyDescent="0.25">
      <c r="B4803" t="s">
        <v>8</v>
      </c>
      <c r="C4803" t="s">
        <v>116</v>
      </c>
      <c r="D4803" t="s">
        <v>2111</v>
      </c>
      <c r="E4803" t="s">
        <v>4369</v>
      </c>
      <c r="F4803" s="2">
        <v>55</v>
      </c>
    </row>
    <row r="4804" spans="2:6" x14ac:dyDescent="0.25">
      <c r="B4804" t="s">
        <v>8</v>
      </c>
      <c r="C4804" t="s">
        <v>116</v>
      </c>
      <c r="D4804" t="s">
        <v>2111</v>
      </c>
      <c r="E4804" t="s">
        <v>4369</v>
      </c>
      <c r="F4804" s="2">
        <v>16</v>
      </c>
    </row>
    <row r="4805" spans="2:6" x14ac:dyDescent="0.25">
      <c r="B4805" t="s">
        <v>8</v>
      </c>
      <c r="C4805" t="s">
        <v>116</v>
      </c>
      <c r="D4805" t="s">
        <v>2112</v>
      </c>
      <c r="E4805" t="s">
        <v>4369</v>
      </c>
      <c r="F4805" s="2">
        <v>60</v>
      </c>
    </row>
    <row r="4806" spans="2:6" x14ac:dyDescent="0.25">
      <c r="B4806" t="s">
        <v>8</v>
      </c>
      <c r="C4806" t="s">
        <v>116</v>
      </c>
      <c r="D4806" t="s">
        <v>2112</v>
      </c>
      <c r="E4806" t="s">
        <v>4369</v>
      </c>
      <c r="F4806" s="2">
        <v>240</v>
      </c>
    </row>
    <row r="4807" spans="2:6" x14ac:dyDescent="0.25">
      <c r="B4807" t="s">
        <v>8</v>
      </c>
      <c r="C4807" t="s">
        <v>116</v>
      </c>
      <c r="D4807" t="s">
        <v>2113</v>
      </c>
      <c r="E4807" t="s">
        <v>4370</v>
      </c>
      <c r="F4807" s="2">
        <v>108</v>
      </c>
    </row>
    <row r="4808" spans="2:6" x14ac:dyDescent="0.25">
      <c r="B4808" t="s">
        <v>8</v>
      </c>
      <c r="C4808" t="s">
        <v>116</v>
      </c>
      <c r="D4808" t="s">
        <v>2113</v>
      </c>
      <c r="E4808" t="s">
        <v>4370</v>
      </c>
      <c r="F4808" s="2">
        <v>3</v>
      </c>
    </row>
    <row r="4809" spans="2:6" x14ac:dyDescent="0.25">
      <c r="B4809" t="s">
        <v>8</v>
      </c>
      <c r="C4809" t="s">
        <v>116</v>
      </c>
      <c r="D4809" t="s">
        <v>2113</v>
      </c>
      <c r="E4809" t="s">
        <v>4370</v>
      </c>
      <c r="F4809" s="2">
        <v>8</v>
      </c>
    </row>
    <row r="4810" spans="2:6" x14ac:dyDescent="0.25">
      <c r="B4810" t="s">
        <v>8</v>
      </c>
      <c r="C4810" t="s">
        <v>116</v>
      </c>
      <c r="D4810" t="s">
        <v>2114</v>
      </c>
      <c r="E4810" t="s">
        <v>4370</v>
      </c>
      <c r="F4810" s="2">
        <v>214</v>
      </c>
    </row>
    <row r="4811" spans="2:6" x14ac:dyDescent="0.25">
      <c r="B4811" t="s">
        <v>8</v>
      </c>
      <c r="C4811" t="s">
        <v>116</v>
      </c>
      <c r="D4811" t="s">
        <v>2115</v>
      </c>
      <c r="E4811" t="s">
        <v>4371</v>
      </c>
      <c r="F4811" s="2">
        <v>12</v>
      </c>
    </row>
    <row r="4812" spans="2:6" x14ac:dyDescent="0.25">
      <c r="B4812" t="s">
        <v>8</v>
      </c>
      <c r="C4812" t="s">
        <v>116</v>
      </c>
      <c r="D4812" t="s">
        <v>2115</v>
      </c>
      <c r="E4812" t="s">
        <v>4371</v>
      </c>
      <c r="F4812" s="2">
        <v>24</v>
      </c>
    </row>
    <row r="4813" spans="2:6" x14ac:dyDescent="0.25">
      <c r="B4813" t="s">
        <v>8</v>
      </c>
      <c r="C4813" t="s">
        <v>116</v>
      </c>
      <c r="D4813" t="s">
        <v>2116</v>
      </c>
      <c r="E4813" t="s">
        <v>4371</v>
      </c>
      <c r="F4813" s="2">
        <v>72</v>
      </c>
    </row>
    <row r="4814" spans="2:6" x14ac:dyDescent="0.25">
      <c r="B4814" t="s">
        <v>8</v>
      </c>
      <c r="C4814" t="s">
        <v>116</v>
      </c>
      <c r="D4814" t="s">
        <v>2116</v>
      </c>
      <c r="E4814" t="s">
        <v>4371</v>
      </c>
      <c r="F4814" s="2">
        <v>432</v>
      </c>
    </row>
    <row r="4815" spans="2:6" x14ac:dyDescent="0.25">
      <c r="B4815" t="s">
        <v>8</v>
      </c>
      <c r="C4815" t="s">
        <v>116</v>
      </c>
      <c r="D4815" t="s">
        <v>2117</v>
      </c>
      <c r="E4815" t="s">
        <v>4372</v>
      </c>
      <c r="F4815" s="2">
        <v>127</v>
      </c>
    </row>
    <row r="4816" spans="2:6" x14ac:dyDescent="0.25">
      <c r="B4816" t="s">
        <v>8</v>
      </c>
      <c r="C4816" t="s">
        <v>116</v>
      </c>
      <c r="D4816" t="s">
        <v>2117</v>
      </c>
      <c r="E4816" t="s">
        <v>4372</v>
      </c>
      <c r="F4816" s="2">
        <v>1944</v>
      </c>
    </row>
    <row r="4817" spans="2:6" x14ac:dyDescent="0.25">
      <c r="B4817" t="s">
        <v>8</v>
      </c>
      <c r="C4817" t="s">
        <v>116</v>
      </c>
      <c r="D4817" t="s">
        <v>2117</v>
      </c>
      <c r="E4817" t="s">
        <v>4372</v>
      </c>
      <c r="F4817" s="2">
        <v>1944</v>
      </c>
    </row>
    <row r="4818" spans="2:6" x14ac:dyDescent="0.25">
      <c r="B4818" t="s">
        <v>8</v>
      </c>
      <c r="C4818" t="s">
        <v>116</v>
      </c>
      <c r="D4818" t="s">
        <v>2117</v>
      </c>
      <c r="E4818" t="s">
        <v>4372</v>
      </c>
      <c r="F4818" s="2">
        <v>1944</v>
      </c>
    </row>
    <row r="4819" spans="2:6" x14ac:dyDescent="0.25">
      <c r="B4819" t="s">
        <v>8</v>
      </c>
      <c r="C4819" t="s">
        <v>116</v>
      </c>
      <c r="D4819" t="s">
        <v>2117</v>
      </c>
      <c r="E4819" t="s">
        <v>4372</v>
      </c>
      <c r="F4819" s="2">
        <v>1944</v>
      </c>
    </row>
    <row r="4820" spans="2:6" x14ac:dyDescent="0.25">
      <c r="B4820" t="s">
        <v>8</v>
      </c>
      <c r="C4820" t="s">
        <v>116</v>
      </c>
      <c r="D4820" t="s">
        <v>2117</v>
      </c>
      <c r="E4820" t="s">
        <v>4372</v>
      </c>
      <c r="F4820" s="2">
        <v>36</v>
      </c>
    </row>
    <row r="4821" spans="2:6" x14ac:dyDescent="0.25">
      <c r="B4821" t="s">
        <v>8</v>
      </c>
      <c r="C4821" t="s">
        <v>116</v>
      </c>
      <c r="D4821" t="s">
        <v>2118</v>
      </c>
      <c r="E4821" t="s">
        <v>4372</v>
      </c>
      <c r="F4821" s="2">
        <v>216</v>
      </c>
    </row>
    <row r="4822" spans="2:6" x14ac:dyDescent="0.25">
      <c r="B4822" t="s">
        <v>8</v>
      </c>
      <c r="C4822" t="s">
        <v>116</v>
      </c>
      <c r="D4822" t="s">
        <v>2119</v>
      </c>
      <c r="E4822" t="s">
        <v>4373</v>
      </c>
      <c r="F4822" s="2">
        <v>12</v>
      </c>
    </row>
    <row r="4823" spans="2:6" x14ac:dyDescent="0.25">
      <c r="B4823" t="s">
        <v>8</v>
      </c>
      <c r="C4823" t="s">
        <v>116</v>
      </c>
      <c r="D4823" t="s">
        <v>2119</v>
      </c>
      <c r="E4823" t="s">
        <v>4373</v>
      </c>
      <c r="F4823" s="2">
        <v>648</v>
      </c>
    </row>
    <row r="4824" spans="2:6" x14ac:dyDescent="0.25">
      <c r="B4824" t="s">
        <v>8</v>
      </c>
      <c r="C4824" t="s">
        <v>116</v>
      </c>
      <c r="D4824" t="s">
        <v>2120</v>
      </c>
      <c r="E4824" t="s">
        <v>4374</v>
      </c>
      <c r="F4824" s="2">
        <v>180</v>
      </c>
    </row>
    <row r="4825" spans="2:6" x14ac:dyDescent="0.25">
      <c r="B4825" t="s">
        <v>8</v>
      </c>
      <c r="C4825" t="s">
        <v>116</v>
      </c>
      <c r="D4825" t="s">
        <v>2121</v>
      </c>
      <c r="E4825" t="s">
        <v>4374</v>
      </c>
      <c r="F4825" s="2">
        <v>216</v>
      </c>
    </row>
    <row r="4826" spans="2:6" x14ac:dyDescent="0.25">
      <c r="B4826" t="s">
        <v>8</v>
      </c>
      <c r="C4826" t="s">
        <v>116</v>
      </c>
      <c r="D4826" t="s">
        <v>2122</v>
      </c>
      <c r="E4826" t="s">
        <v>4375</v>
      </c>
      <c r="F4826" s="2">
        <v>136</v>
      </c>
    </row>
    <row r="4827" spans="2:6" x14ac:dyDescent="0.25">
      <c r="B4827" t="s">
        <v>8</v>
      </c>
      <c r="C4827" t="s">
        <v>116</v>
      </c>
      <c r="D4827" t="s">
        <v>2122</v>
      </c>
      <c r="E4827" t="s">
        <v>4375</v>
      </c>
      <c r="F4827" s="2">
        <v>2</v>
      </c>
    </row>
    <row r="4828" spans="2:6" x14ac:dyDescent="0.25">
      <c r="B4828" t="s">
        <v>8</v>
      </c>
      <c r="C4828" t="s">
        <v>116</v>
      </c>
      <c r="D4828" t="s">
        <v>2123</v>
      </c>
      <c r="E4828" t="s">
        <v>4376</v>
      </c>
      <c r="F4828" s="2">
        <v>52</v>
      </c>
    </row>
    <row r="4829" spans="2:6" x14ac:dyDescent="0.25">
      <c r="B4829" t="s">
        <v>8</v>
      </c>
      <c r="C4829" t="s">
        <v>116</v>
      </c>
      <c r="D4829" t="s">
        <v>2123</v>
      </c>
      <c r="E4829" t="s">
        <v>4376</v>
      </c>
      <c r="F4829" s="2">
        <v>2</v>
      </c>
    </row>
    <row r="4830" spans="2:6" x14ac:dyDescent="0.25">
      <c r="B4830" t="s">
        <v>8</v>
      </c>
      <c r="C4830" t="s">
        <v>116</v>
      </c>
      <c r="D4830" t="s">
        <v>2124</v>
      </c>
      <c r="E4830" t="s">
        <v>4376</v>
      </c>
      <c r="F4830" s="2">
        <v>408</v>
      </c>
    </row>
    <row r="4831" spans="2:6" x14ac:dyDescent="0.25">
      <c r="B4831" t="s">
        <v>8</v>
      </c>
      <c r="C4831" t="s">
        <v>116</v>
      </c>
      <c r="D4831" t="s">
        <v>2125</v>
      </c>
      <c r="E4831" t="s">
        <v>4377</v>
      </c>
      <c r="F4831" s="2">
        <v>47</v>
      </c>
    </row>
    <row r="4832" spans="2:6" x14ac:dyDescent="0.25">
      <c r="B4832" t="s">
        <v>8</v>
      </c>
      <c r="C4832" t="s">
        <v>116</v>
      </c>
      <c r="D4832" t="s">
        <v>2126</v>
      </c>
      <c r="E4832" t="s">
        <v>4377</v>
      </c>
      <c r="F4832" s="2">
        <v>48</v>
      </c>
    </row>
    <row r="4833" spans="2:6" x14ac:dyDescent="0.25">
      <c r="B4833" t="s">
        <v>8</v>
      </c>
      <c r="C4833" t="s">
        <v>116</v>
      </c>
      <c r="D4833" t="s">
        <v>2126</v>
      </c>
      <c r="E4833" t="s">
        <v>4377</v>
      </c>
      <c r="F4833" s="2">
        <v>216</v>
      </c>
    </row>
    <row r="4834" spans="2:6" x14ac:dyDescent="0.25">
      <c r="B4834" t="s">
        <v>8</v>
      </c>
      <c r="C4834" t="s">
        <v>116</v>
      </c>
      <c r="D4834" t="s">
        <v>2127</v>
      </c>
      <c r="E4834" t="s">
        <v>4378</v>
      </c>
      <c r="F4834" s="2">
        <v>6</v>
      </c>
    </row>
    <row r="4835" spans="2:6" x14ac:dyDescent="0.25">
      <c r="B4835" t="s">
        <v>8</v>
      </c>
      <c r="C4835" t="s">
        <v>116</v>
      </c>
      <c r="D4835" t="s">
        <v>2127</v>
      </c>
      <c r="E4835" t="s">
        <v>4378</v>
      </c>
      <c r="F4835" s="2">
        <v>121</v>
      </c>
    </row>
    <row r="4836" spans="2:6" x14ac:dyDescent="0.25">
      <c r="B4836" t="s">
        <v>8</v>
      </c>
      <c r="C4836" t="s">
        <v>116</v>
      </c>
      <c r="D4836" t="s">
        <v>2127</v>
      </c>
      <c r="E4836" t="s">
        <v>4378</v>
      </c>
      <c r="F4836" s="2">
        <v>5</v>
      </c>
    </row>
    <row r="4837" spans="2:6" x14ac:dyDescent="0.25">
      <c r="B4837" t="s">
        <v>8</v>
      </c>
      <c r="C4837" t="s">
        <v>116</v>
      </c>
      <c r="D4837" t="s">
        <v>2128</v>
      </c>
      <c r="E4837" t="s">
        <v>4378</v>
      </c>
      <c r="F4837" s="2">
        <v>252</v>
      </c>
    </row>
    <row r="4838" spans="2:6" x14ac:dyDescent="0.25">
      <c r="B4838" t="s">
        <v>8</v>
      </c>
      <c r="C4838" t="s">
        <v>116</v>
      </c>
      <c r="D4838" t="s">
        <v>2129</v>
      </c>
      <c r="E4838" t="s">
        <v>4370</v>
      </c>
      <c r="F4838" s="2">
        <v>83</v>
      </c>
    </row>
    <row r="4839" spans="2:6" x14ac:dyDescent="0.25">
      <c r="B4839" t="s">
        <v>8</v>
      </c>
      <c r="C4839" t="s">
        <v>116</v>
      </c>
      <c r="D4839" t="s">
        <v>2130</v>
      </c>
      <c r="E4839" t="s">
        <v>4370</v>
      </c>
      <c r="F4839" s="2">
        <v>252</v>
      </c>
    </row>
    <row r="4840" spans="2:6" x14ac:dyDescent="0.25">
      <c r="B4840" t="s">
        <v>8</v>
      </c>
      <c r="C4840" t="s">
        <v>116</v>
      </c>
      <c r="D4840" t="s">
        <v>2131</v>
      </c>
      <c r="E4840" t="s">
        <v>4352</v>
      </c>
      <c r="F4840" s="2">
        <v>2</v>
      </c>
    </row>
    <row r="4841" spans="2:6" x14ac:dyDescent="0.25">
      <c r="B4841" t="s">
        <v>8</v>
      </c>
      <c r="C4841" t="s">
        <v>116</v>
      </c>
      <c r="D4841" t="s">
        <v>2132</v>
      </c>
      <c r="E4841" t="s">
        <v>4379</v>
      </c>
      <c r="F4841" s="2">
        <v>1674</v>
      </c>
    </row>
    <row r="4842" spans="2:6" x14ac:dyDescent="0.25">
      <c r="B4842" t="s">
        <v>8</v>
      </c>
      <c r="C4842" t="s">
        <v>116</v>
      </c>
      <c r="D4842" t="s">
        <v>2132</v>
      </c>
      <c r="E4842" t="s">
        <v>4379</v>
      </c>
      <c r="F4842" s="2">
        <v>1</v>
      </c>
    </row>
    <row r="4843" spans="2:6" x14ac:dyDescent="0.25">
      <c r="B4843" t="s">
        <v>8</v>
      </c>
      <c r="C4843" t="s">
        <v>116</v>
      </c>
      <c r="D4843" t="s">
        <v>2132</v>
      </c>
      <c r="E4843" t="s">
        <v>4379</v>
      </c>
      <c r="F4843" s="2">
        <v>14</v>
      </c>
    </row>
    <row r="4844" spans="2:6" x14ac:dyDescent="0.25">
      <c r="B4844" t="s">
        <v>8</v>
      </c>
      <c r="C4844" t="s">
        <v>116</v>
      </c>
      <c r="D4844" t="s">
        <v>2133</v>
      </c>
      <c r="E4844" t="s">
        <v>4338</v>
      </c>
      <c r="F4844" s="2">
        <v>23</v>
      </c>
    </row>
    <row r="4845" spans="2:6" x14ac:dyDescent="0.25">
      <c r="B4845" t="s">
        <v>8</v>
      </c>
      <c r="C4845" t="s">
        <v>116</v>
      </c>
      <c r="D4845" t="s">
        <v>2134</v>
      </c>
      <c r="E4845" t="s">
        <v>4339</v>
      </c>
      <c r="F4845" s="2">
        <v>118</v>
      </c>
    </row>
    <row r="4846" spans="2:6" x14ac:dyDescent="0.25">
      <c r="B4846" t="s">
        <v>8</v>
      </c>
      <c r="C4846" t="s">
        <v>116</v>
      </c>
      <c r="D4846" t="s">
        <v>2135</v>
      </c>
      <c r="E4846" t="s">
        <v>4380</v>
      </c>
      <c r="F4846" s="2">
        <v>124</v>
      </c>
    </row>
    <row r="4847" spans="2:6" x14ac:dyDescent="0.25">
      <c r="B4847" t="s">
        <v>8</v>
      </c>
      <c r="C4847" t="s">
        <v>116</v>
      </c>
      <c r="D4847" t="s">
        <v>2135</v>
      </c>
      <c r="E4847" t="s">
        <v>4380</v>
      </c>
      <c r="F4847" s="2">
        <v>8</v>
      </c>
    </row>
    <row r="4848" spans="2:6" x14ac:dyDescent="0.25">
      <c r="B4848" t="s">
        <v>8</v>
      </c>
      <c r="C4848" t="s">
        <v>116</v>
      </c>
      <c r="D4848" t="s">
        <v>2136</v>
      </c>
      <c r="E4848" t="s">
        <v>4381</v>
      </c>
      <c r="F4848" s="2">
        <v>80</v>
      </c>
    </row>
    <row r="4849" spans="2:6" x14ac:dyDescent="0.25">
      <c r="B4849" t="s">
        <v>8</v>
      </c>
      <c r="C4849" t="s">
        <v>116</v>
      </c>
      <c r="D4849" t="s">
        <v>2137</v>
      </c>
      <c r="E4849" t="s">
        <v>4382</v>
      </c>
      <c r="F4849" s="2">
        <v>1</v>
      </c>
    </row>
    <row r="4850" spans="2:6" x14ac:dyDescent="0.25">
      <c r="B4850" t="s">
        <v>8</v>
      </c>
      <c r="C4850" t="s">
        <v>116</v>
      </c>
      <c r="D4850" t="s">
        <v>2137</v>
      </c>
      <c r="E4850" t="s">
        <v>4382</v>
      </c>
      <c r="F4850" s="2">
        <v>6</v>
      </c>
    </row>
    <row r="4851" spans="2:6" x14ac:dyDescent="0.25">
      <c r="B4851" t="s">
        <v>8</v>
      </c>
      <c r="C4851" t="s">
        <v>116</v>
      </c>
      <c r="D4851" t="s">
        <v>2138</v>
      </c>
      <c r="E4851" t="s">
        <v>4383</v>
      </c>
      <c r="F4851" s="2">
        <v>849</v>
      </c>
    </row>
    <row r="4852" spans="2:6" x14ac:dyDescent="0.25">
      <c r="B4852" t="s">
        <v>8</v>
      </c>
      <c r="C4852" t="s">
        <v>116</v>
      </c>
      <c r="D4852" t="s">
        <v>2138</v>
      </c>
      <c r="E4852" t="s">
        <v>4383</v>
      </c>
      <c r="F4852" s="2">
        <v>7</v>
      </c>
    </row>
    <row r="4853" spans="2:6" x14ac:dyDescent="0.25">
      <c r="B4853" t="s">
        <v>8</v>
      </c>
      <c r="C4853" t="s">
        <v>116</v>
      </c>
      <c r="D4853" t="s">
        <v>2139</v>
      </c>
      <c r="E4853" t="s">
        <v>4384</v>
      </c>
      <c r="F4853" s="2">
        <v>933</v>
      </c>
    </row>
    <row r="4854" spans="2:6" x14ac:dyDescent="0.25">
      <c r="B4854" t="s">
        <v>8</v>
      </c>
      <c r="C4854" t="s">
        <v>116</v>
      </c>
      <c r="D4854" t="s">
        <v>2139</v>
      </c>
      <c r="E4854" t="s">
        <v>4384</v>
      </c>
      <c r="F4854" s="2">
        <v>3</v>
      </c>
    </row>
    <row r="4855" spans="2:6" x14ac:dyDescent="0.25">
      <c r="B4855" t="s">
        <v>8</v>
      </c>
      <c r="C4855" t="s">
        <v>116</v>
      </c>
      <c r="D4855" t="s">
        <v>2140</v>
      </c>
      <c r="E4855" t="s">
        <v>4385</v>
      </c>
      <c r="F4855" s="2">
        <v>410</v>
      </c>
    </row>
    <row r="4856" spans="2:6" x14ac:dyDescent="0.25">
      <c r="B4856" t="s">
        <v>8</v>
      </c>
      <c r="C4856" t="s">
        <v>116</v>
      </c>
      <c r="D4856" t="s">
        <v>2141</v>
      </c>
      <c r="E4856" t="s">
        <v>4386</v>
      </c>
      <c r="F4856" s="2">
        <v>308</v>
      </c>
    </row>
    <row r="4857" spans="2:6" x14ac:dyDescent="0.25">
      <c r="B4857" t="s">
        <v>8</v>
      </c>
      <c r="C4857" t="s">
        <v>116</v>
      </c>
      <c r="D4857" t="s">
        <v>2142</v>
      </c>
      <c r="E4857" t="s">
        <v>4387</v>
      </c>
      <c r="F4857" s="2">
        <v>120</v>
      </c>
    </row>
    <row r="4858" spans="2:6" x14ac:dyDescent="0.25">
      <c r="B4858" t="s">
        <v>8</v>
      </c>
      <c r="C4858" t="s">
        <v>116</v>
      </c>
      <c r="D4858" t="s">
        <v>2142</v>
      </c>
      <c r="E4858" t="s">
        <v>4387</v>
      </c>
      <c r="F4858" s="2">
        <v>288</v>
      </c>
    </row>
    <row r="4859" spans="2:6" x14ac:dyDescent="0.25">
      <c r="B4859" t="s">
        <v>8</v>
      </c>
      <c r="C4859" t="s">
        <v>116</v>
      </c>
      <c r="D4859" t="s">
        <v>2142</v>
      </c>
      <c r="E4859" t="s">
        <v>4387</v>
      </c>
      <c r="F4859" s="2">
        <v>12</v>
      </c>
    </row>
    <row r="4860" spans="2:6" x14ac:dyDescent="0.25">
      <c r="B4860" t="s">
        <v>8</v>
      </c>
      <c r="C4860" t="s">
        <v>116</v>
      </c>
      <c r="D4860" t="s">
        <v>2142</v>
      </c>
      <c r="E4860" t="s">
        <v>4387</v>
      </c>
      <c r="F4860" s="2">
        <v>180</v>
      </c>
    </row>
    <row r="4861" spans="2:6" x14ac:dyDescent="0.25">
      <c r="B4861" t="s">
        <v>8</v>
      </c>
      <c r="C4861" t="s">
        <v>116</v>
      </c>
      <c r="D4861" t="s">
        <v>2143</v>
      </c>
      <c r="E4861" t="s">
        <v>4388</v>
      </c>
      <c r="F4861" s="2">
        <v>179</v>
      </c>
    </row>
    <row r="4862" spans="2:6" x14ac:dyDescent="0.25">
      <c r="B4862" t="s">
        <v>8</v>
      </c>
      <c r="C4862" t="s">
        <v>116</v>
      </c>
      <c r="D4862" t="s">
        <v>2144</v>
      </c>
      <c r="E4862" t="s">
        <v>4389</v>
      </c>
      <c r="F4862" s="2">
        <v>267</v>
      </c>
    </row>
    <row r="4863" spans="2:6" x14ac:dyDescent="0.25">
      <c r="B4863" t="s">
        <v>8</v>
      </c>
      <c r="C4863" t="s">
        <v>116</v>
      </c>
      <c r="D4863" t="s">
        <v>2145</v>
      </c>
      <c r="E4863" t="s">
        <v>4390</v>
      </c>
      <c r="F4863" s="2">
        <v>358</v>
      </c>
    </row>
    <row r="4864" spans="2:6" x14ac:dyDescent="0.25">
      <c r="B4864" t="s">
        <v>8</v>
      </c>
      <c r="C4864" t="s">
        <v>116</v>
      </c>
      <c r="D4864" t="s">
        <v>2145</v>
      </c>
      <c r="E4864" t="s">
        <v>4390</v>
      </c>
      <c r="F4864" s="2">
        <v>696</v>
      </c>
    </row>
    <row r="4865" spans="2:6" x14ac:dyDescent="0.25">
      <c r="B4865" t="s">
        <v>8</v>
      </c>
      <c r="C4865" t="s">
        <v>116</v>
      </c>
      <c r="D4865" t="s">
        <v>2145</v>
      </c>
      <c r="E4865" t="s">
        <v>4390</v>
      </c>
      <c r="F4865" s="2">
        <v>36</v>
      </c>
    </row>
    <row r="4866" spans="2:6" x14ac:dyDescent="0.25">
      <c r="B4866" t="s">
        <v>8</v>
      </c>
      <c r="C4866" t="s">
        <v>116</v>
      </c>
      <c r="D4866" t="s">
        <v>2146</v>
      </c>
      <c r="E4866" t="s">
        <v>4391</v>
      </c>
      <c r="F4866" s="2">
        <v>684</v>
      </c>
    </row>
    <row r="4867" spans="2:6" x14ac:dyDescent="0.25">
      <c r="B4867" t="s">
        <v>8</v>
      </c>
      <c r="C4867" t="s">
        <v>116</v>
      </c>
      <c r="D4867" t="s">
        <v>2147</v>
      </c>
      <c r="E4867" t="s">
        <v>4392</v>
      </c>
      <c r="F4867" s="2">
        <v>1073</v>
      </c>
    </row>
    <row r="4868" spans="2:6" x14ac:dyDescent="0.25">
      <c r="B4868" t="s">
        <v>8</v>
      </c>
      <c r="C4868" t="s">
        <v>116</v>
      </c>
      <c r="D4868" t="s">
        <v>2148</v>
      </c>
      <c r="E4868" t="s">
        <v>4392</v>
      </c>
      <c r="F4868" s="2">
        <v>369</v>
      </c>
    </row>
    <row r="4869" spans="2:6" x14ac:dyDescent="0.25">
      <c r="B4869" t="s">
        <v>8</v>
      </c>
      <c r="C4869" t="s">
        <v>116</v>
      </c>
      <c r="D4869" t="s">
        <v>2149</v>
      </c>
      <c r="E4869" t="s">
        <v>4392</v>
      </c>
      <c r="F4869" s="2">
        <v>37</v>
      </c>
    </row>
    <row r="4870" spans="2:6" x14ac:dyDescent="0.25">
      <c r="B4870" t="s">
        <v>8</v>
      </c>
      <c r="C4870" t="s">
        <v>116</v>
      </c>
      <c r="D4870" t="s">
        <v>2150</v>
      </c>
      <c r="E4870" t="s">
        <v>4349</v>
      </c>
      <c r="F4870" s="2">
        <v>18</v>
      </c>
    </row>
    <row r="4871" spans="2:6" x14ac:dyDescent="0.25">
      <c r="B4871" t="s">
        <v>8</v>
      </c>
      <c r="C4871" t="s">
        <v>116</v>
      </c>
      <c r="D4871" t="s">
        <v>2151</v>
      </c>
      <c r="E4871" t="s">
        <v>4393</v>
      </c>
      <c r="F4871" s="2">
        <v>464</v>
      </c>
    </row>
    <row r="4872" spans="2:6" x14ac:dyDescent="0.25">
      <c r="B4872" t="s">
        <v>8</v>
      </c>
      <c r="C4872" t="s">
        <v>116</v>
      </c>
      <c r="D4872" t="s">
        <v>2151</v>
      </c>
      <c r="E4872" t="s">
        <v>4393</v>
      </c>
      <c r="F4872" s="2">
        <v>2880</v>
      </c>
    </row>
    <row r="4873" spans="2:6" x14ac:dyDescent="0.25">
      <c r="B4873" t="s">
        <v>8</v>
      </c>
      <c r="C4873" t="s">
        <v>116</v>
      </c>
      <c r="D4873" t="s">
        <v>2151</v>
      </c>
      <c r="E4873" t="s">
        <v>4393</v>
      </c>
      <c r="F4873" s="2">
        <v>133</v>
      </c>
    </row>
    <row r="4874" spans="2:6" x14ac:dyDescent="0.25">
      <c r="B4874" t="s">
        <v>8</v>
      </c>
      <c r="C4874" t="s">
        <v>117</v>
      </c>
      <c r="D4874" t="s">
        <v>2152</v>
      </c>
      <c r="E4874" t="s">
        <v>4394</v>
      </c>
      <c r="F4874" s="2">
        <v>82</v>
      </c>
    </row>
    <row r="4875" spans="2:6" x14ac:dyDescent="0.25">
      <c r="B4875" t="s">
        <v>8</v>
      </c>
      <c r="C4875" t="s">
        <v>117</v>
      </c>
      <c r="D4875" t="s">
        <v>2152</v>
      </c>
      <c r="E4875" t="s">
        <v>4394</v>
      </c>
      <c r="F4875" s="2">
        <v>1296</v>
      </c>
    </row>
    <row r="4876" spans="2:6" x14ac:dyDescent="0.25">
      <c r="B4876" t="s">
        <v>8</v>
      </c>
      <c r="C4876" t="s">
        <v>117</v>
      </c>
      <c r="D4876" t="s">
        <v>2152</v>
      </c>
      <c r="E4876" t="s">
        <v>4394</v>
      </c>
      <c r="F4876" s="2">
        <v>23</v>
      </c>
    </row>
    <row r="4877" spans="2:6" x14ac:dyDescent="0.25">
      <c r="B4877" t="s">
        <v>8</v>
      </c>
      <c r="C4877" t="s">
        <v>117</v>
      </c>
      <c r="D4877" t="s">
        <v>2153</v>
      </c>
      <c r="E4877" t="s">
        <v>4395</v>
      </c>
      <c r="F4877" s="2">
        <v>80</v>
      </c>
    </row>
    <row r="4878" spans="2:6" x14ac:dyDescent="0.25">
      <c r="B4878" t="s">
        <v>8</v>
      </c>
      <c r="C4878" t="s">
        <v>117</v>
      </c>
      <c r="D4878" t="s">
        <v>2154</v>
      </c>
      <c r="E4878" t="s">
        <v>4395</v>
      </c>
      <c r="F4878" s="2">
        <v>48</v>
      </c>
    </row>
    <row r="4879" spans="2:6" x14ac:dyDescent="0.25">
      <c r="B4879" t="s">
        <v>8</v>
      </c>
      <c r="C4879" t="s">
        <v>117</v>
      </c>
      <c r="D4879" t="s">
        <v>2155</v>
      </c>
      <c r="E4879" t="s">
        <v>4396</v>
      </c>
      <c r="F4879" s="2">
        <v>23</v>
      </c>
    </row>
    <row r="4880" spans="2:6" x14ac:dyDescent="0.25">
      <c r="B4880" t="s">
        <v>8</v>
      </c>
      <c r="C4880" t="s">
        <v>117</v>
      </c>
      <c r="D4880" t="s">
        <v>2155</v>
      </c>
      <c r="E4880" t="s">
        <v>4396</v>
      </c>
      <c r="F4880" s="2">
        <v>2</v>
      </c>
    </row>
    <row r="4881" spans="2:6" x14ac:dyDescent="0.25">
      <c r="B4881" t="s">
        <v>8</v>
      </c>
      <c r="C4881" t="s">
        <v>117</v>
      </c>
      <c r="D4881" t="s">
        <v>2156</v>
      </c>
      <c r="E4881" t="s">
        <v>4397</v>
      </c>
      <c r="F4881" s="2">
        <v>2</v>
      </c>
    </row>
    <row r="4882" spans="2:6" x14ac:dyDescent="0.25">
      <c r="B4882" t="s">
        <v>8</v>
      </c>
      <c r="C4882" t="s">
        <v>117</v>
      </c>
      <c r="D4882" t="s">
        <v>2157</v>
      </c>
      <c r="E4882" t="s">
        <v>4398</v>
      </c>
      <c r="F4882" s="2">
        <v>2</v>
      </c>
    </row>
    <row r="4883" spans="2:6" x14ac:dyDescent="0.25">
      <c r="B4883" t="s">
        <v>8</v>
      </c>
      <c r="C4883" t="s">
        <v>117</v>
      </c>
      <c r="D4883" t="s">
        <v>2158</v>
      </c>
      <c r="E4883" t="s">
        <v>4399</v>
      </c>
      <c r="F4883" s="2">
        <v>68</v>
      </c>
    </row>
    <row r="4884" spans="2:6" x14ac:dyDescent="0.25">
      <c r="B4884" t="s">
        <v>8</v>
      </c>
      <c r="C4884" t="s">
        <v>117</v>
      </c>
      <c r="D4884" t="s">
        <v>2158</v>
      </c>
      <c r="E4884" t="s">
        <v>4399</v>
      </c>
      <c r="F4884" s="2">
        <v>360</v>
      </c>
    </row>
    <row r="4885" spans="2:6" x14ac:dyDescent="0.25">
      <c r="B4885" t="s">
        <v>8</v>
      </c>
      <c r="C4885" t="s">
        <v>117</v>
      </c>
      <c r="D4885" t="s">
        <v>2158</v>
      </c>
      <c r="E4885" t="s">
        <v>4399</v>
      </c>
      <c r="F4885" s="2">
        <v>72</v>
      </c>
    </row>
    <row r="4886" spans="2:6" x14ac:dyDescent="0.25">
      <c r="B4886" t="s">
        <v>8</v>
      </c>
      <c r="C4886" t="s">
        <v>117</v>
      </c>
      <c r="D4886" t="s">
        <v>2159</v>
      </c>
      <c r="E4886" t="s">
        <v>4306</v>
      </c>
      <c r="F4886" s="2">
        <v>360</v>
      </c>
    </row>
    <row r="4887" spans="2:6" x14ac:dyDescent="0.25">
      <c r="B4887" t="s">
        <v>8</v>
      </c>
      <c r="C4887" t="s">
        <v>117</v>
      </c>
      <c r="D4887" t="s">
        <v>2159</v>
      </c>
      <c r="E4887" t="s">
        <v>4306</v>
      </c>
      <c r="F4887" s="2">
        <v>1</v>
      </c>
    </row>
    <row r="4888" spans="2:6" x14ac:dyDescent="0.25">
      <c r="B4888" t="s">
        <v>8</v>
      </c>
      <c r="C4888" t="s">
        <v>117</v>
      </c>
      <c r="D4888" t="s">
        <v>2160</v>
      </c>
      <c r="E4888" t="s">
        <v>4400</v>
      </c>
      <c r="F4888" s="2">
        <v>617</v>
      </c>
    </row>
    <row r="4889" spans="2:6" x14ac:dyDescent="0.25">
      <c r="B4889" t="s">
        <v>8</v>
      </c>
      <c r="C4889" t="s">
        <v>117</v>
      </c>
      <c r="D4889" t="s">
        <v>2160</v>
      </c>
      <c r="E4889" t="s">
        <v>4400</v>
      </c>
      <c r="F4889" s="2">
        <v>928</v>
      </c>
    </row>
    <row r="4890" spans="2:6" x14ac:dyDescent="0.25">
      <c r="B4890" t="s">
        <v>8</v>
      </c>
      <c r="C4890" t="s">
        <v>117</v>
      </c>
      <c r="D4890" t="s">
        <v>2161</v>
      </c>
      <c r="E4890" t="s">
        <v>4401</v>
      </c>
      <c r="F4890" s="2">
        <v>1668</v>
      </c>
    </row>
    <row r="4891" spans="2:6" x14ac:dyDescent="0.25">
      <c r="B4891" t="s">
        <v>8</v>
      </c>
      <c r="C4891" t="s">
        <v>117</v>
      </c>
      <c r="D4891" t="s">
        <v>2162</v>
      </c>
      <c r="E4891" t="s">
        <v>4402</v>
      </c>
      <c r="F4891" s="2">
        <v>192</v>
      </c>
    </row>
    <row r="4892" spans="2:6" x14ac:dyDescent="0.25">
      <c r="B4892" t="s">
        <v>8</v>
      </c>
      <c r="C4892" t="s">
        <v>117</v>
      </c>
      <c r="D4892" t="s">
        <v>2162</v>
      </c>
      <c r="E4892" t="s">
        <v>4402</v>
      </c>
      <c r="F4892" s="2">
        <v>1440</v>
      </c>
    </row>
    <row r="4893" spans="2:6" x14ac:dyDescent="0.25">
      <c r="B4893" t="s">
        <v>8</v>
      </c>
      <c r="C4893" t="s">
        <v>117</v>
      </c>
      <c r="D4893" t="s">
        <v>2162</v>
      </c>
      <c r="E4893" t="s">
        <v>4402</v>
      </c>
      <c r="F4893" s="2">
        <v>140</v>
      </c>
    </row>
    <row r="4894" spans="2:6" x14ac:dyDescent="0.25">
      <c r="B4894" t="s">
        <v>8</v>
      </c>
      <c r="C4894" t="s">
        <v>117</v>
      </c>
      <c r="D4894" t="s">
        <v>2163</v>
      </c>
      <c r="E4894" t="s">
        <v>4403</v>
      </c>
      <c r="F4894" s="2">
        <v>104</v>
      </c>
    </row>
    <row r="4895" spans="2:6" x14ac:dyDescent="0.25">
      <c r="B4895" t="s">
        <v>8</v>
      </c>
      <c r="C4895" t="s">
        <v>117</v>
      </c>
      <c r="D4895" t="s">
        <v>2164</v>
      </c>
      <c r="E4895" t="s">
        <v>4404</v>
      </c>
      <c r="F4895" s="2">
        <v>908</v>
      </c>
    </row>
    <row r="4896" spans="2:6" x14ac:dyDescent="0.25">
      <c r="B4896" t="s">
        <v>8</v>
      </c>
      <c r="C4896" t="s">
        <v>117</v>
      </c>
      <c r="D4896" t="s">
        <v>2165</v>
      </c>
      <c r="E4896" t="s">
        <v>4405</v>
      </c>
      <c r="F4896" s="2">
        <v>1912</v>
      </c>
    </row>
    <row r="4897" spans="2:6" x14ac:dyDescent="0.25">
      <c r="B4897" t="s">
        <v>8</v>
      </c>
      <c r="C4897" t="s">
        <v>117</v>
      </c>
      <c r="D4897" t="s">
        <v>2166</v>
      </c>
      <c r="E4897" t="s">
        <v>4406</v>
      </c>
      <c r="F4897" s="2">
        <v>379</v>
      </c>
    </row>
    <row r="4898" spans="2:6" x14ac:dyDescent="0.25">
      <c r="B4898" t="s">
        <v>8</v>
      </c>
      <c r="C4898" t="s">
        <v>117</v>
      </c>
      <c r="D4898" t="s">
        <v>2166</v>
      </c>
      <c r="E4898" t="s">
        <v>4406</v>
      </c>
      <c r="F4898" s="2">
        <v>1440</v>
      </c>
    </row>
    <row r="4899" spans="2:6" x14ac:dyDescent="0.25">
      <c r="B4899" t="s">
        <v>8</v>
      </c>
      <c r="C4899" t="s">
        <v>117</v>
      </c>
      <c r="D4899" t="s">
        <v>2166</v>
      </c>
      <c r="E4899" t="s">
        <v>4406</v>
      </c>
      <c r="F4899" s="2">
        <v>6</v>
      </c>
    </row>
    <row r="4900" spans="2:6" x14ac:dyDescent="0.25">
      <c r="B4900" t="s">
        <v>8</v>
      </c>
      <c r="C4900" t="s">
        <v>117</v>
      </c>
      <c r="D4900" t="s">
        <v>2167</v>
      </c>
      <c r="E4900" t="s">
        <v>4407</v>
      </c>
      <c r="F4900" s="2">
        <v>56</v>
      </c>
    </row>
    <row r="4901" spans="2:6" x14ac:dyDescent="0.25">
      <c r="B4901" t="s">
        <v>8</v>
      </c>
      <c r="C4901" t="s">
        <v>117</v>
      </c>
      <c r="D4901" t="s">
        <v>2167</v>
      </c>
      <c r="E4901" t="s">
        <v>4407</v>
      </c>
      <c r="F4901" s="2">
        <v>840</v>
      </c>
    </row>
    <row r="4902" spans="2:6" x14ac:dyDescent="0.25">
      <c r="B4902" t="s">
        <v>8</v>
      </c>
      <c r="C4902" t="s">
        <v>117</v>
      </c>
      <c r="D4902" t="s">
        <v>2167</v>
      </c>
      <c r="E4902" t="s">
        <v>4407</v>
      </c>
      <c r="F4902" s="2">
        <v>720</v>
      </c>
    </row>
    <row r="4903" spans="2:6" x14ac:dyDescent="0.25">
      <c r="B4903" t="s">
        <v>8</v>
      </c>
      <c r="C4903" t="s">
        <v>117</v>
      </c>
      <c r="D4903" t="s">
        <v>2167</v>
      </c>
      <c r="E4903" t="s">
        <v>4407</v>
      </c>
      <c r="F4903" s="2">
        <v>106</v>
      </c>
    </row>
    <row r="4904" spans="2:6" x14ac:dyDescent="0.25">
      <c r="B4904" t="s">
        <v>8</v>
      </c>
      <c r="C4904" t="s">
        <v>117</v>
      </c>
      <c r="D4904" t="s">
        <v>2168</v>
      </c>
      <c r="E4904" t="s">
        <v>4408</v>
      </c>
      <c r="F4904" s="2">
        <v>519</v>
      </c>
    </row>
    <row r="4905" spans="2:6" x14ac:dyDescent="0.25">
      <c r="B4905" t="s">
        <v>8</v>
      </c>
      <c r="C4905" t="s">
        <v>117</v>
      </c>
      <c r="D4905" t="s">
        <v>2168</v>
      </c>
      <c r="E4905" t="s">
        <v>4408</v>
      </c>
      <c r="F4905" s="2">
        <v>1440</v>
      </c>
    </row>
    <row r="4906" spans="2:6" x14ac:dyDescent="0.25">
      <c r="B4906" t="s">
        <v>8</v>
      </c>
      <c r="C4906" t="s">
        <v>117</v>
      </c>
      <c r="D4906" t="s">
        <v>2169</v>
      </c>
      <c r="E4906" t="s">
        <v>4409</v>
      </c>
      <c r="F4906" s="2">
        <v>360</v>
      </c>
    </row>
    <row r="4907" spans="2:6" x14ac:dyDescent="0.25">
      <c r="B4907" t="s">
        <v>8</v>
      </c>
      <c r="C4907" t="s">
        <v>117</v>
      </c>
      <c r="D4907" t="s">
        <v>2169</v>
      </c>
      <c r="E4907" t="s">
        <v>4409</v>
      </c>
      <c r="F4907" s="2">
        <v>1440</v>
      </c>
    </row>
    <row r="4908" spans="2:6" x14ac:dyDescent="0.25">
      <c r="B4908" t="s">
        <v>8</v>
      </c>
      <c r="C4908" t="s">
        <v>117</v>
      </c>
      <c r="D4908" t="s">
        <v>2169</v>
      </c>
      <c r="E4908" t="s">
        <v>4409</v>
      </c>
      <c r="F4908" s="2">
        <v>7</v>
      </c>
    </row>
    <row r="4909" spans="2:6" x14ac:dyDescent="0.25">
      <c r="B4909" t="s">
        <v>8</v>
      </c>
      <c r="C4909" t="s">
        <v>117</v>
      </c>
      <c r="D4909" t="s">
        <v>2170</v>
      </c>
      <c r="E4909" t="s">
        <v>4410</v>
      </c>
      <c r="F4909" s="2">
        <v>77</v>
      </c>
    </row>
    <row r="4910" spans="2:6" x14ac:dyDescent="0.25">
      <c r="B4910" t="s">
        <v>8</v>
      </c>
      <c r="C4910" t="s">
        <v>117</v>
      </c>
      <c r="D4910" t="s">
        <v>2170</v>
      </c>
      <c r="E4910" t="s">
        <v>4410</v>
      </c>
      <c r="F4910" s="2">
        <v>600</v>
      </c>
    </row>
    <row r="4911" spans="2:6" x14ac:dyDescent="0.25">
      <c r="B4911" t="s">
        <v>8</v>
      </c>
      <c r="C4911" t="s">
        <v>117</v>
      </c>
      <c r="D4911" t="s">
        <v>2170</v>
      </c>
      <c r="E4911" t="s">
        <v>4410</v>
      </c>
      <c r="F4911" s="2">
        <v>360</v>
      </c>
    </row>
    <row r="4912" spans="2:6" x14ac:dyDescent="0.25">
      <c r="B4912" t="s">
        <v>8</v>
      </c>
      <c r="C4912" t="s">
        <v>117</v>
      </c>
      <c r="D4912" t="s">
        <v>2170</v>
      </c>
      <c r="E4912" t="s">
        <v>4410</v>
      </c>
      <c r="F4912" s="2">
        <v>52</v>
      </c>
    </row>
    <row r="4913" spans="2:6" x14ac:dyDescent="0.25">
      <c r="B4913" t="s">
        <v>8</v>
      </c>
      <c r="C4913" t="s">
        <v>117</v>
      </c>
      <c r="D4913" t="s">
        <v>2170</v>
      </c>
      <c r="E4913" t="s">
        <v>4410</v>
      </c>
      <c r="F4913" s="2">
        <v>48</v>
      </c>
    </row>
    <row r="4914" spans="2:6" x14ac:dyDescent="0.25">
      <c r="B4914" t="s">
        <v>8</v>
      </c>
      <c r="C4914" t="s">
        <v>117</v>
      </c>
      <c r="D4914" t="s">
        <v>2171</v>
      </c>
      <c r="E4914" t="s">
        <v>4411</v>
      </c>
      <c r="F4914" s="2">
        <v>559</v>
      </c>
    </row>
    <row r="4915" spans="2:6" x14ac:dyDescent="0.25">
      <c r="B4915" t="s">
        <v>8</v>
      </c>
      <c r="C4915" t="s">
        <v>117</v>
      </c>
      <c r="D4915" t="s">
        <v>2171</v>
      </c>
      <c r="E4915" t="s">
        <v>4411</v>
      </c>
      <c r="F4915" s="2">
        <v>1440</v>
      </c>
    </row>
    <row r="4916" spans="2:6" x14ac:dyDescent="0.25">
      <c r="B4916" t="s">
        <v>8</v>
      </c>
      <c r="C4916" t="s">
        <v>117</v>
      </c>
      <c r="D4916" t="s">
        <v>2172</v>
      </c>
      <c r="E4916" t="s">
        <v>4412</v>
      </c>
      <c r="F4916" s="2">
        <v>44</v>
      </c>
    </row>
    <row r="4917" spans="2:6" x14ac:dyDescent="0.25">
      <c r="B4917" t="s">
        <v>8</v>
      </c>
      <c r="C4917" t="s">
        <v>117</v>
      </c>
      <c r="D4917" t="s">
        <v>2172</v>
      </c>
      <c r="E4917" t="s">
        <v>4412</v>
      </c>
      <c r="F4917" s="2">
        <v>960</v>
      </c>
    </row>
    <row r="4918" spans="2:6" x14ac:dyDescent="0.25">
      <c r="B4918" t="s">
        <v>8</v>
      </c>
      <c r="C4918" t="s">
        <v>117</v>
      </c>
      <c r="D4918" t="s">
        <v>2173</v>
      </c>
      <c r="E4918" t="s">
        <v>4413</v>
      </c>
      <c r="F4918" s="2">
        <v>119</v>
      </c>
    </row>
    <row r="4919" spans="2:6" x14ac:dyDescent="0.25">
      <c r="B4919" t="s">
        <v>8</v>
      </c>
      <c r="C4919" t="s">
        <v>117</v>
      </c>
      <c r="D4919" t="s">
        <v>2173</v>
      </c>
      <c r="E4919" t="s">
        <v>4413</v>
      </c>
      <c r="F4919" s="2">
        <v>120</v>
      </c>
    </row>
    <row r="4920" spans="2:6" x14ac:dyDescent="0.25">
      <c r="B4920" t="s">
        <v>8</v>
      </c>
      <c r="C4920" t="s">
        <v>117</v>
      </c>
      <c r="D4920" t="s">
        <v>2173</v>
      </c>
      <c r="E4920" t="s">
        <v>4413</v>
      </c>
      <c r="F4920" s="2">
        <v>600</v>
      </c>
    </row>
    <row r="4921" spans="2:6" x14ac:dyDescent="0.25">
      <c r="B4921" t="s">
        <v>8</v>
      </c>
      <c r="C4921" t="s">
        <v>117</v>
      </c>
      <c r="D4921" t="s">
        <v>2173</v>
      </c>
      <c r="E4921" t="s">
        <v>4413</v>
      </c>
      <c r="F4921" s="2">
        <v>6</v>
      </c>
    </row>
    <row r="4922" spans="2:6" x14ac:dyDescent="0.25">
      <c r="B4922" t="s">
        <v>8</v>
      </c>
      <c r="C4922" t="s">
        <v>117</v>
      </c>
      <c r="D4922" t="s">
        <v>2174</v>
      </c>
      <c r="E4922" t="s">
        <v>4414</v>
      </c>
      <c r="F4922" s="2">
        <v>331</v>
      </c>
    </row>
    <row r="4923" spans="2:6" x14ac:dyDescent="0.25">
      <c r="B4923" t="s">
        <v>8</v>
      </c>
      <c r="C4923" t="s">
        <v>117</v>
      </c>
      <c r="D4923" t="s">
        <v>2174</v>
      </c>
      <c r="E4923" t="s">
        <v>4414</v>
      </c>
      <c r="F4923" s="2">
        <v>1085</v>
      </c>
    </row>
    <row r="4924" spans="2:6" x14ac:dyDescent="0.25">
      <c r="B4924" t="s">
        <v>8</v>
      </c>
      <c r="C4924" t="s">
        <v>117</v>
      </c>
      <c r="D4924" t="s">
        <v>2174</v>
      </c>
      <c r="E4924" t="s">
        <v>4414</v>
      </c>
      <c r="F4924" s="2">
        <v>15</v>
      </c>
    </row>
    <row r="4925" spans="2:6" x14ac:dyDescent="0.25">
      <c r="B4925" t="s">
        <v>8</v>
      </c>
      <c r="C4925" t="s">
        <v>117</v>
      </c>
      <c r="D4925" t="s">
        <v>2175</v>
      </c>
      <c r="E4925" t="s">
        <v>4415</v>
      </c>
      <c r="F4925" s="2">
        <v>439</v>
      </c>
    </row>
    <row r="4926" spans="2:6" x14ac:dyDescent="0.25">
      <c r="B4926" t="s">
        <v>8</v>
      </c>
      <c r="C4926" t="s">
        <v>117</v>
      </c>
      <c r="D4926" t="s">
        <v>2175</v>
      </c>
      <c r="E4926" t="s">
        <v>4415</v>
      </c>
      <c r="F4926" s="2">
        <v>600</v>
      </c>
    </row>
    <row r="4927" spans="2:6" x14ac:dyDescent="0.25">
      <c r="B4927" t="s">
        <v>8</v>
      </c>
      <c r="C4927" t="s">
        <v>117</v>
      </c>
      <c r="D4927" t="s">
        <v>2175</v>
      </c>
      <c r="E4927" t="s">
        <v>4415</v>
      </c>
      <c r="F4927" s="2">
        <v>27</v>
      </c>
    </row>
    <row r="4928" spans="2:6" x14ac:dyDescent="0.25">
      <c r="B4928" t="s">
        <v>8</v>
      </c>
      <c r="C4928" t="s">
        <v>117</v>
      </c>
      <c r="D4928" t="s">
        <v>2176</v>
      </c>
      <c r="E4928" t="s">
        <v>4416</v>
      </c>
      <c r="F4928" s="2">
        <v>14</v>
      </c>
    </row>
    <row r="4929" spans="2:6" x14ac:dyDescent="0.25">
      <c r="B4929" t="s">
        <v>8</v>
      </c>
      <c r="C4929" t="s">
        <v>117</v>
      </c>
      <c r="D4929" t="s">
        <v>2177</v>
      </c>
      <c r="E4929" t="s">
        <v>4417</v>
      </c>
      <c r="F4929" s="2">
        <v>416</v>
      </c>
    </row>
    <row r="4930" spans="2:6" x14ac:dyDescent="0.25">
      <c r="B4930" t="s">
        <v>8</v>
      </c>
      <c r="C4930" t="s">
        <v>117</v>
      </c>
      <c r="D4930" t="s">
        <v>2177</v>
      </c>
      <c r="E4930" t="s">
        <v>4417</v>
      </c>
      <c r="F4930" s="2">
        <v>1320</v>
      </c>
    </row>
    <row r="4931" spans="2:6" x14ac:dyDescent="0.25">
      <c r="B4931" t="s">
        <v>8</v>
      </c>
      <c r="C4931" t="s">
        <v>117</v>
      </c>
      <c r="D4931" t="s">
        <v>2177</v>
      </c>
      <c r="E4931" t="s">
        <v>4417</v>
      </c>
      <c r="F4931" s="2">
        <v>2</v>
      </c>
    </row>
    <row r="4932" spans="2:6" x14ac:dyDescent="0.25">
      <c r="B4932" t="s">
        <v>8</v>
      </c>
      <c r="C4932" t="s">
        <v>117</v>
      </c>
      <c r="D4932" t="s">
        <v>2178</v>
      </c>
      <c r="E4932" t="s">
        <v>4418</v>
      </c>
      <c r="F4932" s="2">
        <v>79</v>
      </c>
    </row>
    <row r="4933" spans="2:6" x14ac:dyDescent="0.25">
      <c r="B4933" t="s">
        <v>8</v>
      </c>
      <c r="C4933" t="s">
        <v>117</v>
      </c>
      <c r="D4933" t="s">
        <v>2178</v>
      </c>
      <c r="E4933" t="s">
        <v>4418</v>
      </c>
      <c r="F4933" s="2">
        <v>48</v>
      </c>
    </row>
    <row r="4934" spans="2:6" x14ac:dyDescent="0.25">
      <c r="B4934" t="s">
        <v>8</v>
      </c>
      <c r="C4934" t="s">
        <v>117</v>
      </c>
      <c r="D4934" t="s">
        <v>2178</v>
      </c>
      <c r="E4934" t="s">
        <v>4418</v>
      </c>
      <c r="F4934" s="2">
        <v>1560</v>
      </c>
    </row>
    <row r="4935" spans="2:6" x14ac:dyDescent="0.25">
      <c r="B4935" t="s">
        <v>8</v>
      </c>
      <c r="C4935" t="s">
        <v>117</v>
      </c>
      <c r="D4935" t="s">
        <v>2178</v>
      </c>
      <c r="E4935" t="s">
        <v>4418</v>
      </c>
      <c r="F4935" s="2">
        <v>9</v>
      </c>
    </row>
    <row r="4936" spans="2:6" x14ac:dyDescent="0.25">
      <c r="B4936" t="s">
        <v>8</v>
      </c>
      <c r="C4936" t="s">
        <v>117</v>
      </c>
      <c r="D4936" t="s">
        <v>2179</v>
      </c>
      <c r="E4936" t="s">
        <v>4419</v>
      </c>
      <c r="F4936" s="2">
        <v>597</v>
      </c>
    </row>
    <row r="4937" spans="2:6" x14ac:dyDescent="0.25">
      <c r="B4937" t="s">
        <v>8</v>
      </c>
      <c r="C4937" t="s">
        <v>117</v>
      </c>
      <c r="D4937" t="s">
        <v>2179</v>
      </c>
      <c r="E4937" t="s">
        <v>4419</v>
      </c>
      <c r="F4937" s="2">
        <v>720</v>
      </c>
    </row>
    <row r="4938" spans="2:6" x14ac:dyDescent="0.25">
      <c r="B4938" t="s">
        <v>8</v>
      </c>
      <c r="C4938" t="s">
        <v>117</v>
      </c>
      <c r="D4938" t="s">
        <v>2180</v>
      </c>
      <c r="E4938" t="s">
        <v>4420</v>
      </c>
      <c r="F4938" s="2">
        <v>29</v>
      </c>
    </row>
    <row r="4939" spans="2:6" x14ac:dyDescent="0.25">
      <c r="B4939" t="s">
        <v>8</v>
      </c>
      <c r="C4939" t="s">
        <v>117</v>
      </c>
      <c r="D4939" t="s">
        <v>2180</v>
      </c>
      <c r="E4939" t="s">
        <v>4420</v>
      </c>
      <c r="F4939" s="2">
        <v>1680</v>
      </c>
    </row>
    <row r="4940" spans="2:6" x14ac:dyDescent="0.25">
      <c r="B4940" t="s">
        <v>8</v>
      </c>
      <c r="C4940" t="s">
        <v>117</v>
      </c>
      <c r="D4940" t="s">
        <v>2181</v>
      </c>
      <c r="E4940" t="s">
        <v>4421</v>
      </c>
      <c r="F4940" s="2">
        <v>641</v>
      </c>
    </row>
    <row r="4941" spans="2:6" x14ac:dyDescent="0.25">
      <c r="B4941" t="s">
        <v>8</v>
      </c>
      <c r="C4941" t="s">
        <v>117</v>
      </c>
      <c r="D4941" t="s">
        <v>2181</v>
      </c>
      <c r="E4941" t="s">
        <v>4421</v>
      </c>
      <c r="F4941" s="2">
        <v>720</v>
      </c>
    </row>
    <row r="4942" spans="2:6" x14ac:dyDescent="0.25">
      <c r="B4942" t="s">
        <v>8</v>
      </c>
      <c r="C4942" t="s">
        <v>117</v>
      </c>
      <c r="D4942" t="s">
        <v>2182</v>
      </c>
      <c r="E4942" t="s">
        <v>4422</v>
      </c>
      <c r="F4942" s="2">
        <v>570</v>
      </c>
    </row>
    <row r="4943" spans="2:6" x14ac:dyDescent="0.25">
      <c r="B4943" t="s">
        <v>8</v>
      </c>
      <c r="C4943" t="s">
        <v>117</v>
      </c>
      <c r="D4943" t="s">
        <v>2182</v>
      </c>
      <c r="E4943" t="s">
        <v>4422</v>
      </c>
      <c r="F4943" s="2">
        <v>720</v>
      </c>
    </row>
    <row r="4944" spans="2:6" x14ac:dyDescent="0.25">
      <c r="B4944" t="s">
        <v>8</v>
      </c>
      <c r="C4944" t="s">
        <v>117</v>
      </c>
      <c r="D4944" t="s">
        <v>2183</v>
      </c>
      <c r="E4944" t="s">
        <v>4423</v>
      </c>
      <c r="F4944" s="2">
        <v>401</v>
      </c>
    </row>
    <row r="4945" spans="2:6" x14ac:dyDescent="0.25">
      <c r="B4945" t="s">
        <v>8</v>
      </c>
      <c r="C4945" t="s">
        <v>117</v>
      </c>
      <c r="D4945" t="s">
        <v>2183</v>
      </c>
      <c r="E4945" t="s">
        <v>4423</v>
      </c>
      <c r="F4945" s="2">
        <v>1440</v>
      </c>
    </row>
    <row r="4946" spans="2:6" x14ac:dyDescent="0.25">
      <c r="B4946" t="s">
        <v>8</v>
      </c>
      <c r="C4946" t="s">
        <v>118</v>
      </c>
      <c r="D4946" t="s">
        <v>2184</v>
      </c>
      <c r="E4946" t="s">
        <v>4424</v>
      </c>
      <c r="F4946" s="2">
        <v>196</v>
      </c>
    </row>
    <row r="4947" spans="2:6" x14ac:dyDescent="0.25">
      <c r="B4947" t="s">
        <v>8</v>
      </c>
      <c r="C4947" t="s">
        <v>118</v>
      </c>
      <c r="D4947" t="s">
        <v>2184</v>
      </c>
      <c r="E4947" t="s">
        <v>4424</v>
      </c>
      <c r="F4947" s="2">
        <v>240</v>
      </c>
    </row>
    <row r="4948" spans="2:6" x14ac:dyDescent="0.25">
      <c r="B4948" t="s">
        <v>8</v>
      </c>
      <c r="C4948" t="s">
        <v>118</v>
      </c>
      <c r="D4948" t="s">
        <v>2185</v>
      </c>
      <c r="E4948" t="s">
        <v>4425</v>
      </c>
      <c r="F4948" s="2">
        <v>100</v>
      </c>
    </row>
    <row r="4949" spans="2:6" x14ac:dyDescent="0.25">
      <c r="B4949" t="s">
        <v>8</v>
      </c>
      <c r="C4949" t="s">
        <v>118</v>
      </c>
      <c r="D4949" t="s">
        <v>2185</v>
      </c>
      <c r="E4949" t="s">
        <v>4425</v>
      </c>
      <c r="F4949" s="2">
        <v>276</v>
      </c>
    </row>
    <row r="4950" spans="2:6" x14ac:dyDescent="0.25">
      <c r="B4950" t="s">
        <v>8</v>
      </c>
      <c r="C4950" t="s">
        <v>118</v>
      </c>
      <c r="D4950" t="s">
        <v>2186</v>
      </c>
      <c r="E4950" t="s">
        <v>4426</v>
      </c>
      <c r="F4950" s="2">
        <v>108</v>
      </c>
    </row>
    <row r="4951" spans="2:6" x14ac:dyDescent="0.25">
      <c r="B4951" t="s">
        <v>8</v>
      </c>
      <c r="C4951" t="s">
        <v>118</v>
      </c>
      <c r="D4951" t="s">
        <v>2186</v>
      </c>
      <c r="E4951" t="s">
        <v>4426</v>
      </c>
      <c r="F4951" s="2">
        <v>234</v>
      </c>
    </row>
    <row r="4952" spans="2:6" x14ac:dyDescent="0.25">
      <c r="B4952" t="s">
        <v>8</v>
      </c>
      <c r="C4952" t="s">
        <v>118</v>
      </c>
      <c r="D4952" t="s">
        <v>2186</v>
      </c>
      <c r="E4952" t="s">
        <v>4426</v>
      </c>
      <c r="F4952" s="2">
        <v>396</v>
      </c>
    </row>
    <row r="4953" spans="2:6" x14ac:dyDescent="0.25">
      <c r="B4953" t="s">
        <v>8</v>
      </c>
      <c r="C4953" t="s">
        <v>118</v>
      </c>
      <c r="D4953" t="s">
        <v>2186</v>
      </c>
      <c r="E4953" t="s">
        <v>4426</v>
      </c>
      <c r="F4953" s="2">
        <v>324</v>
      </c>
    </row>
    <row r="4954" spans="2:6" x14ac:dyDescent="0.25">
      <c r="B4954" t="s">
        <v>8</v>
      </c>
      <c r="C4954" t="s">
        <v>118</v>
      </c>
      <c r="D4954" t="s">
        <v>2186</v>
      </c>
      <c r="E4954" t="s">
        <v>4426</v>
      </c>
      <c r="F4954" s="2">
        <v>468</v>
      </c>
    </row>
    <row r="4955" spans="2:6" x14ac:dyDescent="0.25">
      <c r="B4955" t="s">
        <v>8</v>
      </c>
      <c r="C4955" t="s">
        <v>118</v>
      </c>
      <c r="D4955" t="s">
        <v>2186</v>
      </c>
      <c r="E4955" t="s">
        <v>4426</v>
      </c>
      <c r="F4955" s="2">
        <v>378</v>
      </c>
    </row>
    <row r="4956" spans="2:6" x14ac:dyDescent="0.25">
      <c r="B4956" t="s">
        <v>8</v>
      </c>
      <c r="C4956" t="s">
        <v>118</v>
      </c>
      <c r="D4956" t="s">
        <v>2187</v>
      </c>
      <c r="E4956" t="s">
        <v>4425</v>
      </c>
      <c r="F4956" s="2">
        <v>2</v>
      </c>
    </row>
    <row r="4957" spans="2:6" x14ac:dyDescent="0.25">
      <c r="B4957" t="s">
        <v>8</v>
      </c>
      <c r="C4957" t="s">
        <v>118</v>
      </c>
      <c r="D4957" t="s">
        <v>2188</v>
      </c>
      <c r="E4957" t="s">
        <v>4427</v>
      </c>
      <c r="F4957" s="2">
        <v>237</v>
      </c>
    </row>
    <row r="4958" spans="2:6" x14ac:dyDescent="0.25">
      <c r="B4958" t="s">
        <v>8</v>
      </c>
      <c r="C4958" t="s">
        <v>118</v>
      </c>
      <c r="D4958" t="s">
        <v>2189</v>
      </c>
      <c r="E4958" t="s">
        <v>4428</v>
      </c>
      <c r="F4958" s="2">
        <v>28</v>
      </c>
    </row>
    <row r="4959" spans="2:6" x14ac:dyDescent="0.25">
      <c r="B4959" t="s">
        <v>8</v>
      </c>
      <c r="C4959" t="s">
        <v>118</v>
      </c>
      <c r="D4959" t="s">
        <v>2189</v>
      </c>
      <c r="E4959" t="s">
        <v>4428</v>
      </c>
      <c r="F4959" s="2">
        <v>84</v>
      </c>
    </row>
    <row r="4960" spans="2:6" x14ac:dyDescent="0.25">
      <c r="B4960" t="s">
        <v>8</v>
      </c>
      <c r="C4960" t="s">
        <v>118</v>
      </c>
      <c r="D4960" t="s">
        <v>2189</v>
      </c>
      <c r="E4960" t="s">
        <v>4428</v>
      </c>
      <c r="F4960" s="2">
        <v>168</v>
      </c>
    </row>
    <row r="4961" spans="2:6" x14ac:dyDescent="0.25">
      <c r="B4961" t="s">
        <v>8</v>
      </c>
      <c r="C4961" t="s">
        <v>118</v>
      </c>
      <c r="D4961" t="s">
        <v>2189</v>
      </c>
      <c r="E4961" t="s">
        <v>4428</v>
      </c>
      <c r="F4961" s="2">
        <v>216</v>
      </c>
    </row>
    <row r="4962" spans="2:6" x14ac:dyDescent="0.25">
      <c r="B4962" t="s">
        <v>8</v>
      </c>
      <c r="C4962" t="s">
        <v>118</v>
      </c>
      <c r="D4962" t="s">
        <v>2189</v>
      </c>
      <c r="E4962" t="s">
        <v>4428</v>
      </c>
      <c r="F4962" s="2">
        <v>192</v>
      </c>
    </row>
    <row r="4963" spans="2:6" x14ac:dyDescent="0.25">
      <c r="B4963" t="s">
        <v>8</v>
      </c>
      <c r="C4963" t="s">
        <v>118</v>
      </c>
      <c r="D4963" t="s">
        <v>2189</v>
      </c>
      <c r="E4963" t="s">
        <v>4428</v>
      </c>
      <c r="F4963" s="2">
        <v>216</v>
      </c>
    </row>
    <row r="4964" spans="2:6" x14ac:dyDescent="0.25">
      <c r="B4964" t="s">
        <v>8</v>
      </c>
      <c r="C4964" t="s">
        <v>118</v>
      </c>
      <c r="D4964" t="s">
        <v>2189</v>
      </c>
      <c r="E4964" t="s">
        <v>4428</v>
      </c>
      <c r="F4964" s="2">
        <v>13</v>
      </c>
    </row>
    <row r="4965" spans="2:6" x14ac:dyDescent="0.25">
      <c r="B4965" t="s">
        <v>8</v>
      </c>
      <c r="C4965" t="s">
        <v>118</v>
      </c>
      <c r="D4965" t="s">
        <v>2189</v>
      </c>
      <c r="E4965" t="s">
        <v>4428</v>
      </c>
      <c r="F4965" s="2">
        <v>3</v>
      </c>
    </row>
    <row r="4966" spans="2:6" x14ac:dyDescent="0.25">
      <c r="B4966" t="s">
        <v>8</v>
      </c>
      <c r="C4966" t="s">
        <v>118</v>
      </c>
      <c r="D4966" t="s">
        <v>2190</v>
      </c>
      <c r="E4966" t="s">
        <v>4426</v>
      </c>
      <c r="F4966" s="2">
        <v>5</v>
      </c>
    </row>
    <row r="4967" spans="2:6" x14ac:dyDescent="0.25">
      <c r="B4967" t="s">
        <v>8</v>
      </c>
      <c r="C4967" t="s">
        <v>118</v>
      </c>
      <c r="D4967" t="s">
        <v>2190</v>
      </c>
      <c r="E4967" t="s">
        <v>4426</v>
      </c>
      <c r="F4967" s="2">
        <v>264</v>
      </c>
    </row>
    <row r="4968" spans="2:6" x14ac:dyDescent="0.25">
      <c r="B4968" t="s">
        <v>8</v>
      </c>
      <c r="C4968" t="s">
        <v>118</v>
      </c>
      <c r="D4968" t="s">
        <v>2190</v>
      </c>
      <c r="E4968" t="s">
        <v>4426</v>
      </c>
      <c r="F4968" s="2">
        <v>12</v>
      </c>
    </row>
    <row r="4969" spans="2:6" x14ac:dyDescent="0.25">
      <c r="B4969" t="s">
        <v>8</v>
      </c>
      <c r="C4969" t="s">
        <v>118</v>
      </c>
      <c r="D4969" t="s">
        <v>2191</v>
      </c>
      <c r="E4969" t="s">
        <v>4429</v>
      </c>
      <c r="F4969" s="2">
        <v>36</v>
      </c>
    </row>
    <row r="4970" spans="2:6" x14ac:dyDescent="0.25">
      <c r="B4970" t="s">
        <v>8</v>
      </c>
      <c r="C4970" t="s">
        <v>118</v>
      </c>
      <c r="D4970" t="s">
        <v>2191</v>
      </c>
      <c r="E4970" t="s">
        <v>4429</v>
      </c>
      <c r="F4970" s="2">
        <v>144</v>
      </c>
    </row>
    <row r="4971" spans="2:6" x14ac:dyDescent="0.25">
      <c r="B4971" t="s">
        <v>8</v>
      </c>
      <c r="C4971" t="s">
        <v>118</v>
      </c>
      <c r="D4971" t="s">
        <v>2191</v>
      </c>
      <c r="E4971" t="s">
        <v>4429</v>
      </c>
      <c r="F4971" s="2">
        <v>864</v>
      </c>
    </row>
    <row r="4972" spans="2:6" x14ac:dyDescent="0.25">
      <c r="B4972" t="s">
        <v>8</v>
      </c>
      <c r="C4972" t="s">
        <v>118</v>
      </c>
      <c r="D4972" t="s">
        <v>2192</v>
      </c>
      <c r="E4972" t="s">
        <v>4429</v>
      </c>
      <c r="F4972" s="2">
        <v>64</v>
      </c>
    </row>
    <row r="4973" spans="2:6" x14ac:dyDescent="0.25">
      <c r="B4973" t="s">
        <v>8</v>
      </c>
      <c r="C4973" t="s">
        <v>118</v>
      </c>
      <c r="D4973" t="s">
        <v>2192</v>
      </c>
      <c r="E4973" t="s">
        <v>4429</v>
      </c>
      <c r="F4973" s="2">
        <v>576</v>
      </c>
    </row>
    <row r="4974" spans="2:6" x14ac:dyDescent="0.25">
      <c r="B4974" t="s">
        <v>8</v>
      </c>
      <c r="C4974" t="s">
        <v>118</v>
      </c>
      <c r="D4974" t="s">
        <v>2193</v>
      </c>
      <c r="E4974" t="s">
        <v>4429</v>
      </c>
      <c r="F4974" s="2">
        <v>101</v>
      </c>
    </row>
    <row r="4975" spans="2:6" x14ac:dyDescent="0.25">
      <c r="B4975" t="s">
        <v>8</v>
      </c>
      <c r="C4975" t="s">
        <v>118</v>
      </c>
      <c r="D4975" t="s">
        <v>2193</v>
      </c>
      <c r="E4975" t="s">
        <v>4429</v>
      </c>
      <c r="F4975" s="2">
        <v>240</v>
      </c>
    </row>
    <row r="4976" spans="2:6" x14ac:dyDescent="0.25">
      <c r="B4976" t="s">
        <v>8</v>
      </c>
      <c r="C4976" t="s">
        <v>118</v>
      </c>
      <c r="D4976" t="s">
        <v>2193</v>
      </c>
      <c r="E4976" t="s">
        <v>4429</v>
      </c>
      <c r="F4976" s="2">
        <v>360</v>
      </c>
    </row>
    <row r="4977" spans="2:6" x14ac:dyDescent="0.25">
      <c r="B4977" t="s">
        <v>8</v>
      </c>
      <c r="C4977" t="s">
        <v>118</v>
      </c>
      <c r="D4977" t="s">
        <v>2194</v>
      </c>
      <c r="E4977" t="s">
        <v>4429</v>
      </c>
      <c r="F4977" s="2">
        <v>63</v>
      </c>
    </row>
    <row r="4978" spans="2:6" x14ac:dyDescent="0.25">
      <c r="B4978" t="s">
        <v>8</v>
      </c>
      <c r="C4978" t="s">
        <v>118</v>
      </c>
      <c r="D4978" t="s">
        <v>2194</v>
      </c>
      <c r="E4978" t="s">
        <v>4429</v>
      </c>
      <c r="F4978" s="2">
        <v>216</v>
      </c>
    </row>
    <row r="4979" spans="2:6" x14ac:dyDescent="0.25">
      <c r="B4979" t="s">
        <v>8</v>
      </c>
      <c r="C4979" t="s">
        <v>118</v>
      </c>
      <c r="D4979" t="s">
        <v>2194</v>
      </c>
      <c r="E4979" t="s">
        <v>4429</v>
      </c>
      <c r="F4979" s="2">
        <v>12</v>
      </c>
    </row>
    <row r="4980" spans="2:6" x14ac:dyDescent="0.25">
      <c r="B4980" t="s">
        <v>8</v>
      </c>
      <c r="C4980" t="s">
        <v>118</v>
      </c>
      <c r="D4980" t="s">
        <v>2194</v>
      </c>
      <c r="E4980" t="s">
        <v>4429</v>
      </c>
      <c r="F4980" s="2">
        <v>2</v>
      </c>
    </row>
    <row r="4981" spans="2:6" x14ac:dyDescent="0.25">
      <c r="B4981" t="s">
        <v>8</v>
      </c>
      <c r="C4981" t="s">
        <v>118</v>
      </c>
      <c r="D4981" t="s">
        <v>2195</v>
      </c>
      <c r="E4981" t="s">
        <v>4429</v>
      </c>
      <c r="F4981" s="2">
        <v>79</v>
      </c>
    </row>
    <row r="4982" spans="2:6" x14ac:dyDescent="0.25">
      <c r="B4982" t="s">
        <v>8</v>
      </c>
      <c r="C4982" t="s">
        <v>118</v>
      </c>
      <c r="D4982" t="s">
        <v>2195</v>
      </c>
      <c r="E4982" t="s">
        <v>4429</v>
      </c>
      <c r="F4982" s="2">
        <v>360</v>
      </c>
    </row>
    <row r="4983" spans="2:6" x14ac:dyDescent="0.25">
      <c r="B4983" t="s">
        <v>8</v>
      </c>
      <c r="C4983" t="s">
        <v>118</v>
      </c>
      <c r="D4983" t="s">
        <v>2196</v>
      </c>
      <c r="E4983" t="s">
        <v>4429</v>
      </c>
      <c r="F4983" s="2">
        <v>58</v>
      </c>
    </row>
    <row r="4984" spans="2:6" x14ac:dyDescent="0.25">
      <c r="B4984" t="s">
        <v>8</v>
      </c>
      <c r="C4984" t="s">
        <v>118</v>
      </c>
      <c r="D4984" t="s">
        <v>2196</v>
      </c>
      <c r="E4984" t="s">
        <v>4429</v>
      </c>
      <c r="F4984" s="2">
        <v>330</v>
      </c>
    </row>
    <row r="4985" spans="2:6" x14ac:dyDescent="0.25">
      <c r="B4985" t="s">
        <v>8</v>
      </c>
      <c r="C4985" t="s">
        <v>118</v>
      </c>
      <c r="D4985" t="s">
        <v>2196</v>
      </c>
      <c r="E4985" t="s">
        <v>4429</v>
      </c>
      <c r="F4985" s="2">
        <v>2</v>
      </c>
    </row>
    <row r="4986" spans="2:6" x14ac:dyDescent="0.25">
      <c r="B4986" t="s">
        <v>8</v>
      </c>
      <c r="C4986" t="s">
        <v>118</v>
      </c>
      <c r="D4986" t="s">
        <v>2196</v>
      </c>
      <c r="E4986" t="s">
        <v>4429</v>
      </c>
      <c r="F4986" s="2">
        <v>2</v>
      </c>
    </row>
    <row r="4987" spans="2:6" x14ac:dyDescent="0.25">
      <c r="B4987" t="s">
        <v>8</v>
      </c>
      <c r="C4987" t="s">
        <v>118</v>
      </c>
      <c r="D4987" t="s">
        <v>2197</v>
      </c>
      <c r="E4987" t="s">
        <v>4429</v>
      </c>
      <c r="F4987" s="2">
        <v>16</v>
      </c>
    </row>
    <row r="4988" spans="2:6" x14ac:dyDescent="0.25">
      <c r="B4988" t="s">
        <v>8</v>
      </c>
      <c r="C4988" t="s">
        <v>118</v>
      </c>
      <c r="D4988" t="s">
        <v>2197</v>
      </c>
      <c r="E4988" t="s">
        <v>4429</v>
      </c>
      <c r="F4988" s="2">
        <v>576</v>
      </c>
    </row>
    <row r="4989" spans="2:6" x14ac:dyDescent="0.25">
      <c r="B4989" t="s">
        <v>8</v>
      </c>
      <c r="C4989" t="s">
        <v>118</v>
      </c>
      <c r="D4989" t="s">
        <v>2198</v>
      </c>
      <c r="E4989" t="s">
        <v>4429</v>
      </c>
      <c r="F4989" s="2">
        <v>70</v>
      </c>
    </row>
    <row r="4990" spans="2:6" x14ac:dyDescent="0.25">
      <c r="B4990" t="s">
        <v>8</v>
      </c>
      <c r="C4990" t="s">
        <v>118</v>
      </c>
      <c r="D4990" t="s">
        <v>2198</v>
      </c>
      <c r="E4990" t="s">
        <v>4429</v>
      </c>
      <c r="F4990" s="2">
        <v>216</v>
      </c>
    </row>
    <row r="4991" spans="2:6" x14ac:dyDescent="0.25">
      <c r="B4991" t="s">
        <v>8</v>
      </c>
      <c r="C4991" t="s">
        <v>118</v>
      </c>
      <c r="D4991" t="s">
        <v>2198</v>
      </c>
      <c r="E4991" t="s">
        <v>4429</v>
      </c>
      <c r="F4991" s="2">
        <v>33</v>
      </c>
    </row>
    <row r="4992" spans="2:6" x14ac:dyDescent="0.25">
      <c r="B4992" t="s">
        <v>8</v>
      </c>
      <c r="C4992" t="s">
        <v>118</v>
      </c>
      <c r="D4992" t="s">
        <v>2198</v>
      </c>
      <c r="E4992" t="s">
        <v>4429</v>
      </c>
      <c r="F4992" s="2">
        <v>1</v>
      </c>
    </row>
    <row r="4993" spans="2:6" x14ac:dyDescent="0.25">
      <c r="B4993" t="s">
        <v>8</v>
      </c>
      <c r="C4993" t="s">
        <v>118</v>
      </c>
      <c r="D4993" t="s">
        <v>2199</v>
      </c>
      <c r="E4993" t="s">
        <v>4429</v>
      </c>
      <c r="F4993" s="2">
        <v>43</v>
      </c>
    </row>
    <row r="4994" spans="2:6" x14ac:dyDescent="0.25">
      <c r="B4994" t="s">
        <v>8</v>
      </c>
      <c r="C4994" t="s">
        <v>118</v>
      </c>
      <c r="D4994" t="s">
        <v>2199</v>
      </c>
      <c r="E4994" t="s">
        <v>4429</v>
      </c>
      <c r="F4994" s="2">
        <v>300</v>
      </c>
    </row>
    <row r="4995" spans="2:6" x14ac:dyDescent="0.25">
      <c r="B4995" t="s">
        <v>8</v>
      </c>
      <c r="C4995" t="s">
        <v>118</v>
      </c>
      <c r="D4995" t="s">
        <v>2200</v>
      </c>
      <c r="E4995" t="s">
        <v>4430</v>
      </c>
      <c r="F4995" s="2">
        <v>8</v>
      </c>
    </row>
    <row r="4996" spans="2:6" x14ac:dyDescent="0.25">
      <c r="B4996" t="s">
        <v>8</v>
      </c>
      <c r="C4996" t="s">
        <v>118</v>
      </c>
      <c r="D4996" t="s">
        <v>2200</v>
      </c>
      <c r="E4996" t="s">
        <v>4430</v>
      </c>
      <c r="F4996" s="2">
        <v>2</v>
      </c>
    </row>
    <row r="4997" spans="2:6" x14ac:dyDescent="0.25">
      <c r="B4997" t="s">
        <v>8</v>
      </c>
      <c r="C4997" t="s">
        <v>118</v>
      </c>
      <c r="D4997" t="s">
        <v>2201</v>
      </c>
      <c r="E4997" t="s">
        <v>4431</v>
      </c>
      <c r="F4997" s="2">
        <v>37</v>
      </c>
    </row>
    <row r="4998" spans="2:6" x14ac:dyDescent="0.25">
      <c r="B4998" t="s">
        <v>8</v>
      </c>
      <c r="C4998" t="s">
        <v>118</v>
      </c>
      <c r="D4998" t="s">
        <v>2201</v>
      </c>
      <c r="E4998" t="s">
        <v>4431</v>
      </c>
      <c r="F4998" s="2">
        <v>56</v>
      </c>
    </row>
    <row r="4999" spans="2:6" x14ac:dyDescent="0.25">
      <c r="B4999" t="s">
        <v>8</v>
      </c>
      <c r="C4999" t="s">
        <v>119</v>
      </c>
      <c r="D4999" t="s">
        <v>2202</v>
      </c>
      <c r="E4999" t="s">
        <v>4432</v>
      </c>
      <c r="F4999" s="2">
        <v>2</v>
      </c>
    </row>
    <row r="5000" spans="2:6" x14ac:dyDescent="0.25">
      <c r="B5000" t="s">
        <v>8</v>
      </c>
      <c r="C5000" t="s">
        <v>119</v>
      </c>
      <c r="D5000" t="s">
        <v>2203</v>
      </c>
      <c r="E5000" t="s">
        <v>4433</v>
      </c>
      <c r="F5000" s="2">
        <v>1</v>
      </c>
    </row>
    <row r="5001" spans="2:6" x14ac:dyDescent="0.25">
      <c r="B5001" t="s">
        <v>8</v>
      </c>
      <c r="C5001" t="s">
        <v>119</v>
      </c>
      <c r="D5001" t="s">
        <v>2203</v>
      </c>
      <c r="E5001" t="s">
        <v>4433</v>
      </c>
      <c r="F5001" s="2">
        <v>12</v>
      </c>
    </row>
    <row r="5002" spans="2:6" x14ac:dyDescent="0.25">
      <c r="B5002" t="s">
        <v>8</v>
      </c>
      <c r="C5002" t="s">
        <v>119</v>
      </c>
      <c r="D5002" t="s">
        <v>2204</v>
      </c>
      <c r="E5002" t="s">
        <v>4434</v>
      </c>
      <c r="F5002" s="2">
        <v>2</v>
      </c>
    </row>
    <row r="5003" spans="2:6" x14ac:dyDescent="0.25">
      <c r="B5003" t="s">
        <v>8</v>
      </c>
      <c r="C5003" t="s">
        <v>119</v>
      </c>
      <c r="D5003" t="s">
        <v>2204</v>
      </c>
      <c r="E5003" t="s">
        <v>4434</v>
      </c>
      <c r="F5003" s="2">
        <v>9</v>
      </c>
    </row>
    <row r="5004" spans="2:6" x14ac:dyDescent="0.25">
      <c r="B5004" t="s">
        <v>8</v>
      </c>
      <c r="C5004" t="s">
        <v>119</v>
      </c>
      <c r="D5004" t="s">
        <v>2204</v>
      </c>
      <c r="E5004" t="s">
        <v>4434</v>
      </c>
      <c r="F5004" s="2">
        <v>19</v>
      </c>
    </row>
    <row r="5005" spans="2:6" x14ac:dyDescent="0.25">
      <c r="B5005" t="s">
        <v>8</v>
      </c>
      <c r="C5005" t="s">
        <v>119</v>
      </c>
      <c r="D5005" t="s">
        <v>2204</v>
      </c>
      <c r="E5005" t="s">
        <v>4434</v>
      </c>
      <c r="F5005" s="2">
        <v>12</v>
      </c>
    </row>
    <row r="5006" spans="2:6" x14ac:dyDescent="0.25">
      <c r="B5006" t="s">
        <v>8</v>
      </c>
      <c r="C5006" t="s">
        <v>119</v>
      </c>
      <c r="D5006" t="s">
        <v>2205</v>
      </c>
      <c r="E5006" t="s">
        <v>4435</v>
      </c>
      <c r="F5006" s="2">
        <v>81</v>
      </c>
    </row>
    <row r="5007" spans="2:6" x14ac:dyDescent="0.25">
      <c r="B5007" t="s">
        <v>8</v>
      </c>
      <c r="C5007" t="s">
        <v>119</v>
      </c>
      <c r="D5007" t="s">
        <v>2205</v>
      </c>
      <c r="E5007" t="s">
        <v>4435</v>
      </c>
      <c r="F5007" s="2">
        <v>40</v>
      </c>
    </row>
    <row r="5008" spans="2:6" x14ac:dyDescent="0.25">
      <c r="B5008" t="s">
        <v>8</v>
      </c>
      <c r="C5008" t="s">
        <v>119</v>
      </c>
      <c r="D5008" t="s">
        <v>2205</v>
      </c>
      <c r="E5008" t="s">
        <v>4435</v>
      </c>
      <c r="F5008" s="2">
        <v>21</v>
      </c>
    </row>
    <row r="5009" spans="2:6" x14ac:dyDescent="0.25">
      <c r="B5009" t="s">
        <v>8</v>
      </c>
      <c r="C5009" t="s">
        <v>119</v>
      </c>
      <c r="D5009" t="s">
        <v>2205</v>
      </c>
      <c r="E5009" t="s">
        <v>4435</v>
      </c>
      <c r="F5009" s="2">
        <v>2</v>
      </c>
    </row>
    <row r="5010" spans="2:6" x14ac:dyDescent="0.25">
      <c r="B5010" t="s">
        <v>8</v>
      </c>
      <c r="C5010" t="s">
        <v>119</v>
      </c>
      <c r="D5010" t="s">
        <v>2206</v>
      </c>
      <c r="E5010" t="s">
        <v>4436</v>
      </c>
      <c r="F5010" s="2">
        <v>2880</v>
      </c>
    </row>
    <row r="5011" spans="2:6" x14ac:dyDescent="0.25">
      <c r="B5011" t="s">
        <v>8</v>
      </c>
      <c r="C5011" t="s">
        <v>119</v>
      </c>
      <c r="D5011" t="s">
        <v>2206</v>
      </c>
      <c r="E5011" t="s">
        <v>4436</v>
      </c>
      <c r="F5011" s="2">
        <v>11407</v>
      </c>
    </row>
    <row r="5012" spans="2:6" x14ac:dyDescent="0.25">
      <c r="B5012" t="s">
        <v>8</v>
      </c>
      <c r="C5012" t="s">
        <v>119</v>
      </c>
      <c r="D5012" t="s">
        <v>2206</v>
      </c>
      <c r="E5012" t="s">
        <v>4436</v>
      </c>
      <c r="F5012" s="2">
        <v>80</v>
      </c>
    </row>
    <row r="5013" spans="2:6" x14ac:dyDescent="0.25">
      <c r="B5013" t="s">
        <v>8</v>
      </c>
      <c r="C5013" t="s">
        <v>119</v>
      </c>
      <c r="D5013" t="s">
        <v>2206</v>
      </c>
      <c r="E5013" t="s">
        <v>4436</v>
      </c>
      <c r="F5013" s="2">
        <v>3840</v>
      </c>
    </row>
    <row r="5014" spans="2:6" x14ac:dyDescent="0.25">
      <c r="B5014" t="s">
        <v>8</v>
      </c>
      <c r="C5014" t="s">
        <v>119</v>
      </c>
      <c r="D5014" t="s">
        <v>2206</v>
      </c>
      <c r="E5014" t="s">
        <v>4436</v>
      </c>
      <c r="F5014" s="2">
        <v>2000</v>
      </c>
    </row>
    <row r="5015" spans="2:6" x14ac:dyDescent="0.25">
      <c r="B5015" t="s">
        <v>8</v>
      </c>
      <c r="C5015" t="s">
        <v>119</v>
      </c>
      <c r="D5015" t="s">
        <v>2206</v>
      </c>
      <c r="E5015" t="s">
        <v>4436</v>
      </c>
      <c r="F5015" s="2">
        <v>3600</v>
      </c>
    </row>
    <row r="5016" spans="2:6" x14ac:dyDescent="0.25">
      <c r="B5016" t="s">
        <v>8</v>
      </c>
      <c r="C5016" t="s">
        <v>119</v>
      </c>
      <c r="D5016" t="s">
        <v>2207</v>
      </c>
      <c r="E5016" t="s">
        <v>4437</v>
      </c>
      <c r="F5016" s="2">
        <v>10</v>
      </c>
    </row>
    <row r="5017" spans="2:6" x14ac:dyDescent="0.25">
      <c r="B5017" t="s">
        <v>8</v>
      </c>
      <c r="C5017" t="s">
        <v>119</v>
      </c>
      <c r="D5017" t="s">
        <v>2207</v>
      </c>
      <c r="E5017" t="s">
        <v>4437</v>
      </c>
      <c r="F5017" s="2">
        <v>288</v>
      </c>
    </row>
    <row r="5018" spans="2:6" x14ac:dyDescent="0.25">
      <c r="B5018" t="s">
        <v>8</v>
      </c>
      <c r="C5018" t="s">
        <v>119</v>
      </c>
      <c r="D5018" t="s">
        <v>2208</v>
      </c>
      <c r="E5018" t="s">
        <v>4438</v>
      </c>
      <c r="F5018" s="2">
        <v>45000</v>
      </c>
    </row>
    <row r="5019" spans="2:6" x14ac:dyDescent="0.25">
      <c r="B5019" t="s">
        <v>8</v>
      </c>
      <c r="C5019" t="s">
        <v>119</v>
      </c>
      <c r="D5019" t="s">
        <v>2208</v>
      </c>
      <c r="E5019" t="s">
        <v>4438</v>
      </c>
      <c r="F5019" s="2">
        <v>14432</v>
      </c>
    </row>
    <row r="5020" spans="2:6" x14ac:dyDescent="0.25">
      <c r="B5020" t="s">
        <v>8</v>
      </c>
      <c r="C5020" t="s">
        <v>119</v>
      </c>
      <c r="D5020" t="s">
        <v>2209</v>
      </c>
      <c r="E5020" t="s">
        <v>4439</v>
      </c>
      <c r="F5020" s="2">
        <v>7</v>
      </c>
    </row>
    <row r="5021" spans="2:6" x14ac:dyDescent="0.25">
      <c r="B5021" t="s">
        <v>8</v>
      </c>
      <c r="C5021" t="s">
        <v>119</v>
      </c>
      <c r="D5021" t="s">
        <v>2209</v>
      </c>
      <c r="E5021" t="s">
        <v>4439</v>
      </c>
      <c r="F5021" s="2">
        <v>57</v>
      </c>
    </row>
    <row r="5022" spans="2:6" x14ac:dyDescent="0.25">
      <c r="B5022" t="s">
        <v>8</v>
      </c>
      <c r="C5022" t="s">
        <v>119</v>
      </c>
      <c r="D5022" t="s">
        <v>2209</v>
      </c>
      <c r="E5022" t="s">
        <v>4439</v>
      </c>
      <c r="F5022" s="2">
        <v>72</v>
      </c>
    </row>
    <row r="5023" spans="2:6" x14ac:dyDescent="0.25">
      <c r="B5023" t="s">
        <v>8</v>
      </c>
      <c r="C5023" t="s">
        <v>119</v>
      </c>
      <c r="D5023" t="s">
        <v>2210</v>
      </c>
      <c r="E5023" t="s">
        <v>4440</v>
      </c>
      <c r="F5023" s="2">
        <v>1</v>
      </c>
    </row>
    <row r="5024" spans="2:6" x14ac:dyDescent="0.25">
      <c r="B5024" t="s">
        <v>8</v>
      </c>
      <c r="C5024" t="s">
        <v>119</v>
      </c>
      <c r="D5024" t="s">
        <v>2211</v>
      </c>
      <c r="E5024" t="s">
        <v>4441</v>
      </c>
      <c r="F5024" s="2">
        <v>80</v>
      </c>
    </row>
    <row r="5025" spans="2:6" x14ac:dyDescent="0.25">
      <c r="B5025" t="s">
        <v>8</v>
      </c>
      <c r="C5025" t="s">
        <v>119</v>
      </c>
      <c r="D5025" t="s">
        <v>2211</v>
      </c>
      <c r="E5025" t="s">
        <v>4441</v>
      </c>
      <c r="F5025" s="2">
        <v>430</v>
      </c>
    </row>
    <row r="5026" spans="2:6" x14ac:dyDescent="0.25">
      <c r="B5026" t="s">
        <v>8</v>
      </c>
      <c r="C5026" t="s">
        <v>120</v>
      </c>
      <c r="D5026" t="s">
        <v>2212</v>
      </c>
      <c r="E5026" t="s">
        <v>4442</v>
      </c>
      <c r="F5026" s="2">
        <v>4</v>
      </c>
    </row>
    <row r="5027" spans="2:6" x14ac:dyDescent="0.25">
      <c r="B5027" t="s">
        <v>8</v>
      </c>
      <c r="C5027" t="s">
        <v>120</v>
      </c>
      <c r="D5027" t="s">
        <v>2212</v>
      </c>
      <c r="E5027" t="s">
        <v>4442</v>
      </c>
      <c r="F5027" s="2">
        <v>744</v>
      </c>
    </row>
    <row r="5028" spans="2:6" x14ac:dyDescent="0.25">
      <c r="B5028" t="s">
        <v>8</v>
      </c>
      <c r="C5028" t="s">
        <v>120</v>
      </c>
      <c r="D5028" t="s">
        <v>2212</v>
      </c>
      <c r="E5028" t="s">
        <v>4442</v>
      </c>
      <c r="F5028" s="2">
        <v>75</v>
      </c>
    </row>
    <row r="5029" spans="2:6" x14ac:dyDescent="0.25">
      <c r="B5029" t="s">
        <v>8</v>
      </c>
      <c r="C5029" t="s">
        <v>120</v>
      </c>
      <c r="D5029" t="s">
        <v>2213</v>
      </c>
      <c r="E5029" t="s">
        <v>4443</v>
      </c>
      <c r="F5029" s="2">
        <v>336</v>
      </c>
    </row>
    <row r="5030" spans="2:6" x14ac:dyDescent="0.25">
      <c r="B5030" t="s">
        <v>8</v>
      </c>
      <c r="C5030" t="s">
        <v>120</v>
      </c>
      <c r="D5030" t="s">
        <v>2213</v>
      </c>
      <c r="E5030" t="s">
        <v>4443</v>
      </c>
      <c r="F5030" s="2">
        <v>13</v>
      </c>
    </row>
    <row r="5031" spans="2:6" x14ac:dyDescent="0.25">
      <c r="B5031" t="s">
        <v>8</v>
      </c>
      <c r="C5031" t="s">
        <v>120</v>
      </c>
      <c r="D5031" t="s">
        <v>2214</v>
      </c>
      <c r="E5031" t="s">
        <v>4444</v>
      </c>
      <c r="F5031" s="2">
        <v>48</v>
      </c>
    </row>
    <row r="5032" spans="2:6" x14ac:dyDescent="0.25">
      <c r="B5032" t="s">
        <v>8</v>
      </c>
      <c r="C5032" t="s">
        <v>120</v>
      </c>
      <c r="D5032" t="s">
        <v>2215</v>
      </c>
      <c r="E5032" t="s">
        <v>4445</v>
      </c>
      <c r="F5032" s="2">
        <v>7</v>
      </c>
    </row>
    <row r="5033" spans="2:6" x14ac:dyDescent="0.25">
      <c r="B5033" t="s">
        <v>8</v>
      </c>
      <c r="C5033" t="s">
        <v>120</v>
      </c>
      <c r="D5033" t="s">
        <v>2215</v>
      </c>
      <c r="E5033" t="s">
        <v>4445</v>
      </c>
      <c r="F5033" s="2">
        <v>540</v>
      </c>
    </row>
    <row r="5034" spans="2:6" x14ac:dyDescent="0.25">
      <c r="B5034" t="s">
        <v>8</v>
      </c>
      <c r="C5034" t="s">
        <v>120</v>
      </c>
      <c r="D5034" t="s">
        <v>2216</v>
      </c>
      <c r="E5034" t="s">
        <v>4446</v>
      </c>
      <c r="F5034" s="2">
        <v>48</v>
      </c>
    </row>
    <row r="5035" spans="2:6" x14ac:dyDescent="0.25">
      <c r="B5035" t="s">
        <v>8</v>
      </c>
      <c r="C5035" t="s">
        <v>120</v>
      </c>
      <c r="D5035" t="s">
        <v>2217</v>
      </c>
      <c r="E5035" t="s">
        <v>4447</v>
      </c>
      <c r="F5035" s="2">
        <v>26</v>
      </c>
    </row>
    <row r="5036" spans="2:6" x14ac:dyDescent="0.25">
      <c r="B5036" t="s">
        <v>8</v>
      </c>
      <c r="C5036" t="s">
        <v>120</v>
      </c>
      <c r="D5036" t="s">
        <v>2217</v>
      </c>
      <c r="E5036" t="s">
        <v>4447</v>
      </c>
      <c r="F5036" s="2">
        <v>12</v>
      </c>
    </row>
    <row r="5037" spans="2:6" x14ac:dyDescent="0.25">
      <c r="B5037" t="s">
        <v>8</v>
      </c>
      <c r="C5037" t="s">
        <v>120</v>
      </c>
      <c r="D5037" t="s">
        <v>2218</v>
      </c>
      <c r="E5037" t="s">
        <v>4448</v>
      </c>
      <c r="F5037" s="2">
        <v>6</v>
      </c>
    </row>
    <row r="5038" spans="2:6" x14ac:dyDescent="0.25">
      <c r="B5038" t="s">
        <v>8</v>
      </c>
      <c r="C5038" t="s">
        <v>120</v>
      </c>
      <c r="D5038" t="s">
        <v>2218</v>
      </c>
      <c r="E5038" t="s">
        <v>4448</v>
      </c>
      <c r="F5038" s="2">
        <v>2</v>
      </c>
    </row>
    <row r="5039" spans="2:6" x14ac:dyDescent="0.25">
      <c r="B5039" t="s">
        <v>8</v>
      </c>
      <c r="C5039" t="s">
        <v>120</v>
      </c>
      <c r="D5039" t="s">
        <v>2219</v>
      </c>
      <c r="E5039" t="s">
        <v>4449</v>
      </c>
      <c r="F5039" s="2">
        <v>2</v>
      </c>
    </row>
    <row r="5040" spans="2:6" x14ac:dyDescent="0.25">
      <c r="B5040" t="s">
        <v>8</v>
      </c>
      <c r="C5040" t="s">
        <v>120</v>
      </c>
      <c r="D5040" t="s">
        <v>2219</v>
      </c>
      <c r="E5040" t="s">
        <v>4449</v>
      </c>
      <c r="F5040" s="2">
        <v>19</v>
      </c>
    </row>
    <row r="5041" spans="2:6" x14ac:dyDescent="0.25">
      <c r="B5041" t="s">
        <v>8</v>
      </c>
      <c r="C5041" t="s">
        <v>120</v>
      </c>
      <c r="D5041" t="s">
        <v>2220</v>
      </c>
      <c r="E5041" t="s">
        <v>4450</v>
      </c>
      <c r="F5041" s="2">
        <v>46</v>
      </c>
    </row>
    <row r="5042" spans="2:6" x14ac:dyDescent="0.25">
      <c r="B5042" t="s">
        <v>8</v>
      </c>
      <c r="C5042" t="s">
        <v>120</v>
      </c>
      <c r="D5042" t="s">
        <v>2220</v>
      </c>
      <c r="E5042" t="s">
        <v>4450</v>
      </c>
      <c r="F5042" s="2">
        <v>1</v>
      </c>
    </row>
    <row r="5043" spans="2:6" x14ac:dyDescent="0.25">
      <c r="B5043" t="s">
        <v>8</v>
      </c>
      <c r="C5043" t="s">
        <v>120</v>
      </c>
      <c r="D5043" t="s">
        <v>2221</v>
      </c>
      <c r="E5043" t="s">
        <v>4451</v>
      </c>
      <c r="F5043" s="2">
        <v>72</v>
      </c>
    </row>
    <row r="5044" spans="2:6" x14ac:dyDescent="0.25">
      <c r="B5044" t="s">
        <v>8</v>
      </c>
      <c r="C5044" t="s">
        <v>120</v>
      </c>
      <c r="D5044" t="s">
        <v>2222</v>
      </c>
      <c r="E5044" t="s">
        <v>4452</v>
      </c>
      <c r="F5044" s="2">
        <v>36</v>
      </c>
    </row>
    <row r="5045" spans="2:6" x14ac:dyDescent="0.25">
      <c r="B5045" t="s">
        <v>8</v>
      </c>
      <c r="C5045" t="s">
        <v>120</v>
      </c>
      <c r="D5045" t="s">
        <v>2223</v>
      </c>
      <c r="E5045" t="s">
        <v>4453</v>
      </c>
      <c r="F5045" s="2">
        <v>10</v>
      </c>
    </row>
    <row r="5046" spans="2:6" x14ac:dyDescent="0.25">
      <c r="B5046" t="s">
        <v>8</v>
      </c>
      <c r="C5046" t="s">
        <v>120</v>
      </c>
      <c r="D5046" t="s">
        <v>2223</v>
      </c>
      <c r="E5046" t="s">
        <v>4453</v>
      </c>
      <c r="F5046" s="2">
        <v>11</v>
      </c>
    </row>
    <row r="5047" spans="2:6" x14ac:dyDescent="0.25">
      <c r="B5047" t="s">
        <v>8</v>
      </c>
      <c r="C5047" t="s">
        <v>120</v>
      </c>
      <c r="D5047" t="s">
        <v>2224</v>
      </c>
      <c r="E5047" t="s">
        <v>4454</v>
      </c>
      <c r="F5047" s="2">
        <v>3</v>
      </c>
    </row>
    <row r="5048" spans="2:6" x14ac:dyDescent="0.25">
      <c r="B5048" t="s">
        <v>8</v>
      </c>
      <c r="C5048" t="s">
        <v>120</v>
      </c>
      <c r="D5048" t="s">
        <v>2225</v>
      </c>
      <c r="E5048" t="s">
        <v>4455</v>
      </c>
      <c r="F5048" s="2">
        <v>12</v>
      </c>
    </row>
    <row r="5049" spans="2:6" x14ac:dyDescent="0.25">
      <c r="B5049" t="s">
        <v>8</v>
      </c>
      <c r="C5049" t="s">
        <v>120</v>
      </c>
      <c r="D5049" t="s">
        <v>2226</v>
      </c>
      <c r="E5049" t="s">
        <v>4456</v>
      </c>
      <c r="F5049" s="2">
        <v>12</v>
      </c>
    </row>
    <row r="5050" spans="2:6" x14ac:dyDescent="0.25">
      <c r="B5050" t="s">
        <v>8</v>
      </c>
      <c r="C5050" t="s">
        <v>120</v>
      </c>
      <c r="D5050" t="s">
        <v>2226</v>
      </c>
      <c r="E5050" t="s">
        <v>4456</v>
      </c>
      <c r="F5050" s="2">
        <v>1</v>
      </c>
    </row>
    <row r="5051" spans="2:6" x14ac:dyDescent="0.25">
      <c r="B5051" t="s">
        <v>8</v>
      </c>
      <c r="C5051" t="s">
        <v>120</v>
      </c>
      <c r="D5051" t="s">
        <v>2227</v>
      </c>
      <c r="E5051" t="s">
        <v>4457</v>
      </c>
      <c r="F5051" s="2">
        <v>12</v>
      </c>
    </row>
    <row r="5052" spans="2:6" x14ac:dyDescent="0.25">
      <c r="B5052" t="s">
        <v>8</v>
      </c>
      <c r="C5052" t="s">
        <v>120</v>
      </c>
      <c r="D5052" t="s">
        <v>2228</v>
      </c>
      <c r="E5052" t="s">
        <v>4458</v>
      </c>
      <c r="F5052" s="2">
        <v>13</v>
      </c>
    </row>
    <row r="5053" spans="2:6" x14ac:dyDescent="0.25">
      <c r="B5053" t="s">
        <v>8</v>
      </c>
      <c r="C5053" t="s">
        <v>120</v>
      </c>
      <c r="D5053" t="s">
        <v>2229</v>
      </c>
      <c r="E5053" t="s">
        <v>4458</v>
      </c>
      <c r="F5053" s="2">
        <v>3</v>
      </c>
    </row>
    <row r="5054" spans="2:6" x14ac:dyDescent="0.25">
      <c r="B5054" t="s">
        <v>8</v>
      </c>
      <c r="C5054" t="s">
        <v>120</v>
      </c>
      <c r="D5054" t="s">
        <v>2230</v>
      </c>
      <c r="E5054" t="s">
        <v>4459</v>
      </c>
      <c r="F5054" s="2">
        <v>36</v>
      </c>
    </row>
    <row r="5055" spans="2:6" x14ac:dyDescent="0.25">
      <c r="B5055" t="s">
        <v>8</v>
      </c>
      <c r="C5055" t="s">
        <v>120</v>
      </c>
      <c r="D5055" t="s">
        <v>2230</v>
      </c>
      <c r="E5055" t="s">
        <v>4459</v>
      </c>
      <c r="F5055" s="2">
        <v>864</v>
      </c>
    </row>
    <row r="5056" spans="2:6" x14ac:dyDescent="0.25">
      <c r="B5056" t="s">
        <v>8</v>
      </c>
      <c r="C5056" t="s">
        <v>120</v>
      </c>
      <c r="D5056" t="s">
        <v>2230</v>
      </c>
      <c r="E5056" t="s">
        <v>4459</v>
      </c>
      <c r="F5056" s="2">
        <v>4</v>
      </c>
    </row>
    <row r="5057" spans="2:6" x14ac:dyDescent="0.25">
      <c r="B5057" t="s">
        <v>8</v>
      </c>
      <c r="C5057" t="s">
        <v>120</v>
      </c>
      <c r="D5057" t="s">
        <v>2230</v>
      </c>
      <c r="E5057" t="s">
        <v>4459</v>
      </c>
      <c r="F5057" s="2">
        <v>2</v>
      </c>
    </row>
    <row r="5058" spans="2:6" x14ac:dyDescent="0.25">
      <c r="B5058" t="s">
        <v>8</v>
      </c>
      <c r="C5058" t="s">
        <v>120</v>
      </c>
      <c r="D5058" t="s">
        <v>2231</v>
      </c>
      <c r="E5058" t="s">
        <v>4460</v>
      </c>
      <c r="F5058" s="2">
        <v>271</v>
      </c>
    </row>
    <row r="5059" spans="2:6" x14ac:dyDescent="0.25">
      <c r="B5059" t="s">
        <v>8</v>
      </c>
      <c r="C5059" t="s">
        <v>120</v>
      </c>
      <c r="D5059" t="s">
        <v>2231</v>
      </c>
      <c r="E5059" t="s">
        <v>4460</v>
      </c>
      <c r="F5059" s="2">
        <v>504</v>
      </c>
    </row>
    <row r="5060" spans="2:6" x14ac:dyDescent="0.25">
      <c r="B5060" t="s">
        <v>8</v>
      </c>
      <c r="C5060" t="s">
        <v>120</v>
      </c>
      <c r="D5060" t="s">
        <v>2232</v>
      </c>
      <c r="E5060" t="s">
        <v>4460</v>
      </c>
      <c r="F5060" s="2">
        <v>108</v>
      </c>
    </row>
    <row r="5061" spans="2:6" x14ac:dyDescent="0.25">
      <c r="B5061" t="s">
        <v>8</v>
      </c>
      <c r="C5061" t="s">
        <v>120</v>
      </c>
      <c r="D5061" t="s">
        <v>2232</v>
      </c>
      <c r="E5061" t="s">
        <v>4460</v>
      </c>
      <c r="F5061" s="2">
        <v>576</v>
      </c>
    </row>
    <row r="5062" spans="2:6" x14ac:dyDescent="0.25">
      <c r="B5062" t="s">
        <v>8</v>
      </c>
      <c r="C5062" t="s">
        <v>120</v>
      </c>
      <c r="D5062" t="s">
        <v>2232</v>
      </c>
      <c r="E5062" t="s">
        <v>4460</v>
      </c>
      <c r="F5062" s="2">
        <v>288</v>
      </c>
    </row>
    <row r="5063" spans="2:6" x14ac:dyDescent="0.25">
      <c r="B5063" t="s">
        <v>8</v>
      </c>
      <c r="C5063" t="s">
        <v>120</v>
      </c>
      <c r="D5063" t="s">
        <v>2232</v>
      </c>
      <c r="E5063" t="s">
        <v>4460</v>
      </c>
      <c r="F5063" s="2">
        <v>576</v>
      </c>
    </row>
    <row r="5064" spans="2:6" x14ac:dyDescent="0.25">
      <c r="B5064" t="s">
        <v>8</v>
      </c>
      <c r="C5064" t="s">
        <v>120</v>
      </c>
      <c r="D5064" t="s">
        <v>2232</v>
      </c>
      <c r="E5064" t="s">
        <v>4460</v>
      </c>
      <c r="F5064" s="2">
        <v>10</v>
      </c>
    </row>
    <row r="5065" spans="2:6" x14ac:dyDescent="0.25">
      <c r="B5065" t="s">
        <v>8</v>
      </c>
      <c r="C5065" t="s">
        <v>120</v>
      </c>
      <c r="D5065" t="s">
        <v>2233</v>
      </c>
      <c r="E5065" t="s">
        <v>4460</v>
      </c>
      <c r="F5065" s="2">
        <v>195</v>
      </c>
    </row>
    <row r="5066" spans="2:6" x14ac:dyDescent="0.25">
      <c r="B5066" t="s">
        <v>8</v>
      </c>
      <c r="C5066" t="s">
        <v>120</v>
      </c>
      <c r="D5066" t="s">
        <v>2233</v>
      </c>
      <c r="E5066" t="s">
        <v>4460</v>
      </c>
      <c r="F5066" s="2">
        <v>360</v>
      </c>
    </row>
    <row r="5067" spans="2:6" x14ac:dyDescent="0.25">
      <c r="B5067" t="s">
        <v>8</v>
      </c>
      <c r="C5067" t="s">
        <v>120</v>
      </c>
      <c r="D5067" t="s">
        <v>2234</v>
      </c>
      <c r="E5067" t="s">
        <v>4461</v>
      </c>
      <c r="F5067" s="2">
        <v>95</v>
      </c>
    </row>
    <row r="5068" spans="2:6" x14ac:dyDescent="0.25">
      <c r="B5068" t="s">
        <v>8</v>
      </c>
      <c r="C5068" t="s">
        <v>120</v>
      </c>
      <c r="D5068" t="s">
        <v>2234</v>
      </c>
      <c r="E5068" t="s">
        <v>4461</v>
      </c>
      <c r="F5068" s="2">
        <v>5</v>
      </c>
    </row>
    <row r="5069" spans="2:6" x14ac:dyDescent="0.25">
      <c r="B5069" t="s">
        <v>8</v>
      </c>
      <c r="C5069" t="s">
        <v>120</v>
      </c>
      <c r="D5069" t="s">
        <v>2235</v>
      </c>
      <c r="E5069" t="s">
        <v>4462</v>
      </c>
      <c r="F5069" s="2">
        <v>84</v>
      </c>
    </row>
    <row r="5070" spans="2:6" x14ac:dyDescent="0.25">
      <c r="B5070" t="s">
        <v>8</v>
      </c>
      <c r="C5070" t="s">
        <v>120</v>
      </c>
      <c r="D5070" t="s">
        <v>2236</v>
      </c>
      <c r="E5070" t="s">
        <v>4463</v>
      </c>
      <c r="F5070" s="2">
        <v>4</v>
      </c>
    </row>
    <row r="5071" spans="2:6" x14ac:dyDescent="0.25">
      <c r="B5071" t="s">
        <v>8</v>
      </c>
      <c r="C5071" t="s">
        <v>120</v>
      </c>
      <c r="D5071" t="s">
        <v>2236</v>
      </c>
      <c r="E5071" t="s">
        <v>4463</v>
      </c>
      <c r="F5071" s="2">
        <v>79</v>
      </c>
    </row>
    <row r="5072" spans="2:6" x14ac:dyDescent="0.25">
      <c r="B5072" t="s">
        <v>8</v>
      </c>
      <c r="C5072" t="s">
        <v>120</v>
      </c>
      <c r="D5072" t="s">
        <v>2237</v>
      </c>
      <c r="E5072" t="s">
        <v>4460</v>
      </c>
      <c r="F5072" s="2">
        <v>138</v>
      </c>
    </row>
    <row r="5073" spans="2:6" x14ac:dyDescent="0.25">
      <c r="B5073" t="s">
        <v>8</v>
      </c>
      <c r="C5073" t="s">
        <v>120</v>
      </c>
      <c r="D5073" t="s">
        <v>2237</v>
      </c>
      <c r="E5073" t="s">
        <v>4460</v>
      </c>
      <c r="F5073" s="2">
        <v>150</v>
      </c>
    </row>
    <row r="5074" spans="2:6" x14ac:dyDescent="0.25">
      <c r="B5074" t="s">
        <v>8</v>
      </c>
      <c r="C5074" t="s">
        <v>120</v>
      </c>
      <c r="D5074" t="s">
        <v>2237</v>
      </c>
      <c r="E5074" t="s">
        <v>4460</v>
      </c>
      <c r="F5074" s="2">
        <v>216</v>
      </c>
    </row>
    <row r="5075" spans="2:6" x14ac:dyDescent="0.25">
      <c r="B5075" t="s">
        <v>8</v>
      </c>
      <c r="C5075" t="s">
        <v>120</v>
      </c>
      <c r="D5075" t="s">
        <v>2238</v>
      </c>
      <c r="E5075" t="s">
        <v>4460</v>
      </c>
      <c r="F5075" s="2">
        <v>122</v>
      </c>
    </row>
    <row r="5076" spans="2:6" x14ac:dyDescent="0.25">
      <c r="B5076" t="s">
        <v>8</v>
      </c>
      <c r="C5076" t="s">
        <v>120</v>
      </c>
      <c r="D5076" t="s">
        <v>2238</v>
      </c>
      <c r="E5076" t="s">
        <v>4460</v>
      </c>
      <c r="F5076" s="2">
        <v>288</v>
      </c>
    </row>
    <row r="5077" spans="2:6" x14ac:dyDescent="0.25">
      <c r="B5077" t="s">
        <v>8</v>
      </c>
      <c r="C5077" t="s">
        <v>120</v>
      </c>
      <c r="D5077" t="s">
        <v>2239</v>
      </c>
      <c r="E5077" t="s">
        <v>4460</v>
      </c>
      <c r="F5077" s="2">
        <v>96</v>
      </c>
    </row>
    <row r="5078" spans="2:6" x14ac:dyDescent="0.25">
      <c r="B5078" t="s">
        <v>8</v>
      </c>
      <c r="C5078" t="s">
        <v>120</v>
      </c>
      <c r="D5078" t="s">
        <v>2239</v>
      </c>
      <c r="E5078" t="s">
        <v>4460</v>
      </c>
      <c r="F5078" s="2">
        <v>432</v>
      </c>
    </row>
    <row r="5079" spans="2:6" x14ac:dyDescent="0.25">
      <c r="B5079" t="s">
        <v>8</v>
      </c>
      <c r="C5079" t="s">
        <v>120</v>
      </c>
      <c r="D5079" t="s">
        <v>2239</v>
      </c>
      <c r="E5079" t="s">
        <v>4460</v>
      </c>
      <c r="F5079" s="2">
        <v>30</v>
      </c>
    </row>
    <row r="5080" spans="2:6" x14ac:dyDescent="0.25">
      <c r="B5080" t="s">
        <v>8</v>
      </c>
      <c r="C5080" t="s">
        <v>120</v>
      </c>
      <c r="D5080" t="s">
        <v>2240</v>
      </c>
      <c r="E5080" t="s">
        <v>4460</v>
      </c>
      <c r="F5080" s="2">
        <v>44</v>
      </c>
    </row>
    <row r="5081" spans="2:6" x14ac:dyDescent="0.25">
      <c r="B5081" t="s">
        <v>8</v>
      </c>
      <c r="C5081" t="s">
        <v>120</v>
      </c>
      <c r="D5081" t="s">
        <v>2240</v>
      </c>
      <c r="E5081" t="s">
        <v>4460</v>
      </c>
      <c r="F5081" s="2">
        <v>288</v>
      </c>
    </row>
    <row r="5082" spans="2:6" x14ac:dyDescent="0.25">
      <c r="B5082" t="s">
        <v>8</v>
      </c>
      <c r="C5082" t="s">
        <v>120</v>
      </c>
      <c r="D5082" t="s">
        <v>2241</v>
      </c>
      <c r="E5082" t="s">
        <v>4460</v>
      </c>
      <c r="F5082" s="2">
        <v>25</v>
      </c>
    </row>
    <row r="5083" spans="2:6" x14ac:dyDescent="0.25">
      <c r="B5083" t="s">
        <v>8</v>
      </c>
      <c r="C5083" t="s">
        <v>120</v>
      </c>
      <c r="D5083" t="s">
        <v>2241</v>
      </c>
      <c r="E5083" t="s">
        <v>4460</v>
      </c>
      <c r="F5083" s="2">
        <v>360</v>
      </c>
    </row>
    <row r="5084" spans="2:6" x14ac:dyDescent="0.25">
      <c r="B5084" t="s">
        <v>8</v>
      </c>
      <c r="C5084" t="s">
        <v>120</v>
      </c>
      <c r="D5084" t="s">
        <v>2242</v>
      </c>
      <c r="E5084" t="s">
        <v>4460</v>
      </c>
      <c r="F5084" s="2">
        <v>175</v>
      </c>
    </row>
    <row r="5085" spans="2:6" x14ac:dyDescent="0.25">
      <c r="B5085" t="s">
        <v>8</v>
      </c>
      <c r="C5085" t="s">
        <v>120</v>
      </c>
      <c r="D5085" t="s">
        <v>2242</v>
      </c>
      <c r="E5085" t="s">
        <v>4460</v>
      </c>
      <c r="F5085" s="2">
        <v>720</v>
      </c>
    </row>
    <row r="5086" spans="2:6" x14ac:dyDescent="0.25">
      <c r="B5086" t="s">
        <v>8</v>
      </c>
      <c r="C5086" t="s">
        <v>120</v>
      </c>
      <c r="D5086" t="s">
        <v>2242</v>
      </c>
      <c r="E5086" t="s">
        <v>4460</v>
      </c>
      <c r="F5086" s="2">
        <v>8</v>
      </c>
    </row>
    <row r="5087" spans="2:6" x14ac:dyDescent="0.25">
      <c r="B5087" t="s">
        <v>8</v>
      </c>
      <c r="C5087" t="s">
        <v>120</v>
      </c>
      <c r="D5087" t="s">
        <v>2243</v>
      </c>
      <c r="E5087" t="s">
        <v>4460</v>
      </c>
      <c r="F5087" s="2">
        <v>139</v>
      </c>
    </row>
    <row r="5088" spans="2:6" x14ac:dyDescent="0.25">
      <c r="B5088" t="s">
        <v>8</v>
      </c>
      <c r="C5088" t="s">
        <v>120</v>
      </c>
      <c r="D5088" t="s">
        <v>2243</v>
      </c>
      <c r="E5088" t="s">
        <v>4460</v>
      </c>
      <c r="F5088" s="2">
        <v>432</v>
      </c>
    </row>
    <row r="5089" spans="2:6" x14ac:dyDescent="0.25">
      <c r="B5089" t="s">
        <v>8</v>
      </c>
      <c r="C5089" t="s">
        <v>120</v>
      </c>
      <c r="D5089" t="s">
        <v>2244</v>
      </c>
      <c r="E5089" t="s">
        <v>4464</v>
      </c>
      <c r="F5089" s="2">
        <v>60</v>
      </c>
    </row>
    <row r="5090" spans="2:6" x14ac:dyDescent="0.25">
      <c r="B5090" t="s">
        <v>8</v>
      </c>
      <c r="C5090" t="s">
        <v>120</v>
      </c>
      <c r="D5090" t="s">
        <v>2244</v>
      </c>
      <c r="E5090" t="s">
        <v>4464</v>
      </c>
      <c r="F5090" s="2">
        <v>12</v>
      </c>
    </row>
    <row r="5091" spans="2:6" x14ac:dyDescent="0.25">
      <c r="B5091" t="s">
        <v>8</v>
      </c>
      <c r="C5091" t="s">
        <v>120</v>
      </c>
      <c r="D5091" t="s">
        <v>2245</v>
      </c>
      <c r="E5091" t="s">
        <v>4465</v>
      </c>
      <c r="F5091" s="2">
        <v>72</v>
      </c>
    </row>
    <row r="5092" spans="2:6" x14ac:dyDescent="0.25">
      <c r="B5092" t="s">
        <v>8</v>
      </c>
      <c r="C5092" t="s">
        <v>120</v>
      </c>
      <c r="D5092" t="s">
        <v>2246</v>
      </c>
      <c r="E5092" t="s">
        <v>4466</v>
      </c>
      <c r="F5092" s="2">
        <v>36</v>
      </c>
    </row>
    <row r="5093" spans="2:6" x14ac:dyDescent="0.25">
      <c r="B5093" t="s">
        <v>9</v>
      </c>
      <c r="C5093" t="s">
        <v>121</v>
      </c>
      <c r="D5093" t="s">
        <v>2247</v>
      </c>
      <c r="E5093" t="s">
        <v>3556</v>
      </c>
      <c r="F5093" s="2">
        <v>20</v>
      </c>
    </row>
    <row r="5094" spans="2:6" x14ac:dyDescent="0.25">
      <c r="B5094" t="s">
        <v>9</v>
      </c>
      <c r="C5094" t="s">
        <v>121</v>
      </c>
      <c r="D5094" t="s">
        <v>2247</v>
      </c>
      <c r="E5094" t="s">
        <v>3556</v>
      </c>
      <c r="F5094" s="2">
        <v>31</v>
      </c>
    </row>
    <row r="5095" spans="2:6" x14ac:dyDescent="0.25">
      <c r="B5095" t="s">
        <v>9</v>
      </c>
      <c r="C5095" t="s">
        <v>121</v>
      </c>
      <c r="D5095" t="s">
        <v>2248</v>
      </c>
      <c r="E5095" t="s">
        <v>4467</v>
      </c>
      <c r="F5095" s="2">
        <v>5</v>
      </c>
    </row>
    <row r="5096" spans="2:6" x14ac:dyDescent="0.25">
      <c r="B5096" t="s">
        <v>9</v>
      </c>
      <c r="C5096" t="s">
        <v>121</v>
      </c>
      <c r="D5096" t="s">
        <v>2249</v>
      </c>
      <c r="E5096" t="s">
        <v>4467</v>
      </c>
      <c r="F5096" s="2">
        <v>6</v>
      </c>
    </row>
    <row r="5097" spans="2:6" x14ac:dyDescent="0.25">
      <c r="B5097" t="s">
        <v>9</v>
      </c>
      <c r="C5097" t="s">
        <v>121</v>
      </c>
      <c r="D5097" t="s">
        <v>2250</v>
      </c>
      <c r="E5097" t="s">
        <v>4467</v>
      </c>
      <c r="F5097" s="2">
        <v>24</v>
      </c>
    </row>
    <row r="5098" spans="2:6" x14ac:dyDescent="0.25">
      <c r="B5098" t="s">
        <v>9</v>
      </c>
      <c r="C5098" t="s">
        <v>121</v>
      </c>
      <c r="D5098" t="s">
        <v>2251</v>
      </c>
      <c r="E5098" t="s">
        <v>4467</v>
      </c>
      <c r="F5098" s="2">
        <v>20</v>
      </c>
    </row>
    <row r="5099" spans="2:6" x14ac:dyDescent="0.25">
      <c r="B5099" t="s">
        <v>9</v>
      </c>
      <c r="C5099" t="s">
        <v>121</v>
      </c>
      <c r="D5099" t="s">
        <v>2252</v>
      </c>
      <c r="E5099" t="s">
        <v>4467</v>
      </c>
      <c r="F5099" s="2">
        <v>38</v>
      </c>
    </row>
    <row r="5100" spans="2:6" x14ac:dyDescent="0.25">
      <c r="B5100" t="s">
        <v>9</v>
      </c>
      <c r="C5100" t="s">
        <v>121</v>
      </c>
      <c r="D5100" t="s">
        <v>2252</v>
      </c>
      <c r="E5100" t="s">
        <v>4467</v>
      </c>
      <c r="F5100" s="2">
        <v>4</v>
      </c>
    </row>
    <row r="5101" spans="2:6" x14ac:dyDescent="0.25">
      <c r="B5101" t="s">
        <v>9</v>
      </c>
      <c r="C5101" t="s">
        <v>121</v>
      </c>
      <c r="D5101" t="s">
        <v>2253</v>
      </c>
      <c r="E5101" t="s">
        <v>4467</v>
      </c>
      <c r="F5101" s="2">
        <v>22</v>
      </c>
    </row>
    <row r="5102" spans="2:6" x14ac:dyDescent="0.25">
      <c r="B5102" t="s">
        <v>9</v>
      </c>
      <c r="C5102" t="s">
        <v>121</v>
      </c>
      <c r="D5102" t="s">
        <v>2253</v>
      </c>
      <c r="E5102" t="s">
        <v>4467</v>
      </c>
      <c r="F5102" s="2">
        <v>2</v>
      </c>
    </row>
    <row r="5103" spans="2:6" x14ac:dyDescent="0.25">
      <c r="B5103" t="s">
        <v>9</v>
      </c>
      <c r="C5103" t="s">
        <v>121</v>
      </c>
      <c r="D5103" t="s">
        <v>2254</v>
      </c>
      <c r="E5103" t="s">
        <v>4467</v>
      </c>
      <c r="F5103" s="2">
        <v>9</v>
      </c>
    </row>
    <row r="5104" spans="2:6" x14ac:dyDescent="0.25">
      <c r="B5104" t="s">
        <v>9</v>
      </c>
      <c r="C5104" t="s">
        <v>121</v>
      </c>
      <c r="D5104" t="s">
        <v>2255</v>
      </c>
      <c r="E5104" t="s">
        <v>4467</v>
      </c>
      <c r="F5104" s="2">
        <v>7</v>
      </c>
    </row>
    <row r="5105" spans="2:6" x14ac:dyDescent="0.25">
      <c r="B5105" t="s">
        <v>9</v>
      </c>
      <c r="C5105" t="s">
        <v>121</v>
      </c>
      <c r="D5105" t="s">
        <v>2255</v>
      </c>
      <c r="E5105" t="s">
        <v>4467</v>
      </c>
      <c r="F5105" s="2">
        <v>3</v>
      </c>
    </row>
    <row r="5106" spans="2:6" x14ac:dyDescent="0.25">
      <c r="B5106" t="s">
        <v>9</v>
      </c>
      <c r="C5106" t="s">
        <v>121</v>
      </c>
      <c r="D5106" t="s">
        <v>2256</v>
      </c>
      <c r="E5106" t="s">
        <v>4467</v>
      </c>
      <c r="F5106" s="2">
        <v>47</v>
      </c>
    </row>
    <row r="5107" spans="2:6" x14ac:dyDescent="0.25">
      <c r="B5107" t="s">
        <v>9</v>
      </c>
      <c r="C5107" t="s">
        <v>121</v>
      </c>
      <c r="D5107" t="s">
        <v>2257</v>
      </c>
      <c r="E5107" t="s">
        <v>4467</v>
      </c>
      <c r="F5107" s="2">
        <v>5</v>
      </c>
    </row>
    <row r="5108" spans="2:6" x14ac:dyDescent="0.25">
      <c r="B5108" t="s">
        <v>9</v>
      </c>
      <c r="C5108" t="s">
        <v>121</v>
      </c>
      <c r="D5108" t="s">
        <v>2258</v>
      </c>
      <c r="E5108" t="s">
        <v>4467</v>
      </c>
      <c r="F5108" s="2">
        <v>2</v>
      </c>
    </row>
    <row r="5109" spans="2:6" x14ac:dyDescent="0.25">
      <c r="B5109" t="s">
        <v>9</v>
      </c>
      <c r="C5109" t="s">
        <v>121</v>
      </c>
      <c r="D5109" t="s">
        <v>2258</v>
      </c>
      <c r="E5109" t="s">
        <v>4467</v>
      </c>
      <c r="F5109" s="2">
        <v>10</v>
      </c>
    </row>
    <row r="5110" spans="2:6" x14ac:dyDescent="0.25">
      <c r="B5110" t="s">
        <v>9</v>
      </c>
      <c r="C5110" t="s">
        <v>121</v>
      </c>
      <c r="D5110" t="s">
        <v>2259</v>
      </c>
      <c r="E5110" t="s">
        <v>4467</v>
      </c>
      <c r="F5110" s="2">
        <v>8</v>
      </c>
    </row>
    <row r="5111" spans="2:6" x14ac:dyDescent="0.25">
      <c r="B5111" t="s">
        <v>9</v>
      </c>
      <c r="C5111" t="s">
        <v>121</v>
      </c>
      <c r="D5111" t="s">
        <v>2260</v>
      </c>
      <c r="E5111" t="s">
        <v>4467</v>
      </c>
      <c r="F5111" s="2">
        <v>5</v>
      </c>
    </row>
    <row r="5112" spans="2:6" x14ac:dyDescent="0.25">
      <c r="B5112" t="s">
        <v>9</v>
      </c>
      <c r="C5112" t="s">
        <v>121</v>
      </c>
      <c r="D5112" t="s">
        <v>2261</v>
      </c>
      <c r="E5112" t="s">
        <v>4467</v>
      </c>
      <c r="F5112" s="2">
        <v>1</v>
      </c>
    </row>
    <row r="5113" spans="2:6" x14ac:dyDescent="0.25">
      <c r="B5113" t="s">
        <v>9</v>
      </c>
      <c r="C5113" t="s">
        <v>121</v>
      </c>
      <c r="D5113" t="s">
        <v>2261</v>
      </c>
      <c r="E5113" t="s">
        <v>4467</v>
      </c>
      <c r="F5113" s="2">
        <v>4</v>
      </c>
    </row>
    <row r="5114" spans="2:6" x14ac:dyDescent="0.25">
      <c r="B5114" t="s">
        <v>9</v>
      </c>
      <c r="C5114" t="s">
        <v>121</v>
      </c>
      <c r="D5114" t="s">
        <v>2261</v>
      </c>
      <c r="E5114" t="s">
        <v>4467</v>
      </c>
      <c r="F5114" s="2">
        <v>3</v>
      </c>
    </row>
    <row r="5115" spans="2:6" x14ac:dyDescent="0.25">
      <c r="B5115" t="s">
        <v>9</v>
      </c>
      <c r="C5115" t="s">
        <v>121</v>
      </c>
      <c r="D5115" t="s">
        <v>2262</v>
      </c>
      <c r="E5115" t="s">
        <v>4467</v>
      </c>
      <c r="F5115" s="2">
        <v>8</v>
      </c>
    </row>
    <row r="5116" spans="2:6" x14ac:dyDescent="0.25">
      <c r="B5116" t="s">
        <v>9</v>
      </c>
      <c r="C5116" t="s">
        <v>121</v>
      </c>
      <c r="D5116" t="s">
        <v>2262</v>
      </c>
      <c r="E5116" t="s">
        <v>4467</v>
      </c>
      <c r="F5116" s="2">
        <v>5</v>
      </c>
    </row>
    <row r="5117" spans="2:6" x14ac:dyDescent="0.25">
      <c r="B5117" t="s">
        <v>9</v>
      </c>
      <c r="C5117" t="s">
        <v>121</v>
      </c>
      <c r="D5117" t="s">
        <v>2263</v>
      </c>
      <c r="E5117" t="s">
        <v>4467</v>
      </c>
      <c r="F5117" s="2">
        <v>8</v>
      </c>
    </row>
    <row r="5118" spans="2:6" x14ac:dyDescent="0.25">
      <c r="B5118" t="s">
        <v>9</v>
      </c>
      <c r="C5118" t="s">
        <v>121</v>
      </c>
      <c r="D5118" t="s">
        <v>2264</v>
      </c>
      <c r="E5118" t="s">
        <v>4467</v>
      </c>
      <c r="F5118" s="2">
        <v>6</v>
      </c>
    </row>
    <row r="5119" spans="2:6" x14ac:dyDescent="0.25">
      <c r="B5119" t="s">
        <v>9</v>
      </c>
      <c r="C5119" t="s">
        <v>121</v>
      </c>
      <c r="D5119" t="s">
        <v>2265</v>
      </c>
      <c r="E5119" t="s">
        <v>4468</v>
      </c>
      <c r="F5119" s="2">
        <v>2</v>
      </c>
    </row>
    <row r="5120" spans="2:6" x14ac:dyDescent="0.25">
      <c r="B5120" t="s">
        <v>9</v>
      </c>
      <c r="C5120" t="s">
        <v>121</v>
      </c>
      <c r="D5120" t="s">
        <v>2265</v>
      </c>
      <c r="E5120" t="s">
        <v>4468</v>
      </c>
      <c r="F5120" s="2">
        <v>3</v>
      </c>
    </row>
    <row r="5121" spans="2:6" x14ac:dyDescent="0.25">
      <c r="B5121" t="s">
        <v>9</v>
      </c>
      <c r="C5121" t="s">
        <v>121</v>
      </c>
      <c r="D5121" t="s">
        <v>2266</v>
      </c>
      <c r="E5121" t="s">
        <v>4469</v>
      </c>
      <c r="F5121" s="2">
        <v>20.68</v>
      </c>
    </row>
    <row r="5122" spans="2:6" x14ac:dyDescent="0.25">
      <c r="B5122" t="s">
        <v>9</v>
      </c>
      <c r="C5122" t="s">
        <v>121</v>
      </c>
      <c r="D5122" t="s">
        <v>2266</v>
      </c>
      <c r="E5122" t="s">
        <v>4469</v>
      </c>
      <c r="F5122" s="2">
        <v>15</v>
      </c>
    </row>
    <row r="5123" spans="2:6" x14ac:dyDescent="0.25">
      <c r="B5123" t="s">
        <v>9</v>
      </c>
      <c r="C5123" t="s">
        <v>121</v>
      </c>
      <c r="D5123" t="s">
        <v>2267</v>
      </c>
      <c r="E5123" t="s">
        <v>4470</v>
      </c>
      <c r="F5123" s="2">
        <v>6.52</v>
      </c>
    </row>
    <row r="5124" spans="2:6" x14ac:dyDescent="0.25">
      <c r="B5124" t="s">
        <v>9</v>
      </c>
      <c r="C5124" t="s">
        <v>121</v>
      </c>
      <c r="D5124" t="s">
        <v>2268</v>
      </c>
      <c r="E5124" t="s">
        <v>4471</v>
      </c>
      <c r="F5124" s="2">
        <v>0.86</v>
      </c>
    </row>
    <row r="5125" spans="2:6" x14ac:dyDescent="0.25">
      <c r="B5125" t="s">
        <v>9</v>
      </c>
      <c r="C5125" t="s">
        <v>121</v>
      </c>
      <c r="D5125" t="s">
        <v>2268</v>
      </c>
      <c r="E5125" t="s">
        <v>4471</v>
      </c>
      <c r="F5125" s="2">
        <v>19</v>
      </c>
    </row>
    <row r="5126" spans="2:6" x14ac:dyDescent="0.25">
      <c r="B5126" t="s">
        <v>9</v>
      </c>
      <c r="C5126" t="s">
        <v>121</v>
      </c>
      <c r="D5126" t="s">
        <v>2269</v>
      </c>
      <c r="E5126" t="s">
        <v>4472</v>
      </c>
      <c r="F5126" s="2">
        <v>2.86</v>
      </c>
    </row>
    <row r="5127" spans="2:6" x14ac:dyDescent="0.25">
      <c r="B5127" t="s">
        <v>9</v>
      </c>
      <c r="C5127" t="s">
        <v>121</v>
      </c>
      <c r="D5127" t="s">
        <v>2270</v>
      </c>
      <c r="E5127" t="s">
        <v>4473</v>
      </c>
      <c r="F5127" s="2">
        <v>2.68</v>
      </c>
    </row>
    <row r="5128" spans="2:6" x14ac:dyDescent="0.25">
      <c r="B5128" t="s">
        <v>9</v>
      </c>
      <c r="C5128" t="s">
        <v>121</v>
      </c>
      <c r="D5128" t="s">
        <v>2271</v>
      </c>
      <c r="E5128" t="s">
        <v>4474</v>
      </c>
      <c r="F5128" s="2">
        <v>1</v>
      </c>
    </row>
    <row r="5129" spans="2:6" x14ac:dyDescent="0.25">
      <c r="B5129" t="s">
        <v>9</v>
      </c>
      <c r="C5129" t="s">
        <v>121</v>
      </c>
      <c r="D5129" t="s">
        <v>2271</v>
      </c>
      <c r="E5129" t="s">
        <v>4474</v>
      </c>
      <c r="F5129" s="2">
        <v>0.84</v>
      </c>
    </row>
    <row r="5130" spans="2:6" x14ac:dyDescent="0.25">
      <c r="B5130" t="s">
        <v>9</v>
      </c>
      <c r="C5130" t="s">
        <v>121</v>
      </c>
      <c r="D5130" t="s">
        <v>2272</v>
      </c>
      <c r="E5130" t="s">
        <v>4475</v>
      </c>
      <c r="F5130" s="2">
        <v>41</v>
      </c>
    </row>
    <row r="5131" spans="2:6" x14ac:dyDescent="0.25">
      <c r="B5131" t="s">
        <v>9</v>
      </c>
      <c r="C5131" t="s">
        <v>121</v>
      </c>
      <c r="D5131" t="s">
        <v>2273</v>
      </c>
      <c r="E5131" t="s">
        <v>4467</v>
      </c>
      <c r="F5131" s="2">
        <v>17</v>
      </c>
    </row>
    <row r="5132" spans="2:6" x14ac:dyDescent="0.25">
      <c r="B5132" t="s">
        <v>9</v>
      </c>
      <c r="C5132" t="s">
        <v>121</v>
      </c>
      <c r="D5132" t="s">
        <v>2274</v>
      </c>
      <c r="E5132" t="s">
        <v>4467</v>
      </c>
      <c r="F5132" s="2">
        <v>13</v>
      </c>
    </row>
    <row r="5133" spans="2:6" x14ac:dyDescent="0.25">
      <c r="B5133" t="s">
        <v>9</v>
      </c>
      <c r="C5133" t="s">
        <v>121</v>
      </c>
      <c r="D5133" t="s">
        <v>2274</v>
      </c>
      <c r="E5133" t="s">
        <v>4467</v>
      </c>
      <c r="F5133" s="2">
        <v>2</v>
      </c>
    </row>
    <row r="5134" spans="2:6" x14ac:dyDescent="0.25">
      <c r="B5134" t="s">
        <v>9</v>
      </c>
      <c r="C5134" t="s">
        <v>121</v>
      </c>
      <c r="D5134" t="s">
        <v>2275</v>
      </c>
      <c r="E5134" t="s">
        <v>4467</v>
      </c>
      <c r="F5134" s="2">
        <v>13</v>
      </c>
    </row>
    <row r="5135" spans="2:6" x14ac:dyDescent="0.25">
      <c r="B5135" t="s">
        <v>9</v>
      </c>
      <c r="C5135" t="s">
        <v>121</v>
      </c>
      <c r="D5135" t="s">
        <v>2275</v>
      </c>
      <c r="E5135" t="s">
        <v>4467</v>
      </c>
      <c r="F5135" s="2">
        <v>5</v>
      </c>
    </row>
    <row r="5136" spans="2:6" x14ac:dyDescent="0.25">
      <c r="B5136" t="s">
        <v>9</v>
      </c>
      <c r="C5136" t="s">
        <v>121</v>
      </c>
      <c r="D5136" t="s">
        <v>2275</v>
      </c>
      <c r="E5136" t="s">
        <v>4467</v>
      </c>
      <c r="F5136" s="2">
        <v>5</v>
      </c>
    </row>
    <row r="5137" spans="2:6" x14ac:dyDescent="0.25">
      <c r="B5137" t="s">
        <v>9</v>
      </c>
      <c r="C5137" t="s">
        <v>121</v>
      </c>
      <c r="D5137" t="s">
        <v>2276</v>
      </c>
      <c r="E5137" t="s">
        <v>4467</v>
      </c>
      <c r="F5137" s="2">
        <v>17</v>
      </c>
    </row>
    <row r="5138" spans="2:6" x14ac:dyDescent="0.25">
      <c r="B5138" t="s">
        <v>9</v>
      </c>
      <c r="C5138" t="s">
        <v>121</v>
      </c>
      <c r="D5138" t="s">
        <v>2276</v>
      </c>
      <c r="E5138" t="s">
        <v>4467</v>
      </c>
      <c r="F5138" s="2">
        <v>2</v>
      </c>
    </row>
    <row r="5139" spans="2:6" x14ac:dyDescent="0.25">
      <c r="B5139" t="s">
        <v>9</v>
      </c>
      <c r="C5139" t="s">
        <v>121</v>
      </c>
      <c r="D5139" t="s">
        <v>2277</v>
      </c>
      <c r="E5139" t="s">
        <v>4467</v>
      </c>
      <c r="F5139" s="2">
        <v>146</v>
      </c>
    </row>
    <row r="5140" spans="2:6" x14ac:dyDescent="0.25">
      <c r="B5140" t="s">
        <v>9</v>
      </c>
      <c r="C5140" t="s">
        <v>121</v>
      </c>
      <c r="D5140" t="s">
        <v>2277</v>
      </c>
      <c r="E5140" t="s">
        <v>4467</v>
      </c>
      <c r="F5140" s="2">
        <v>1</v>
      </c>
    </row>
    <row r="5141" spans="2:6" x14ac:dyDescent="0.25">
      <c r="B5141" t="s">
        <v>9</v>
      </c>
      <c r="C5141" t="s">
        <v>121</v>
      </c>
      <c r="D5141" t="s">
        <v>2278</v>
      </c>
      <c r="E5141" t="s">
        <v>4467</v>
      </c>
      <c r="F5141" s="2">
        <v>5</v>
      </c>
    </row>
    <row r="5142" spans="2:6" x14ac:dyDescent="0.25">
      <c r="B5142" t="s">
        <v>9</v>
      </c>
      <c r="C5142" t="s">
        <v>121</v>
      </c>
      <c r="D5142" t="s">
        <v>2278</v>
      </c>
      <c r="E5142" t="s">
        <v>4467</v>
      </c>
      <c r="F5142" s="2">
        <v>20</v>
      </c>
    </row>
    <row r="5143" spans="2:6" x14ac:dyDescent="0.25">
      <c r="B5143" t="s">
        <v>9</v>
      </c>
      <c r="C5143" t="s">
        <v>121</v>
      </c>
      <c r="D5143" t="s">
        <v>2279</v>
      </c>
      <c r="E5143" t="s">
        <v>4467</v>
      </c>
      <c r="F5143" s="2">
        <v>1</v>
      </c>
    </row>
    <row r="5144" spans="2:6" x14ac:dyDescent="0.25">
      <c r="B5144" t="s">
        <v>9</v>
      </c>
      <c r="C5144" t="s">
        <v>121</v>
      </c>
      <c r="D5144" t="s">
        <v>2280</v>
      </c>
      <c r="E5144" t="s">
        <v>4467</v>
      </c>
      <c r="F5144" s="2">
        <v>109</v>
      </c>
    </row>
    <row r="5145" spans="2:6" x14ac:dyDescent="0.25">
      <c r="B5145" t="s">
        <v>9</v>
      </c>
      <c r="C5145" t="s">
        <v>121</v>
      </c>
      <c r="D5145" t="s">
        <v>2281</v>
      </c>
      <c r="E5145" t="s">
        <v>4467</v>
      </c>
      <c r="F5145" s="2">
        <v>10</v>
      </c>
    </row>
    <row r="5146" spans="2:6" x14ac:dyDescent="0.25">
      <c r="B5146" t="s">
        <v>9</v>
      </c>
      <c r="C5146" t="s">
        <v>121</v>
      </c>
      <c r="D5146" t="s">
        <v>2281</v>
      </c>
      <c r="E5146" t="s">
        <v>4467</v>
      </c>
      <c r="F5146" s="2">
        <v>3</v>
      </c>
    </row>
    <row r="5147" spans="2:6" x14ac:dyDescent="0.25">
      <c r="B5147" t="s">
        <v>9</v>
      </c>
      <c r="C5147" t="s">
        <v>121</v>
      </c>
      <c r="D5147" t="s">
        <v>2281</v>
      </c>
      <c r="E5147" t="s">
        <v>4467</v>
      </c>
      <c r="F5147" s="2">
        <v>3</v>
      </c>
    </row>
    <row r="5148" spans="2:6" x14ac:dyDescent="0.25">
      <c r="B5148" t="s">
        <v>9</v>
      </c>
      <c r="C5148" t="s">
        <v>121</v>
      </c>
      <c r="D5148" t="s">
        <v>2281</v>
      </c>
      <c r="E5148" t="s">
        <v>4467</v>
      </c>
      <c r="F5148" s="2">
        <v>5</v>
      </c>
    </row>
    <row r="5149" spans="2:6" x14ac:dyDescent="0.25">
      <c r="B5149" t="s">
        <v>9</v>
      </c>
      <c r="C5149" t="s">
        <v>121</v>
      </c>
      <c r="D5149" t="s">
        <v>2282</v>
      </c>
      <c r="E5149" t="s">
        <v>4467</v>
      </c>
      <c r="F5149" s="2">
        <v>25</v>
      </c>
    </row>
    <row r="5150" spans="2:6" x14ac:dyDescent="0.25">
      <c r="B5150" t="s">
        <v>9</v>
      </c>
      <c r="C5150" t="s">
        <v>121</v>
      </c>
      <c r="D5150" t="s">
        <v>2282</v>
      </c>
      <c r="E5150" t="s">
        <v>4467</v>
      </c>
      <c r="F5150" s="2">
        <v>11</v>
      </c>
    </row>
    <row r="5151" spans="2:6" x14ac:dyDescent="0.25">
      <c r="B5151" t="s">
        <v>9</v>
      </c>
      <c r="C5151" t="s">
        <v>121</v>
      </c>
      <c r="D5151" t="s">
        <v>2283</v>
      </c>
      <c r="E5151" t="s">
        <v>4467</v>
      </c>
      <c r="F5151" s="2">
        <v>20</v>
      </c>
    </row>
    <row r="5152" spans="2:6" x14ac:dyDescent="0.25">
      <c r="B5152" t="s">
        <v>9</v>
      </c>
      <c r="C5152" t="s">
        <v>121</v>
      </c>
      <c r="D5152" t="s">
        <v>2284</v>
      </c>
      <c r="E5152" t="s">
        <v>4467</v>
      </c>
      <c r="F5152" s="2">
        <v>32</v>
      </c>
    </row>
    <row r="5153" spans="2:6" x14ac:dyDescent="0.25">
      <c r="B5153" t="s">
        <v>9</v>
      </c>
      <c r="C5153" t="s">
        <v>121</v>
      </c>
      <c r="D5153" t="s">
        <v>2285</v>
      </c>
      <c r="E5153" t="s">
        <v>4467</v>
      </c>
      <c r="F5153" s="2">
        <v>3</v>
      </c>
    </row>
    <row r="5154" spans="2:6" x14ac:dyDescent="0.25">
      <c r="B5154" t="s">
        <v>9</v>
      </c>
      <c r="C5154" t="s">
        <v>121</v>
      </c>
      <c r="D5154" t="s">
        <v>2285</v>
      </c>
      <c r="E5154" t="s">
        <v>4467</v>
      </c>
      <c r="F5154" s="2">
        <v>1</v>
      </c>
    </row>
    <row r="5155" spans="2:6" x14ac:dyDescent="0.25">
      <c r="B5155" t="s">
        <v>9</v>
      </c>
      <c r="C5155" t="s">
        <v>121</v>
      </c>
      <c r="D5155" t="s">
        <v>2286</v>
      </c>
      <c r="E5155" t="s">
        <v>4467</v>
      </c>
      <c r="F5155" s="2">
        <v>4</v>
      </c>
    </row>
    <row r="5156" spans="2:6" x14ac:dyDescent="0.25">
      <c r="B5156" t="s">
        <v>9</v>
      </c>
      <c r="C5156" t="s">
        <v>121</v>
      </c>
      <c r="D5156" t="s">
        <v>2287</v>
      </c>
      <c r="E5156" t="s">
        <v>4467</v>
      </c>
      <c r="F5156" s="2">
        <v>3</v>
      </c>
    </row>
    <row r="5157" spans="2:6" x14ac:dyDescent="0.25">
      <c r="B5157" t="s">
        <v>9</v>
      </c>
      <c r="C5157" t="s">
        <v>121</v>
      </c>
      <c r="D5157" t="s">
        <v>2287</v>
      </c>
      <c r="E5157" t="s">
        <v>4467</v>
      </c>
      <c r="F5157" s="2">
        <v>3</v>
      </c>
    </row>
    <row r="5158" spans="2:6" x14ac:dyDescent="0.25">
      <c r="B5158" t="s">
        <v>9</v>
      </c>
      <c r="C5158" t="s">
        <v>121</v>
      </c>
      <c r="D5158" t="s">
        <v>2288</v>
      </c>
      <c r="E5158" t="s">
        <v>4467</v>
      </c>
      <c r="F5158" s="2">
        <v>3</v>
      </c>
    </row>
    <row r="5159" spans="2:6" x14ac:dyDescent="0.25">
      <c r="B5159" t="s">
        <v>9</v>
      </c>
      <c r="C5159" t="s">
        <v>121</v>
      </c>
      <c r="D5159" t="s">
        <v>2289</v>
      </c>
      <c r="E5159" t="s">
        <v>4467</v>
      </c>
      <c r="F5159" s="2">
        <v>27</v>
      </c>
    </row>
    <row r="5160" spans="2:6" x14ac:dyDescent="0.25">
      <c r="B5160" t="s">
        <v>9</v>
      </c>
      <c r="C5160" t="s">
        <v>121</v>
      </c>
      <c r="D5160" t="s">
        <v>2290</v>
      </c>
      <c r="E5160" t="s">
        <v>4467</v>
      </c>
      <c r="F5160" s="2">
        <v>6</v>
      </c>
    </row>
    <row r="5161" spans="2:6" x14ac:dyDescent="0.25">
      <c r="B5161" t="s">
        <v>9</v>
      </c>
      <c r="C5161" t="s">
        <v>121</v>
      </c>
      <c r="D5161" t="s">
        <v>2291</v>
      </c>
      <c r="E5161" t="s">
        <v>4467</v>
      </c>
      <c r="F5161" s="2">
        <v>3</v>
      </c>
    </row>
    <row r="5162" spans="2:6" x14ac:dyDescent="0.25">
      <c r="B5162" t="s">
        <v>9</v>
      </c>
      <c r="C5162" t="s">
        <v>121</v>
      </c>
      <c r="D5162" t="s">
        <v>2292</v>
      </c>
      <c r="E5162" t="s">
        <v>4476</v>
      </c>
      <c r="F5162" s="2">
        <v>15.13</v>
      </c>
    </row>
    <row r="5163" spans="2:6" x14ac:dyDescent="0.25">
      <c r="B5163" t="s">
        <v>9</v>
      </c>
      <c r="C5163" t="s">
        <v>121</v>
      </c>
      <c r="D5163" t="s">
        <v>2293</v>
      </c>
      <c r="E5163" t="s">
        <v>4477</v>
      </c>
      <c r="F5163" s="2">
        <v>0.5</v>
      </c>
    </row>
    <row r="5164" spans="2:6" x14ac:dyDescent="0.25">
      <c r="B5164" t="s">
        <v>9</v>
      </c>
      <c r="C5164" t="s">
        <v>121</v>
      </c>
      <c r="D5164" t="s">
        <v>2293</v>
      </c>
      <c r="E5164" t="s">
        <v>4477</v>
      </c>
      <c r="F5164" s="2">
        <v>2</v>
      </c>
    </row>
    <row r="5165" spans="2:6" x14ac:dyDescent="0.25">
      <c r="B5165" t="s">
        <v>9</v>
      </c>
      <c r="C5165" t="s">
        <v>121</v>
      </c>
      <c r="D5165" t="s">
        <v>2293</v>
      </c>
      <c r="E5165" t="s">
        <v>4477</v>
      </c>
      <c r="F5165" s="2">
        <v>17</v>
      </c>
    </row>
    <row r="5166" spans="2:6" x14ac:dyDescent="0.25">
      <c r="B5166" t="s">
        <v>9</v>
      </c>
      <c r="C5166" t="s">
        <v>121</v>
      </c>
      <c r="D5166" t="s">
        <v>2294</v>
      </c>
      <c r="E5166" t="s">
        <v>4471</v>
      </c>
      <c r="F5166" s="2">
        <v>1.97</v>
      </c>
    </row>
    <row r="5167" spans="2:6" x14ac:dyDescent="0.25">
      <c r="B5167" t="s">
        <v>9</v>
      </c>
      <c r="C5167" t="s">
        <v>121</v>
      </c>
      <c r="D5167" t="s">
        <v>2294</v>
      </c>
      <c r="E5167" t="s">
        <v>4471</v>
      </c>
      <c r="F5167" s="2">
        <v>18.88</v>
      </c>
    </row>
    <row r="5168" spans="2:6" x14ac:dyDescent="0.25">
      <c r="B5168" t="s">
        <v>9</v>
      </c>
      <c r="C5168" t="s">
        <v>121</v>
      </c>
      <c r="D5168" t="s">
        <v>2295</v>
      </c>
      <c r="E5168" t="s">
        <v>4472</v>
      </c>
      <c r="F5168" s="2">
        <v>9.56</v>
      </c>
    </row>
    <row r="5169" spans="2:6" x14ac:dyDescent="0.25">
      <c r="B5169" t="s">
        <v>9</v>
      </c>
      <c r="C5169" t="s">
        <v>121</v>
      </c>
      <c r="D5169" t="s">
        <v>2295</v>
      </c>
      <c r="E5169" t="s">
        <v>4472</v>
      </c>
      <c r="F5169" s="2">
        <v>11</v>
      </c>
    </row>
    <row r="5170" spans="2:6" x14ac:dyDescent="0.25">
      <c r="B5170" t="s">
        <v>9</v>
      </c>
      <c r="C5170" t="s">
        <v>121</v>
      </c>
      <c r="D5170" t="s">
        <v>2296</v>
      </c>
      <c r="E5170" t="s">
        <v>4473</v>
      </c>
      <c r="F5170" s="2">
        <v>6</v>
      </c>
    </row>
    <row r="5171" spans="2:6" x14ac:dyDescent="0.25">
      <c r="B5171" t="s">
        <v>9</v>
      </c>
      <c r="C5171" t="s">
        <v>121</v>
      </c>
      <c r="D5171" t="s">
        <v>2297</v>
      </c>
      <c r="E5171" t="s">
        <v>4478</v>
      </c>
      <c r="F5171" s="2">
        <v>45</v>
      </c>
    </row>
    <row r="5172" spans="2:6" x14ac:dyDescent="0.25">
      <c r="B5172" t="s">
        <v>9</v>
      </c>
      <c r="C5172" t="s">
        <v>121</v>
      </c>
      <c r="D5172" t="s">
        <v>2298</v>
      </c>
      <c r="E5172" t="s">
        <v>4467</v>
      </c>
      <c r="F5172" s="2">
        <v>29</v>
      </c>
    </row>
    <row r="5173" spans="2:6" x14ac:dyDescent="0.25">
      <c r="B5173" t="s">
        <v>9</v>
      </c>
      <c r="C5173" t="s">
        <v>121</v>
      </c>
      <c r="D5173" t="s">
        <v>2298</v>
      </c>
      <c r="E5173" t="s">
        <v>4467</v>
      </c>
      <c r="F5173" s="2">
        <v>2</v>
      </c>
    </row>
    <row r="5174" spans="2:6" x14ac:dyDescent="0.25">
      <c r="B5174" t="s">
        <v>9</v>
      </c>
      <c r="C5174" t="s">
        <v>121</v>
      </c>
      <c r="D5174" t="s">
        <v>2299</v>
      </c>
      <c r="E5174" t="s">
        <v>4479</v>
      </c>
      <c r="F5174" s="2">
        <v>2</v>
      </c>
    </row>
    <row r="5175" spans="2:6" x14ac:dyDescent="0.25">
      <c r="B5175" t="s">
        <v>9</v>
      </c>
      <c r="C5175" t="s">
        <v>121</v>
      </c>
      <c r="D5175" t="s">
        <v>2300</v>
      </c>
      <c r="E5175" t="s">
        <v>4467</v>
      </c>
      <c r="F5175" s="2">
        <v>2</v>
      </c>
    </row>
    <row r="5176" spans="2:6" x14ac:dyDescent="0.25">
      <c r="B5176" t="s">
        <v>9</v>
      </c>
      <c r="C5176" t="s">
        <v>121</v>
      </c>
      <c r="D5176" t="s">
        <v>2300</v>
      </c>
      <c r="E5176" t="s">
        <v>4467</v>
      </c>
      <c r="F5176" s="2">
        <v>14</v>
      </c>
    </row>
    <row r="5177" spans="2:6" x14ac:dyDescent="0.25">
      <c r="B5177" t="s">
        <v>9</v>
      </c>
      <c r="C5177" t="s">
        <v>121</v>
      </c>
      <c r="D5177" t="s">
        <v>2301</v>
      </c>
      <c r="E5177" t="s">
        <v>4467</v>
      </c>
      <c r="F5177" s="2">
        <v>11</v>
      </c>
    </row>
    <row r="5178" spans="2:6" x14ac:dyDescent="0.25">
      <c r="B5178" t="s">
        <v>9</v>
      </c>
      <c r="C5178" t="s">
        <v>121</v>
      </c>
      <c r="D5178" t="s">
        <v>2302</v>
      </c>
      <c r="E5178" t="s">
        <v>4467</v>
      </c>
      <c r="F5178" s="2">
        <v>11</v>
      </c>
    </row>
    <row r="5179" spans="2:6" x14ac:dyDescent="0.25">
      <c r="B5179" t="s">
        <v>9</v>
      </c>
      <c r="C5179" t="s">
        <v>121</v>
      </c>
      <c r="D5179" t="s">
        <v>2303</v>
      </c>
      <c r="E5179" t="s">
        <v>4467</v>
      </c>
      <c r="F5179" s="2">
        <v>7</v>
      </c>
    </row>
    <row r="5180" spans="2:6" x14ac:dyDescent="0.25">
      <c r="B5180" t="s">
        <v>9</v>
      </c>
      <c r="C5180" t="s">
        <v>121</v>
      </c>
      <c r="D5180" t="s">
        <v>2303</v>
      </c>
      <c r="E5180" t="s">
        <v>4467</v>
      </c>
      <c r="F5180" s="2">
        <v>14</v>
      </c>
    </row>
    <row r="5181" spans="2:6" x14ac:dyDescent="0.25">
      <c r="B5181" t="s">
        <v>9</v>
      </c>
      <c r="C5181" t="s">
        <v>121</v>
      </c>
      <c r="D5181" t="s">
        <v>2303</v>
      </c>
      <c r="E5181" t="s">
        <v>4467</v>
      </c>
      <c r="F5181" s="2">
        <v>1</v>
      </c>
    </row>
    <row r="5182" spans="2:6" x14ac:dyDescent="0.25">
      <c r="B5182" t="s">
        <v>9</v>
      </c>
      <c r="C5182" t="s">
        <v>121</v>
      </c>
      <c r="D5182" t="s">
        <v>2304</v>
      </c>
      <c r="E5182" t="s">
        <v>4467</v>
      </c>
      <c r="F5182" s="2">
        <v>10</v>
      </c>
    </row>
    <row r="5183" spans="2:6" x14ac:dyDescent="0.25">
      <c r="B5183" t="s">
        <v>9</v>
      </c>
      <c r="C5183" t="s">
        <v>121</v>
      </c>
      <c r="D5183" t="s">
        <v>2304</v>
      </c>
      <c r="E5183" t="s">
        <v>4467</v>
      </c>
      <c r="F5183" s="2">
        <v>9</v>
      </c>
    </row>
    <row r="5184" spans="2:6" x14ac:dyDescent="0.25">
      <c r="B5184" t="s">
        <v>9</v>
      </c>
      <c r="C5184" t="s">
        <v>121</v>
      </c>
      <c r="D5184" t="s">
        <v>2305</v>
      </c>
      <c r="E5184" t="s">
        <v>4479</v>
      </c>
      <c r="F5184" s="2">
        <v>1</v>
      </c>
    </row>
    <row r="5185" spans="2:6" x14ac:dyDescent="0.25">
      <c r="B5185" t="s">
        <v>9</v>
      </c>
      <c r="C5185" t="s">
        <v>121</v>
      </c>
      <c r="D5185" t="s">
        <v>2306</v>
      </c>
      <c r="E5185" t="s">
        <v>4467</v>
      </c>
      <c r="F5185" s="2">
        <v>4</v>
      </c>
    </row>
    <row r="5186" spans="2:6" x14ac:dyDescent="0.25">
      <c r="B5186" t="s">
        <v>9</v>
      </c>
      <c r="C5186" t="s">
        <v>121</v>
      </c>
      <c r="D5186" t="s">
        <v>2307</v>
      </c>
      <c r="E5186" t="s">
        <v>4467</v>
      </c>
      <c r="F5186" s="2">
        <v>1</v>
      </c>
    </row>
    <row r="5187" spans="2:6" x14ac:dyDescent="0.25">
      <c r="B5187" t="s">
        <v>9</v>
      </c>
      <c r="C5187" t="s">
        <v>121</v>
      </c>
      <c r="D5187" t="s">
        <v>2307</v>
      </c>
      <c r="E5187" t="s">
        <v>4467</v>
      </c>
      <c r="F5187" s="2">
        <v>2</v>
      </c>
    </row>
    <row r="5188" spans="2:6" x14ac:dyDescent="0.25">
      <c r="B5188" t="s">
        <v>9</v>
      </c>
      <c r="C5188" t="s">
        <v>121</v>
      </c>
      <c r="D5188" t="s">
        <v>2308</v>
      </c>
      <c r="E5188" t="s">
        <v>4467</v>
      </c>
      <c r="F5188" s="2">
        <v>21</v>
      </c>
    </row>
    <row r="5189" spans="2:6" x14ac:dyDescent="0.25">
      <c r="B5189" t="s">
        <v>9</v>
      </c>
      <c r="C5189" t="s">
        <v>121</v>
      </c>
      <c r="D5189" t="s">
        <v>2308</v>
      </c>
      <c r="E5189" t="s">
        <v>4467</v>
      </c>
      <c r="F5189" s="2">
        <v>6</v>
      </c>
    </row>
    <row r="5190" spans="2:6" x14ac:dyDescent="0.25">
      <c r="B5190" t="s">
        <v>9</v>
      </c>
      <c r="C5190" t="s">
        <v>121</v>
      </c>
      <c r="D5190" t="s">
        <v>2309</v>
      </c>
      <c r="E5190" t="s">
        <v>4467</v>
      </c>
      <c r="F5190" s="2">
        <v>11</v>
      </c>
    </row>
    <row r="5191" spans="2:6" x14ac:dyDescent="0.25">
      <c r="B5191" t="s">
        <v>9</v>
      </c>
      <c r="C5191" t="s">
        <v>121</v>
      </c>
      <c r="D5191" t="s">
        <v>2309</v>
      </c>
      <c r="E5191" t="s">
        <v>4467</v>
      </c>
      <c r="F5191" s="2">
        <v>7</v>
      </c>
    </row>
    <row r="5192" spans="2:6" x14ac:dyDescent="0.25">
      <c r="B5192" t="s">
        <v>9</v>
      </c>
      <c r="C5192" t="s">
        <v>121</v>
      </c>
      <c r="D5192" t="s">
        <v>2310</v>
      </c>
      <c r="E5192" t="s">
        <v>4467</v>
      </c>
      <c r="F5192" s="2">
        <v>18</v>
      </c>
    </row>
    <row r="5193" spans="2:6" x14ac:dyDescent="0.25">
      <c r="B5193" t="s">
        <v>9</v>
      </c>
      <c r="C5193" t="s">
        <v>121</v>
      </c>
      <c r="D5193" t="s">
        <v>2311</v>
      </c>
      <c r="E5193" t="s">
        <v>4467</v>
      </c>
      <c r="F5193" s="2">
        <v>7</v>
      </c>
    </row>
    <row r="5194" spans="2:6" x14ac:dyDescent="0.25">
      <c r="B5194" t="s">
        <v>9</v>
      </c>
      <c r="C5194" t="s">
        <v>121</v>
      </c>
      <c r="D5194" t="s">
        <v>2312</v>
      </c>
      <c r="E5194" t="s">
        <v>4467</v>
      </c>
      <c r="F5194" s="2">
        <v>10</v>
      </c>
    </row>
    <row r="5195" spans="2:6" x14ac:dyDescent="0.25">
      <c r="B5195" t="s">
        <v>9</v>
      </c>
      <c r="C5195" t="s">
        <v>121</v>
      </c>
      <c r="D5195" t="s">
        <v>2313</v>
      </c>
      <c r="E5195" t="s">
        <v>4467</v>
      </c>
      <c r="F5195" s="2">
        <v>12</v>
      </c>
    </row>
    <row r="5196" spans="2:6" x14ac:dyDescent="0.25">
      <c r="B5196" t="s">
        <v>9</v>
      </c>
      <c r="C5196" t="s">
        <v>121</v>
      </c>
      <c r="D5196" t="s">
        <v>2313</v>
      </c>
      <c r="E5196" t="s">
        <v>4467</v>
      </c>
      <c r="F5196" s="2">
        <v>3</v>
      </c>
    </row>
    <row r="5197" spans="2:6" x14ac:dyDescent="0.25">
      <c r="B5197" t="s">
        <v>9</v>
      </c>
      <c r="C5197" t="s">
        <v>121</v>
      </c>
      <c r="D5197" t="s">
        <v>2314</v>
      </c>
      <c r="E5197" t="s">
        <v>4467</v>
      </c>
      <c r="F5197" s="2">
        <v>5</v>
      </c>
    </row>
    <row r="5198" spans="2:6" x14ac:dyDescent="0.25">
      <c r="B5198" t="s">
        <v>9</v>
      </c>
      <c r="C5198" t="s">
        <v>121</v>
      </c>
      <c r="D5198" t="s">
        <v>2315</v>
      </c>
      <c r="E5198" t="s">
        <v>4467</v>
      </c>
      <c r="F5198" s="2">
        <v>27</v>
      </c>
    </row>
    <row r="5199" spans="2:6" x14ac:dyDescent="0.25">
      <c r="B5199" t="s">
        <v>9</v>
      </c>
      <c r="C5199" t="s">
        <v>121</v>
      </c>
      <c r="D5199" t="s">
        <v>2316</v>
      </c>
      <c r="E5199" t="s">
        <v>4467</v>
      </c>
      <c r="F5199" s="2">
        <v>6</v>
      </c>
    </row>
    <row r="5200" spans="2:6" x14ac:dyDescent="0.25">
      <c r="B5200" t="s">
        <v>9</v>
      </c>
      <c r="C5200" t="s">
        <v>121</v>
      </c>
      <c r="D5200" t="s">
        <v>2317</v>
      </c>
      <c r="E5200" t="s">
        <v>4467</v>
      </c>
      <c r="F5200" s="2">
        <v>8</v>
      </c>
    </row>
    <row r="5201" spans="2:6" x14ac:dyDescent="0.25">
      <c r="B5201" t="s">
        <v>9</v>
      </c>
      <c r="C5201" t="s">
        <v>121</v>
      </c>
      <c r="D5201" t="s">
        <v>2317</v>
      </c>
      <c r="E5201" t="s">
        <v>4467</v>
      </c>
      <c r="F5201" s="2">
        <v>5</v>
      </c>
    </row>
    <row r="5202" spans="2:6" x14ac:dyDescent="0.25">
      <c r="B5202" t="s">
        <v>9</v>
      </c>
      <c r="C5202" t="s">
        <v>121</v>
      </c>
      <c r="D5202" t="s">
        <v>2317</v>
      </c>
      <c r="E5202" t="s">
        <v>4467</v>
      </c>
      <c r="F5202" s="2">
        <v>2</v>
      </c>
    </row>
    <row r="5203" spans="2:6" x14ac:dyDescent="0.25">
      <c r="B5203" t="s">
        <v>9</v>
      </c>
      <c r="C5203" t="s">
        <v>121</v>
      </c>
      <c r="D5203" t="s">
        <v>2318</v>
      </c>
      <c r="E5203" t="s">
        <v>4480</v>
      </c>
      <c r="F5203" s="2">
        <v>44.75</v>
      </c>
    </row>
    <row r="5204" spans="2:6" x14ac:dyDescent="0.25">
      <c r="B5204" t="s">
        <v>9</v>
      </c>
      <c r="C5204" t="s">
        <v>121</v>
      </c>
      <c r="D5204" t="s">
        <v>2318</v>
      </c>
      <c r="E5204" t="s">
        <v>4480</v>
      </c>
      <c r="F5204" s="2">
        <v>1</v>
      </c>
    </row>
    <row r="5205" spans="2:6" x14ac:dyDescent="0.25">
      <c r="B5205" t="s">
        <v>9</v>
      </c>
      <c r="C5205" t="s">
        <v>121</v>
      </c>
      <c r="D5205" t="s">
        <v>2319</v>
      </c>
      <c r="E5205" t="s">
        <v>4481</v>
      </c>
      <c r="F5205" s="2">
        <v>14</v>
      </c>
    </row>
    <row r="5206" spans="2:6" x14ac:dyDescent="0.25">
      <c r="B5206" t="s">
        <v>9</v>
      </c>
      <c r="C5206" t="s">
        <v>121</v>
      </c>
      <c r="D5206" t="s">
        <v>2320</v>
      </c>
      <c r="E5206" t="s">
        <v>4471</v>
      </c>
      <c r="F5206" s="2">
        <v>0.81</v>
      </c>
    </row>
    <row r="5207" spans="2:6" x14ac:dyDescent="0.25">
      <c r="B5207" t="s">
        <v>9</v>
      </c>
      <c r="C5207" t="s">
        <v>121</v>
      </c>
      <c r="D5207" t="s">
        <v>2320</v>
      </c>
      <c r="E5207" t="s">
        <v>4471</v>
      </c>
      <c r="F5207" s="2">
        <v>3</v>
      </c>
    </row>
    <row r="5208" spans="2:6" x14ac:dyDescent="0.25">
      <c r="B5208" t="s">
        <v>9</v>
      </c>
      <c r="C5208" t="s">
        <v>121</v>
      </c>
      <c r="D5208" t="s">
        <v>2320</v>
      </c>
      <c r="E5208" t="s">
        <v>4471</v>
      </c>
      <c r="F5208" s="2">
        <v>30</v>
      </c>
    </row>
    <row r="5209" spans="2:6" x14ac:dyDescent="0.25">
      <c r="B5209" t="s">
        <v>9</v>
      </c>
      <c r="C5209" t="s">
        <v>121</v>
      </c>
      <c r="D5209" t="s">
        <v>2321</v>
      </c>
      <c r="E5209" t="s">
        <v>4472</v>
      </c>
      <c r="F5209" s="2">
        <v>30</v>
      </c>
    </row>
    <row r="5210" spans="2:6" x14ac:dyDescent="0.25">
      <c r="B5210" t="s">
        <v>9</v>
      </c>
      <c r="C5210" t="s">
        <v>121</v>
      </c>
      <c r="D5210" t="s">
        <v>2322</v>
      </c>
      <c r="E5210" t="s">
        <v>4473</v>
      </c>
      <c r="F5210" s="2">
        <v>10</v>
      </c>
    </row>
    <row r="5211" spans="2:6" x14ac:dyDescent="0.25">
      <c r="B5211" t="s">
        <v>9</v>
      </c>
      <c r="C5211" t="s">
        <v>121</v>
      </c>
      <c r="D5211" t="s">
        <v>2323</v>
      </c>
      <c r="E5211" t="s">
        <v>4478</v>
      </c>
      <c r="F5211" s="2">
        <v>10</v>
      </c>
    </row>
    <row r="5212" spans="2:6" x14ac:dyDescent="0.25">
      <c r="B5212" t="s">
        <v>9</v>
      </c>
      <c r="C5212" t="s">
        <v>121</v>
      </c>
      <c r="D5212" t="s">
        <v>2324</v>
      </c>
      <c r="E5212" t="s">
        <v>4467</v>
      </c>
      <c r="F5212" s="2">
        <v>4</v>
      </c>
    </row>
    <row r="5213" spans="2:6" x14ac:dyDescent="0.25">
      <c r="B5213" t="s">
        <v>9</v>
      </c>
      <c r="C5213" t="s">
        <v>122</v>
      </c>
      <c r="D5213" t="s">
        <v>2325</v>
      </c>
      <c r="E5213" t="s">
        <v>4482</v>
      </c>
      <c r="F5213" s="2">
        <v>3</v>
      </c>
    </row>
    <row r="5214" spans="2:6" x14ac:dyDescent="0.25">
      <c r="B5214" t="s">
        <v>9</v>
      </c>
      <c r="C5214" t="s">
        <v>122</v>
      </c>
      <c r="D5214" t="s">
        <v>2325</v>
      </c>
      <c r="E5214" t="s">
        <v>4482</v>
      </c>
      <c r="F5214" s="2">
        <v>1</v>
      </c>
    </row>
    <row r="5215" spans="2:6" x14ac:dyDescent="0.25">
      <c r="B5215" t="s">
        <v>9</v>
      </c>
      <c r="C5215" t="s">
        <v>122</v>
      </c>
      <c r="D5215" t="s">
        <v>2326</v>
      </c>
      <c r="E5215" t="s">
        <v>4483</v>
      </c>
      <c r="F5215" s="2">
        <v>3</v>
      </c>
    </row>
    <row r="5216" spans="2:6" x14ac:dyDescent="0.25">
      <c r="B5216" t="s">
        <v>9</v>
      </c>
      <c r="C5216" t="s">
        <v>122</v>
      </c>
      <c r="D5216" t="s">
        <v>2327</v>
      </c>
      <c r="E5216" t="s">
        <v>4483</v>
      </c>
      <c r="F5216" s="2">
        <v>3</v>
      </c>
    </row>
    <row r="5217" spans="2:6" x14ac:dyDescent="0.25">
      <c r="B5217" t="s">
        <v>9</v>
      </c>
      <c r="C5217" t="s">
        <v>122</v>
      </c>
      <c r="D5217" t="s">
        <v>2328</v>
      </c>
      <c r="E5217" t="s">
        <v>4483</v>
      </c>
      <c r="F5217" s="2">
        <v>1</v>
      </c>
    </row>
    <row r="5218" spans="2:6" x14ac:dyDescent="0.25">
      <c r="B5218" t="s">
        <v>9</v>
      </c>
      <c r="C5218" t="s">
        <v>122</v>
      </c>
      <c r="D5218" t="s">
        <v>2329</v>
      </c>
      <c r="E5218" t="s">
        <v>4484</v>
      </c>
      <c r="F5218" s="2">
        <v>1.66</v>
      </c>
    </row>
    <row r="5219" spans="2:6" x14ac:dyDescent="0.25">
      <c r="B5219" t="s">
        <v>9</v>
      </c>
      <c r="C5219" t="s">
        <v>122</v>
      </c>
      <c r="D5219" t="s">
        <v>2330</v>
      </c>
      <c r="E5219" t="s">
        <v>4485</v>
      </c>
      <c r="F5219" s="2">
        <v>2</v>
      </c>
    </row>
    <row r="5220" spans="2:6" x14ac:dyDescent="0.25">
      <c r="B5220" t="s">
        <v>9</v>
      </c>
      <c r="C5220" t="s">
        <v>122</v>
      </c>
      <c r="D5220" t="s">
        <v>2331</v>
      </c>
      <c r="E5220" t="s">
        <v>4485</v>
      </c>
      <c r="F5220" s="2">
        <v>2</v>
      </c>
    </row>
    <row r="5221" spans="2:6" x14ac:dyDescent="0.25">
      <c r="B5221" t="s">
        <v>9</v>
      </c>
      <c r="C5221" t="s">
        <v>122</v>
      </c>
      <c r="D5221" t="s">
        <v>2332</v>
      </c>
      <c r="E5221" t="s">
        <v>4486</v>
      </c>
      <c r="F5221" s="2">
        <v>1.85</v>
      </c>
    </row>
    <row r="5222" spans="2:6" x14ac:dyDescent="0.25">
      <c r="B5222" t="s">
        <v>9</v>
      </c>
      <c r="C5222" t="s">
        <v>122</v>
      </c>
      <c r="D5222" t="s">
        <v>2332</v>
      </c>
      <c r="E5222" t="s">
        <v>4486</v>
      </c>
      <c r="F5222" s="2">
        <v>1.6619999999999999</v>
      </c>
    </row>
    <row r="5223" spans="2:6" x14ac:dyDescent="0.25">
      <c r="B5223" t="s">
        <v>9</v>
      </c>
      <c r="C5223" t="s">
        <v>123</v>
      </c>
      <c r="D5223" t="s">
        <v>2333</v>
      </c>
      <c r="E5223" t="s">
        <v>4487</v>
      </c>
      <c r="F5223" s="2">
        <v>292</v>
      </c>
    </row>
    <row r="5224" spans="2:6" x14ac:dyDescent="0.25">
      <c r="B5224" t="s">
        <v>9</v>
      </c>
      <c r="C5224" t="s">
        <v>123</v>
      </c>
      <c r="D5224" t="s">
        <v>2333</v>
      </c>
      <c r="E5224" t="s">
        <v>4487</v>
      </c>
      <c r="F5224" s="2">
        <v>276</v>
      </c>
    </row>
    <row r="5225" spans="2:6" x14ac:dyDescent="0.25">
      <c r="B5225" t="s">
        <v>9</v>
      </c>
      <c r="C5225" t="s">
        <v>123</v>
      </c>
      <c r="D5225" t="s">
        <v>2333</v>
      </c>
      <c r="E5225" t="s">
        <v>4487</v>
      </c>
      <c r="F5225" s="2">
        <v>35</v>
      </c>
    </row>
    <row r="5226" spans="2:6" x14ac:dyDescent="0.25">
      <c r="B5226" t="s">
        <v>9</v>
      </c>
      <c r="C5226" t="s">
        <v>123</v>
      </c>
      <c r="D5226" t="s">
        <v>2334</v>
      </c>
      <c r="E5226" t="s">
        <v>4488</v>
      </c>
      <c r="F5226" s="2">
        <v>452</v>
      </c>
    </row>
    <row r="5227" spans="2:6" x14ac:dyDescent="0.25">
      <c r="B5227" t="s">
        <v>9</v>
      </c>
      <c r="C5227" t="s">
        <v>123</v>
      </c>
      <c r="D5227" t="s">
        <v>2334</v>
      </c>
      <c r="E5227" t="s">
        <v>4488</v>
      </c>
      <c r="F5227" s="2">
        <v>3</v>
      </c>
    </row>
    <row r="5228" spans="2:6" x14ac:dyDescent="0.25">
      <c r="B5228" t="s">
        <v>9</v>
      </c>
      <c r="C5228" t="s">
        <v>123</v>
      </c>
      <c r="D5228" t="s">
        <v>2335</v>
      </c>
      <c r="E5228" t="s">
        <v>4489</v>
      </c>
      <c r="F5228" s="2">
        <v>258</v>
      </c>
    </row>
    <row r="5229" spans="2:6" x14ac:dyDescent="0.25">
      <c r="B5229" t="s">
        <v>9</v>
      </c>
      <c r="C5229" t="s">
        <v>124</v>
      </c>
      <c r="D5229" t="s">
        <v>2336</v>
      </c>
      <c r="E5229" t="s">
        <v>4490</v>
      </c>
      <c r="F5229" s="2">
        <v>76</v>
      </c>
    </row>
    <row r="5230" spans="2:6" x14ac:dyDescent="0.25">
      <c r="B5230" t="s">
        <v>9</v>
      </c>
      <c r="C5230" t="s">
        <v>124</v>
      </c>
      <c r="D5230" t="s">
        <v>2337</v>
      </c>
      <c r="E5230" t="s">
        <v>4491</v>
      </c>
      <c r="F5230" s="2">
        <v>16</v>
      </c>
    </row>
    <row r="5231" spans="2:6" x14ac:dyDescent="0.25">
      <c r="B5231" t="s">
        <v>9</v>
      </c>
      <c r="C5231" t="s">
        <v>124</v>
      </c>
      <c r="D5231" t="s">
        <v>2337</v>
      </c>
      <c r="E5231" t="s">
        <v>4491</v>
      </c>
      <c r="F5231" s="2">
        <v>252</v>
      </c>
    </row>
    <row r="5232" spans="2:6" x14ac:dyDescent="0.25">
      <c r="B5232" t="s">
        <v>9</v>
      </c>
      <c r="C5232" t="s">
        <v>124</v>
      </c>
      <c r="D5232" t="s">
        <v>2337</v>
      </c>
      <c r="E5232" t="s">
        <v>4491</v>
      </c>
      <c r="F5232" s="2">
        <v>200</v>
      </c>
    </row>
    <row r="5233" spans="2:6" x14ac:dyDescent="0.25">
      <c r="B5233" t="s">
        <v>9</v>
      </c>
      <c r="C5233" t="s">
        <v>124</v>
      </c>
      <c r="D5233" t="s">
        <v>2337</v>
      </c>
      <c r="E5233" t="s">
        <v>4491</v>
      </c>
      <c r="F5233" s="2">
        <v>1</v>
      </c>
    </row>
    <row r="5234" spans="2:6" x14ac:dyDescent="0.25">
      <c r="B5234" t="s">
        <v>9</v>
      </c>
      <c r="C5234" t="s">
        <v>124</v>
      </c>
      <c r="D5234" t="s">
        <v>2338</v>
      </c>
      <c r="E5234" t="s">
        <v>4492</v>
      </c>
      <c r="F5234" s="2">
        <v>102</v>
      </c>
    </row>
    <row r="5235" spans="2:6" x14ac:dyDescent="0.25">
      <c r="B5235" t="s">
        <v>9</v>
      </c>
      <c r="C5235" t="s">
        <v>124</v>
      </c>
      <c r="D5235" t="s">
        <v>2339</v>
      </c>
      <c r="E5235" t="s">
        <v>4493</v>
      </c>
      <c r="F5235" s="2">
        <v>46</v>
      </c>
    </row>
    <row r="5236" spans="2:6" x14ac:dyDescent="0.25">
      <c r="B5236" t="s">
        <v>9</v>
      </c>
      <c r="C5236" t="s">
        <v>124</v>
      </c>
      <c r="D5236" t="s">
        <v>2340</v>
      </c>
      <c r="E5236" t="s">
        <v>4494</v>
      </c>
      <c r="F5236" s="2">
        <v>52</v>
      </c>
    </row>
    <row r="5237" spans="2:6" x14ac:dyDescent="0.25">
      <c r="B5237" t="s">
        <v>9</v>
      </c>
      <c r="C5237" t="s">
        <v>124</v>
      </c>
      <c r="D5237" t="s">
        <v>2340</v>
      </c>
      <c r="E5237" t="s">
        <v>4494</v>
      </c>
      <c r="F5237" s="2">
        <v>245</v>
      </c>
    </row>
    <row r="5238" spans="2:6" x14ac:dyDescent="0.25">
      <c r="B5238" t="s">
        <v>9</v>
      </c>
      <c r="C5238" t="s">
        <v>124</v>
      </c>
      <c r="D5238" t="s">
        <v>2340</v>
      </c>
      <c r="E5238" t="s">
        <v>4494</v>
      </c>
      <c r="F5238" s="2">
        <v>180</v>
      </c>
    </row>
    <row r="5239" spans="2:6" x14ac:dyDescent="0.25">
      <c r="B5239" t="s">
        <v>9</v>
      </c>
      <c r="C5239" t="s">
        <v>124</v>
      </c>
      <c r="D5239" t="s">
        <v>2341</v>
      </c>
      <c r="E5239" t="s">
        <v>4495</v>
      </c>
      <c r="F5239" s="2">
        <v>34</v>
      </c>
    </row>
    <row r="5240" spans="2:6" x14ac:dyDescent="0.25">
      <c r="B5240" t="s">
        <v>9</v>
      </c>
      <c r="C5240" t="s">
        <v>124</v>
      </c>
      <c r="D5240" t="s">
        <v>2341</v>
      </c>
      <c r="E5240" t="s">
        <v>4495</v>
      </c>
      <c r="F5240" s="2">
        <v>126</v>
      </c>
    </row>
    <row r="5241" spans="2:6" x14ac:dyDescent="0.25">
      <c r="B5241" t="s">
        <v>9</v>
      </c>
      <c r="C5241" t="s">
        <v>124</v>
      </c>
      <c r="D5241" t="s">
        <v>2341</v>
      </c>
      <c r="E5241" t="s">
        <v>4495</v>
      </c>
      <c r="F5241" s="2">
        <v>6</v>
      </c>
    </row>
    <row r="5242" spans="2:6" x14ac:dyDescent="0.25">
      <c r="B5242" t="s">
        <v>9</v>
      </c>
      <c r="C5242" t="s">
        <v>124</v>
      </c>
      <c r="D5242" t="s">
        <v>2342</v>
      </c>
      <c r="E5242" t="s">
        <v>4491</v>
      </c>
      <c r="F5242" s="2">
        <v>31</v>
      </c>
    </row>
    <row r="5243" spans="2:6" x14ac:dyDescent="0.25">
      <c r="B5243" t="s">
        <v>9</v>
      </c>
      <c r="C5243" t="s">
        <v>124</v>
      </c>
      <c r="D5243" t="s">
        <v>2343</v>
      </c>
      <c r="E5243" t="s">
        <v>4491</v>
      </c>
      <c r="F5243" s="2">
        <v>78</v>
      </c>
    </row>
    <row r="5244" spans="2:6" x14ac:dyDescent="0.25">
      <c r="B5244" t="s">
        <v>9</v>
      </c>
      <c r="C5244" t="s">
        <v>124</v>
      </c>
      <c r="D5244" t="s">
        <v>2343</v>
      </c>
      <c r="E5244" t="s">
        <v>4491</v>
      </c>
      <c r="F5244" s="2">
        <v>120</v>
      </c>
    </row>
    <row r="5245" spans="2:6" x14ac:dyDescent="0.25">
      <c r="B5245" t="s">
        <v>9</v>
      </c>
      <c r="C5245" t="s">
        <v>124</v>
      </c>
      <c r="D5245" t="s">
        <v>2343</v>
      </c>
      <c r="E5245" t="s">
        <v>4491</v>
      </c>
      <c r="F5245" s="2">
        <v>1</v>
      </c>
    </row>
    <row r="5246" spans="2:6" x14ac:dyDescent="0.25">
      <c r="B5246" t="s">
        <v>9</v>
      </c>
      <c r="C5246" t="s">
        <v>124</v>
      </c>
      <c r="D5246" t="s">
        <v>2344</v>
      </c>
      <c r="E5246" t="s">
        <v>4492</v>
      </c>
      <c r="F5246" s="2">
        <v>15</v>
      </c>
    </row>
    <row r="5247" spans="2:6" x14ac:dyDescent="0.25">
      <c r="B5247" t="s">
        <v>9</v>
      </c>
      <c r="C5247" t="s">
        <v>124</v>
      </c>
      <c r="D5247" t="s">
        <v>2344</v>
      </c>
      <c r="E5247" t="s">
        <v>4492</v>
      </c>
      <c r="F5247" s="2">
        <v>120</v>
      </c>
    </row>
    <row r="5248" spans="2:6" x14ac:dyDescent="0.25">
      <c r="B5248" t="s">
        <v>9</v>
      </c>
      <c r="C5248" t="s">
        <v>124</v>
      </c>
      <c r="D5248" t="s">
        <v>2345</v>
      </c>
      <c r="E5248" t="s">
        <v>4493</v>
      </c>
      <c r="F5248" s="2">
        <v>31</v>
      </c>
    </row>
    <row r="5249" spans="2:6" x14ac:dyDescent="0.25">
      <c r="B5249" t="s">
        <v>9</v>
      </c>
      <c r="C5249" t="s">
        <v>124</v>
      </c>
      <c r="D5249" t="s">
        <v>2345</v>
      </c>
      <c r="E5249" t="s">
        <v>4493</v>
      </c>
      <c r="F5249" s="2">
        <v>120</v>
      </c>
    </row>
    <row r="5250" spans="2:6" x14ac:dyDescent="0.25">
      <c r="B5250" t="s">
        <v>9</v>
      </c>
      <c r="C5250" t="s">
        <v>124</v>
      </c>
      <c r="D5250" t="s">
        <v>2345</v>
      </c>
      <c r="E5250" t="s">
        <v>4493</v>
      </c>
      <c r="F5250" s="2">
        <v>132</v>
      </c>
    </row>
    <row r="5251" spans="2:6" x14ac:dyDescent="0.25">
      <c r="B5251" t="s">
        <v>9</v>
      </c>
      <c r="C5251" t="s">
        <v>124</v>
      </c>
      <c r="D5251" t="s">
        <v>2345</v>
      </c>
      <c r="E5251" t="s">
        <v>4493</v>
      </c>
      <c r="F5251" s="2">
        <v>180</v>
      </c>
    </row>
    <row r="5252" spans="2:6" x14ac:dyDescent="0.25">
      <c r="B5252" t="s">
        <v>9</v>
      </c>
      <c r="C5252" t="s">
        <v>124</v>
      </c>
      <c r="D5252" t="s">
        <v>2346</v>
      </c>
      <c r="E5252" t="s">
        <v>4494</v>
      </c>
      <c r="F5252" s="2">
        <v>118</v>
      </c>
    </row>
    <row r="5253" spans="2:6" x14ac:dyDescent="0.25">
      <c r="B5253" t="s">
        <v>9</v>
      </c>
      <c r="C5253" t="s">
        <v>124</v>
      </c>
      <c r="D5253" t="s">
        <v>2346</v>
      </c>
      <c r="E5253" t="s">
        <v>4494</v>
      </c>
      <c r="F5253" s="2">
        <v>2</v>
      </c>
    </row>
    <row r="5254" spans="2:6" x14ac:dyDescent="0.25">
      <c r="B5254" t="s">
        <v>9</v>
      </c>
      <c r="C5254" t="s">
        <v>124</v>
      </c>
      <c r="D5254" t="s">
        <v>2347</v>
      </c>
      <c r="E5254" t="s">
        <v>4495</v>
      </c>
      <c r="F5254" s="2">
        <v>43</v>
      </c>
    </row>
    <row r="5255" spans="2:6" x14ac:dyDescent="0.25">
      <c r="B5255" t="s">
        <v>9</v>
      </c>
      <c r="C5255" t="s">
        <v>124</v>
      </c>
      <c r="D5255" t="s">
        <v>2348</v>
      </c>
      <c r="E5255" t="s">
        <v>4490</v>
      </c>
      <c r="F5255" s="2">
        <v>118</v>
      </c>
    </row>
    <row r="5256" spans="2:6" x14ac:dyDescent="0.25">
      <c r="B5256" t="s">
        <v>9</v>
      </c>
      <c r="C5256" t="s">
        <v>124</v>
      </c>
      <c r="D5256" t="s">
        <v>2348</v>
      </c>
      <c r="E5256" t="s">
        <v>4490</v>
      </c>
      <c r="F5256" s="2">
        <v>2</v>
      </c>
    </row>
    <row r="5257" spans="2:6" x14ac:dyDescent="0.25">
      <c r="B5257" t="s">
        <v>9</v>
      </c>
      <c r="C5257" t="s">
        <v>124</v>
      </c>
      <c r="D5257" t="s">
        <v>2349</v>
      </c>
      <c r="E5257" t="s">
        <v>4491</v>
      </c>
      <c r="F5257" s="2">
        <v>14</v>
      </c>
    </row>
    <row r="5258" spans="2:6" x14ac:dyDescent="0.25">
      <c r="B5258" t="s">
        <v>9</v>
      </c>
      <c r="C5258" t="s">
        <v>124</v>
      </c>
      <c r="D5258" t="s">
        <v>2349</v>
      </c>
      <c r="E5258" t="s">
        <v>4491</v>
      </c>
      <c r="F5258" s="2">
        <v>96</v>
      </c>
    </row>
    <row r="5259" spans="2:6" x14ac:dyDescent="0.25">
      <c r="B5259" t="s">
        <v>9</v>
      </c>
      <c r="C5259" t="s">
        <v>124</v>
      </c>
      <c r="D5259" t="s">
        <v>2349</v>
      </c>
      <c r="E5259" t="s">
        <v>4491</v>
      </c>
      <c r="F5259" s="2">
        <v>96</v>
      </c>
    </row>
    <row r="5260" spans="2:6" x14ac:dyDescent="0.25">
      <c r="B5260" t="s">
        <v>9</v>
      </c>
      <c r="C5260" t="s">
        <v>124</v>
      </c>
      <c r="D5260" t="s">
        <v>2349</v>
      </c>
      <c r="E5260" t="s">
        <v>4491</v>
      </c>
      <c r="F5260" s="2">
        <v>144</v>
      </c>
    </row>
    <row r="5261" spans="2:6" x14ac:dyDescent="0.25">
      <c r="B5261" t="s">
        <v>9</v>
      </c>
      <c r="C5261" t="s">
        <v>124</v>
      </c>
      <c r="D5261" t="s">
        <v>2349</v>
      </c>
      <c r="E5261" t="s">
        <v>4491</v>
      </c>
      <c r="F5261" s="2">
        <v>42</v>
      </c>
    </row>
    <row r="5262" spans="2:6" x14ac:dyDescent="0.25">
      <c r="B5262" t="s">
        <v>9</v>
      </c>
      <c r="C5262" t="s">
        <v>124</v>
      </c>
      <c r="D5262" t="s">
        <v>2350</v>
      </c>
      <c r="E5262" t="s">
        <v>4492</v>
      </c>
      <c r="F5262" s="2">
        <v>38</v>
      </c>
    </row>
    <row r="5263" spans="2:6" x14ac:dyDescent="0.25">
      <c r="B5263" t="s">
        <v>9</v>
      </c>
      <c r="C5263" t="s">
        <v>124</v>
      </c>
      <c r="D5263" t="s">
        <v>2350</v>
      </c>
      <c r="E5263" t="s">
        <v>4492</v>
      </c>
      <c r="F5263" s="2">
        <v>34</v>
      </c>
    </row>
    <row r="5264" spans="2:6" x14ac:dyDescent="0.25">
      <c r="B5264" t="s">
        <v>9</v>
      </c>
      <c r="C5264" t="s">
        <v>124</v>
      </c>
      <c r="D5264" t="s">
        <v>2350</v>
      </c>
      <c r="E5264" t="s">
        <v>4492</v>
      </c>
      <c r="F5264" s="2">
        <v>1</v>
      </c>
    </row>
    <row r="5265" spans="2:6" x14ac:dyDescent="0.25">
      <c r="B5265" t="s">
        <v>9</v>
      </c>
      <c r="C5265" t="s">
        <v>124</v>
      </c>
      <c r="D5265" t="s">
        <v>2351</v>
      </c>
      <c r="E5265" t="s">
        <v>4493</v>
      </c>
      <c r="F5265" s="2">
        <v>24</v>
      </c>
    </row>
    <row r="5266" spans="2:6" x14ac:dyDescent="0.25">
      <c r="B5266" t="s">
        <v>9</v>
      </c>
      <c r="C5266" t="s">
        <v>124</v>
      </c>
      <c r="D5266" t="s">
        <v>2351</v>
      </c>
      <c r="E5266" t="s">
        <v>4493</v>
      </c>
      <c r="F5266" s="2">
        <v>144</v>
      </c>
    </row>
    <row r="5267" spans="2:6" x14ac:dyDescent="0.25">
      <c r="B5267" t="s">
        <v>9</v>
      </c>
      <c r="C5267" t="s">
        <v>124</v>
      </c>
      <c r="D5267" t="s">
        <v>2351</v>
      </c>
      <c r="E5267" t="s">
        <v>4493</v>
      </c>
      <c r="F5267" s="2">
        <v>144</v>
      </c>
    </row>
    <row r="5268" spans="2:6" x14ac:dyDescent="0.25">
      <c r="B5268" t="s">
        <v>9</v>
      </c>
      <c r="C5268" t="s">
        <v>124</v>
      </c>
      <c r="D5268" t="s">
        <v>2351</v>
      </c>
      <c r="E5268" t="s">
        <v>4493</v>
      </c>
      <c r="F5268" s="2">
        <v>144</v>
      </c>
    </row>
    <row r="5269" spans="2:6" x14ac:dyDescent="0.25">
      <c r="B5269" t="s">
        <v>9</v>
      </c>
      <c r="C5269" t="s">
        <v>124</v>
      </c>
      <c r="D5269" t="s">
        <v>2351</v>
      </c>
      <c r="E5269" t="s">
        <v>4493</v>
      </c>
      <c r="F5269" s="2">
        <v>1</v>
      </c>
    </row>
    <row r="5270" spans="2:6" x14ac:dyDescent="0.25">
      <c r="B5270" t="s">
        <v>9</v>
      </c>
      <c r="C5270" t="s">
        <v>124</v>
      </c>
      <c r="D5270" t="s">
        <v>2352</v>
      </c>
      <c r="E5270" t="s">
        <v>4494</v>
      </c>
      <c r="F5270" s="2">
        <v>9</v>
      </c>
    </row>
    <row r="5271" spans="2:6" x14ac:dyDescent="0.25">
      <c r="B5271" t="s">
        <v>9</v>
      </c>
      <c r="C5271" t="s">
        <v>124</v>
      </c>
      <c r="D5271" t="s">
        <v>2352</v>
      </c>
      <c r="E5271" t="s">
        <v>4494</v>
      </c>
      <c r="F5271" s="2">
        <v>1</v>
      </c>
    </row>
    <row r="5272" spans="2:6" x14ac:dyDescent="0.25">
      <c r="B5272" t="s">
        <v>9</v>
      </c>
      <c r="C5272" t="s">
        <v>124</v>
      </c>
      <c r="D5272" t="s">
        <v>2352</v>
      </c>
      <c r="E5272" t="s">
        <v>4494</v>
      </c>
      <c r="F5272" s="2">
        <v>4</v>
      </c>
    </row>
    <row r="5273" spans="2:6" x14ac:dyDescent="0.25">
      <c r="B5273" t="s">
        <v>9</v>
      </c>
      <c r="C5273" t="s">
        <v>124</v>
      </c>
      <c r="D5273" t="s">
        <v>2353</v>
      </c>
      <c r="E5273" t="s">
        <v>4495</v>
      </c>
      <c r="F5273" s="2">
        <v>24</v>
      </c>
    </row>
    <row r="5274" spans="2:6" x14ac:dyDescent="0.25">
      <c r="B5274" t="s">
        <v>9</v>
      </c>
      <c r="C5274" t="s">
        <v>124</v>
      </c>
      <c r="D5274" t="s">
        <v>2354</v>
      </c>
      <c r="E5274" t="s">
        <v>4490</v>
      </c>
      <c r="F5274" s="2">
        <v>162</v>
      </c>
    </row>
    <row r="5275" spans="2:6" x14ac:dyDescent="0.25">
      <c r="B5275" t="s">
        <v>9</v>
      </c>
      <c r="C5275" t="s">
        <v>124</v>
      </c>
      <c r="D5275" t="s">
        <v>2354</v>
      </c>
      <c r="E5275" t="s">
        <v>4490</v>
      </c>
      <c r="F5275" s="2">
        <v>12</v>
      </c>
    </row>
    <row r="5276" spans="2:6" x14ac:dyDescent="0.25">
      <c r="B5276" t="s">
        <v>9</v>
      </c>
      <c r="C5276" t="s">
        <v>124</v>
      </c>
      <c r="D5276" t="s">
        <v>2355</v>
      </c>
      <c r="E5276" t="s">
        <v>4491</v>
      </c>
      <c r="F5276" s="2">
        <v>282</v>
      </c>
    </row>
    <row r="5277" spans="2:6" x14ac:dyDescent="0.25">
      <c r="B5277" t="s">
        <v>9</v>
      </c>
      <c r="C5277" t="s">
        <v>124</v>
      </c>
      <c r="D5277" t="s">
        <v>2355</v>
      </c>
      <c r="E5277" t="s">
        <v>4491</v>
      </c>
      <c r="F5277" s="2">
        <v>168</v>
      </c>
    </row>
    <row r="5278" spans="2:6" x14ac:dyDescent="0.25">
      <c r="B5278" t="s">
        <v>9</v>
      </c>
      <c r="C5278" t="s">
        <v>124</v>
      </c>
      <c r="D5278" t="s">
        <v>2356</v>
      </c>
      <c r="E5278" t="s">
        <v>4492</v>
      </c>
      <c r="F5278" s="2">
        <v>47</v>
      </c>
    </row>
    <row r="5279" spans="2:6" x14ac:dyDescent="0.25">
      <c r="B5279" t="s">
        <v>9</v>
      </c>
      <c r="C5279" t="s">
        <v>124</v>
      </c>
      <c r="D5279" t="s">
        <v>2356</v>
      </c>
      <c r="E5279" t="s">
        <v>4492</v>
      </c>
      <c r="F5279" s="2">
        <v>294</v>
      </c>
    </row>
    <row r="5280" spans="2:6" x14ac:dyDescent="0.25">
      <c r="B5280" t="s">
        <v>9</v>
      </c>
      <c r="C5280" t="s">
        <v>124</v>
      </c>
      <c r="D5280" t="s">
        <v>2356</v>
      </c>
      <c r="E5280" t="s">
        <v>4492</v>
      </c>
      <c r="F5280" s="2">
        <v>6</v>
      </c>
    </row>
    <row r="5281" spans="2:6" x14ac:dyDescent="0.25">
      <c r="B5281" t="s">
        <v>9</v>
      </c>
      <c r="C5281" t="s">
        <v>124</v>
      </c>
      <c r="D5281" t="s">
        <v>2357</v>
      </c>
      <c r="E5281" t="s">
        <v>4493</v>
      </c>
      <c r="F5281" s="2">
        <v>86</v>
      </c>
    </row>
    <row r="5282" spans="2:6" x14ac:dyDescent="0.25">
      <c r="B5282" t="s">
        <v>9</v>
      </c>
      <c r="C5282" t="s">
        <v>124</v>
      </c>
      <c r="D5282" t="s">
        <v>2357</v>
      </c>
      <c r="E5282" t="s">
        <v>4493</v>
      </c>
      <c r="F5282" s="2">
        <v>126</v>
      </c>
    </row>
    <row r="5283" spans="2:6" x14ac:dyDescent="0.25">
      <c r="B5283" t="s">
        <v>9</v>
      </c>
      <c r="C5283" t="s">
        <v>124</v>
      </c>
      <c r="D5283" t="s">
        <v>2357</v>
      </c>
      <c r="E5283" t="s">
        <v>4493</v>
      </c>
      <c r="F5283" s="2">
        <v>294</v>
      </c>
    </row>
    <row r="5284" spans="2:6" x14ac:dyDescent="0.25">
      <c r="B5284" t="s">
        <v>9</v>
      </c>
      <c r="C5284" t="s">
        <v>124</v>
      </c>
      <c r="D5284" t="s">
        <v>2357</v>
      </c>
      <c r="E5284" t="s">
        <v>4493</v>
      </c>
      <c r="F5284" s="2">
        <v>12</v>
      </c>
    </row>
    <row r="5285" spans="2:6" x14ac:dyDescent="0.25">
      <c r="B5285" t="s">
        <v>9</v>
      </c>
      <c r="C5285" t="s">
        <v>124</v>
      </c>
      <c r="D5285" t="s">
        <v>2358</v>
      </c>
      <c r="E5285" t="s">
        <v>4494</v>
      </c>
      <c r="F5285" s="2">
        <v>5</v>
      </c>
    </row>
    <row r="5286" spans="2:6" x14ac:dyDescent="0.25">
      <c r="B5286" t="s">
        <v>9</v>
      </c>
      <c r="C5286" t="s">
        <v>124</v>
      </c>
      <c r="D5286" t="s">
        <v>2358</v>
      </c>
      <c r="E5286" t="s">
        <v>4494</v>
      </c>
      <c r="F5286" s="2">
        <v>10</v>
      </c>
    </row>
    <row r="5287" spans="2:6" x14ac:dyDescent="0.25">
      <c r="B5287" t="s">
        <v>9</v>
      </c>
      <c r="C5287" t="s">
        <v>124</v>
      </c>
      <c r="D5287" t="s">
        <v>2358</v>
      </c>
      <c r="E5287" t="s">
        <v>4494</v>
      </c>
      <c r="F5287" s="2">
        <v>3</v>
      </c>
    </row>
    <row r="5288" spans="2:6" x14ac:dyDescent="0.25">
      <c r="B5288" t="s">
        <v>9</v>
      </c>
      <c r="C5288" t="s">
        <v>124</v>
      </c>
      <c r="D5288" t="s">
        <v>2358</v>
      </c>
      <c r="E5288" t="s">
        <v>4494</v>
      </c>
      <c r="F5288" s="2">
        <v>2</v>
      </c>
    </row>
    <row r="5289" spans="2:6" x14ac:dyDescent="0.25">
      <c r="B5289" t="s">
        <v>9</v>
      </c>
      <c r="C5289" t="s">
        <v>124</v>
      </c>
      <c r="D5289" t="s">
        <v>2358</v>
      </c>
      <c r="E5289" t="s">
        <v>4494</v>
      </c>
      <c r="F5289" s="2">
        <v>132</v>
      </c>
    </row>
    <row r="5290" spans="2:6" x14ac:dyDescent="0.25">
      <c r="B5290" t="s">
        <v>9</v>
      </c>
      <c r="C5290" t="s">
        <v>124</v>
      </c>
      <c r="D5290" t="s">
        <v>2358</v>
      </c>
      <c r="E5290" t="s">
        <v>4494</v>
      </c>
      <c r="F5290" s="2">
        <v>1</v>
      </c>
    </row>
    <row r="5291" spans="2:6" x14ac:dyDescent="0.25">
      <c r="B5291" t="s">
        <v>9</v>
      </c>
      <c r="C5291" t="s">
        <v>124</v>
      </c>
      <c r="D5291" t="s">
        <v>2359</v>
      </c>
      <c r="E5291" t="s">
        <v>4495</v>
      </c>
      <c r="F5291" s="2">
        <v>33</v>
      </c>
    </row>
    <row r="5292" spans="2:6" x14ac:dyDescent="0.25">
      <c r="B5292" t="s">
        <v>9</v>
      </c>
      <c r="C5292" t="s">
        <v>124</v>
      </c>
      <c r="D5292" t="s">
        <v>2359</v>
      </c>
      <c r="E5292" t="s">
        <v>4495</v>
      </c>
      <c r="F5292" s="2">
        <v>201</v>
      </c>
    </row>
    <row r="5293" spans="2:6" x14ac:dyDescent="0.25">
      <c r="B5293" t="s">
        <v>9</v>
      </c>
      <c r="C5293" t="s">
        <v>124</v>
      </c>
      <c r="D5293" t="s">
        <v>2359</v>
      </c>
      <c r="E5293" t="s">
        <v>4495</v>
      </c>
      <c r="F5293" s="2">
        <v>300</v>
      </c>
    </row>
    <row r="5294" spans="2:6" x14ac:dyDescent="0.25">
      <c r="B5294" t="s">
        <v>9</v>
      </c>
      <c r="C5294" t="s">
        <v>124</v>
      </c>
      <c r="D5294" t="s">
        <v>2360</v>
      </c>
      <c r="E5294" t="s">
        <v>4490</v>
      </c>
      <c r="F5294" s="2">
        <v>152</v>
      </c>
    </row>
    <row r="5295" spans="2:6" x14ac:dyDescent="0.25">
      <c r="B5295" t="s">
        <v>9</v>
      </c>
      <c r="C5295" t="s">
        <v>124</v>
      </c>
      <c r="D5295" t="s">
        <v>2360</v>
      </c>
      <c r="E5295" t="s">
        <v>4490</v>
      </c>
      <c r="F5295" s="2">
        <v>5</v>
      </c>
    </row>
    <row r="5296" spans="2:6" x14ac:dyDescent="0.25">
      <c r="B5296" t="s">
        <v>9</v>
      </c>
      <c r="C5296" t="s">
        <v>124</v>
      </c>
      <c r="D5296" t="s">
        <v>2361</v>
      </c>
      <c r="E5296" t="s">
        <v>4491</v>
      </c>
      <c r="F5296" s="2">
        <v>44</v>
      </c>
    </row>
    <row r="5297" spans="2:6" x14ac:dyDescent="0.25">
      <c r="B5297" t="s">
        <v>9</v>
      </c>
      <c r="C5297" t="s">
        <v>124</v>
      </c>
      <c r="D5297" t="s">
        <v>2361</v>
      </c>
      <c r="E5297" t="s">
        <v>4491</v>
      </c>
      <c r="F5297" s="2">
        <v>3</v>
      </c>
    </row>
    <row r="5298" spans="2:6" x14ac:dyDescent="0.25">
      <c r="B5298" t="s">
        <v>9</v>
      </c>
      <c r="C5298" t="s">
        <v>124</v>
      </c>
      <c r="D5298" t="s">
        <v>2361</v>
      </c>
      <c r="E5298" t="s">
        <v>4491</v>
      </c>
      <c r="F5298" s="2">
        <v>4</v>
      </c>
    </row>
    <row r="5299" spans="2:6" x14ac:dyDescent="0.25">
      <c r="B5299" t="s">
        <v>9</v>
      </c>
      <c r="C5299" t="s">
        <v>124</v>
      </c>
      <c r="D5299" t="s">
        <v>2362</v>
      </c>
      <c r="E5299" t="s">
        <v>4492</v>
      </c>
      <c r="F5299" s="2">
        <v>106</v>
      </c>
    </row>
    <row r="5300" spans="2:6" x14ac:dyDescent="0.25">
      <c r="B5300" t="s">
        <v>9</v>
      </c>
      <c r="C5300" t="s">
        <v>124</v>
      </c>
      <c r="D5300" t="s">
        <v>2362</v>
      </c>
      <c r="E5300" t="s">
        <v>4492</v>
      </c>
      <c r="F5300" s="2">
        <v>120</v>
      </c>
    </row>
    <row r="5301" spans="2:6" x14ac:dyDescent="0.25">
      <c r="B5301" t="s">
        <v>9</v>
      </c>
      <c r="C5301" t="s">
        <v>124</v>
      </c>
      <c r="D5301" t="s">
        <v>2362</v>
      </c>
      <c r="E5301" t="s">
        <v>4492</v>
      </c>
      <c r="F5301" s="2">
        <v>240</v>
      </c>
    </row>
    <row r="5302" spans="2:6" x14ac:dyDescent="0.25">
      <c r="B5302" t="s">
        <v>9</v>
      </c>
      <c r="C5302" t="s">
        <v>124</v>
      </c>
      <c r="D5302" t="s">
        <v>2363</v>
      </c>
      <c r="E5302" t="s">
        <v>4493</v>
      </c>
      <c r="F5302" s="2">
        <v>19</v>
      </c>
    </row>
    <row r="5303" spans="2:6" x14ac:dyDescent="0.25">
      <c r="B5303" t="s">
        <v>9</v>
      </c>
      <c r="C5303" t="s">
        <v>124</v>
      </c>
      <c r="D5303" t="s">
        <v>2363</v>
      </c>
      <c r="E5303" t="s">
        <v>4493</v>
      </c>
      <c r="F5303" s="2">
        <v>210</v>
      </c>
    </row>
    <row r="5304" spans="2:6" x14ac:dyDescent="0.25">
      <c r="B5304" t="s">
        <v>9</v>
      </c>
      <c r="C5304" t="s">
        <v>124</v>
      </c>
      <c r="D5304" t="s">
        <v>2363</v>
      </c>
      <c r="E5304" t="s">
        <v>4493</v>
      </c>
      <c r="F5304" s="2">
        <v>270</v>
      </c>
    </row>
    <row r="5305" spans="2:6" x14ac:dyDescent="0.25">
      <c r="B5305" t="s">
        <v>9</v>
      </c>
      <c r="C5305" t="s">
        <v>124</v>
      </c>
      <c r="D5305" t="s">
        <v>2364</v>
      </c>
      <c r="E5305" t="s">
        <v>4494</v>
      </c>
      <c r="F5305" s="2">
        <v>125</v>
      </c>
    </row>
    <row r="5306" spans="2:6" x14ac:dyDescent="0.25">
      <c r="B5306" t="s">
        <v>9</v>
      </c>
      <c r="C5306" t="s">
        <v>124</v>
      </c>
      <c r="D5306" t="s">
        <v>2364</v>
      </c>
      <c r="E5306" t="s">
        <v>4494</v>
      </c>
      <c r="F5306" s="2">
        <v>60</v>
      </c>
    </row>
    <row r="5307" spans="2:6" x14ac:dyDescent="0.25">
      <c r="B5307" t="s">
        <v>9</v>
      </c>
      <c r="C5307" t="s">
        <v>124</v>
      </c>
      <c r="D5307" t="s">
        <v>2365</v>
      </c>
      <c r="E5307" t="s">
        <v>4495</v>
      </c>
      <c r="F5307" s="2">
        <v>58</v>
      </c>
    </row>
    <row r="5308" spans="2:6" x14ac:dyDescent="0.25">
      <c r="B5308" t="s">
        <v>9</v>
      </c>
      <c r="C5308" t="s">
        <v>124</v>
      </c>
      <c r="D5308" t="s">
        <v>2365</v>
      </c>
      <c r="E5308" t="s">
        <v>4495</v>
      </c>
      <c r="F5308" s="2">
        <v>84</v>
      </c>
    </row>
    <row r="5309" spans="2:6" x14ac:dyDescent="0.25">
      <c r="B5309" t="s">
        <v>9</v>
      </c>
      <c r="C5309" t="s">
        <v>124</v>
      </c>
      <c r="D5309" t="s">
        <v>2366</v>
      </c>
      <c r="E5309" t="s">
        <v>4490</v>
      </c>
      <c r="F5309" s="2">
        <v>79</v>
      </c>
    </row>
    <row r="5310" spans="2:6" x14ac:dyDescent="0.25">
      <c r="B5310" t="s">
        <v>9</v>
      </c>
      <c r="C5310" t="s">
        <v>124</v>
      </c>
      <c r="D5310" t="s">
        <v>2366</v>
      </c>
      <c r="E5310" t="s">
        <v>4490</v>
      </c>
      <c r="F5310" s="2">
        <v>144</v>
      </c>
    </row>
    <row r="5311" spans="2:6" x14ac:dyDescent="0.25">
      <c r="B5311" t="s">
        <v>9</v>
      </c>
      <c r="C5311" t="s">
        <v>124</v>
      </c>
      <c r="D5311" t="s">
        <v>2366</v>
      </c>
      <c r="E5311" t="s">
        <v>4490</v>
      </c>
      <c r="F5311" s="2">
        <v>144</v>
      </c>
    </row>
    <row r="5312" spans="2:6" x14ac:dyDescent="0.25">
      <c r="B5312" t="s">
        <v>9</v>
      </c>
      <c r="C5312" t="s">
        <v>124</v>
      </c>
      <c r="D5312" t="s">
        <v>2366</v>
      </c>
      <c r="E5312" t="s">
        <v>4490</v>
      </c>
      <c r="F5312" s="2">
        <v>96</v>
      </c>
    </row>
    <row r="5313" spans="2:6" x14ac:dyDescent="0.25">
      <c r="B5313" t="s">
        <v>9</v>
      </c>
      <c r="C5313" t="s">
        <v>124</v>
      </c>
      <c r="D5313" t="s">
        <v>2367</v>
      </c>
      <c r="E5313" t="s">
        <v>4491</v>
      </c>
      <c r="F5313" s="2">
        <v>31</v>
      </c>
    </row>
    <row r="5314" spans="2:6" x14ac:dyDescent="0.25">
      <c r="B5314" t="s">
        <v>9</v>
      </c>
      <c r="C5314" t="s">
        <v>124</v>
      </c>
      <c r="D5314" t="s">
        <v>2367</v>
      </c>
      <c r="E5314" t="s">
        <v>4491</v>
      </c>
      <c r="F5314" s="2">
        <v>132</v>
      </c>
    </row>
    <row r="5315" spans="2:6" x14ac:dyDescent="0.25">
      <c r="B5315" t="s">
        <v>9</v>
      </c>
      <c r="C5315" t="s">
        <v>124</v>
      </c>
      <c r="D5315" t="s">
        <v>2367</v>
      </c>
      <c r="E5315" t="s">
        <v>4491</v>
      </c>
      <c r="F5315" s="2">
        <v>192</v>
      </c>
    </row>
    <row r="5316" spans="2:6" x14ac:dyDescent="0.25">
      <c r="B5316" t="s">
        <v>9</v>
      </c>
      <c r="C5316" t="s">
        <v>124</v>
      </c>
      <c r="D5316" t="s">
        <v>2367</v>
      </c>
      <c r="E5316" t="s">
        <v>4491</v>
      </c>
      <c r="F5316" s="2">
        <v>90</v>
      </c>
    </row>
    <row r="5317" spans="2:6" x14ac:dyDescent="0.25">
      <c r="B5317" t="s">
        <v>9</v>
      </c>
      <c r="C5317" t="s">
        <v>124</v>
      </c>
      <c r="D5317" t="s">
        <v>2367</v>
      </c>
      <c r="E5317" t="s">
        <v>4491</v>
      </c>
      <c r="F5317" s="2">
        <v>120</v>
      </c>
    </row>
    <row r="5318" spans="2:6" x14ac:dyDescent="0.25">
      <c r="B5318" t="s">
        <v>9</v>
      </c>
      <c r="C5318" t="s">
        <v>124</v>
      </c>
      <c r="D5318" t="s">
        <v>2368</v>
      </c>
      <c r="E5318" t="s">
        <v>4492</v>
      </c>
      <c r="F5318" s="2">
        <v>26</v>
      </c>
    </row>
    <row r="5319" spans="2:6" x14ac:dyDescent="0.25">
      <c r="B5319" t="s">
        <v>9</v>
      </c>
      <c r="C5319" t="s">
        <v>124</v>
      </c>
      <c r="D5319" t="s">
        <v>2368</v>
      </c>
      <c r="E5319" t="s">
        <v>4492</v>
      </c>
      <c r="F5319" s="2">
        <v>1</v>
      </c>
    </row>
    <row r="5320" spans="2:6" x14ac:dyDescent="0.25">
      <c r="B5320" t="s">
        <v>9</v>
      </c>
      <c r="C5320" t="s">
        <v>124</v>
      </c>
      <c r="D5320" t="s">
        <v>2369</v>
      </c>
      <c r="E5320" t="s">
        <v>4493</v>
      </c>
      <c r="F5320" s="2">
        <v>29</v>
      </c>
    </row>
    <row r="5321" spans="2:6" x14ac:dyDescent="0.25">
      <c r="B5321" t="s">
        <v>9</v>
      </c>
      <c r="C5321" t="s">
        <v>124</v>
      </c>
      <c r="D5321" t="s">
        <v>2370</v>
      </c>
      <c r="E5321" t="s">
        <v>4494</v>
      </c>
      <c r="F5321" s="2">
        <v>18</v>
      </c>
    </row>
    <row r="5322" spans="2:6" x14ac:dyDescent="0.25">
      <c r="B5322" t="s">
        <v>9</v>
      </c>
      <c r="C5322" t="s">
        <v>124</v>
      </c>
      <c r="D5322" t="s">
        <v>2370</v>
      </c>
      <c r="E5322" t="s">
        <v>4494</v>
      </c>
      <c r="F5322" s="2">
        <v>29</v>
      </c>
    </row>
    <row r="5323" spans="2:6" x14ac:dyDescent="0.25">
      <c r="B5323" t="s">
        <v>9</v>
      </c>
      <c r="C5323" t="s">
        <v>124</v>
      </c>
      <c r="D5323" t="s">
        <v>2370</v>
      </c>
      <c r="E5323" t="s">
        <v>4494</v>
      </c>
      <c r="F5323" s="2">
        <v>96</v>
      </c>
    </row>
    <row r="5324" spans="2:6" x14ac:dyDescent="0.25">
      <c r="B5324" t="s">
        <v>9</v>
      </c>
      <c r="C5324" t="s">
        <v>124</v>
      </c>
      <c r="D5324" t="s">
        <v>2370</v>
      </c>
      <c r="E5324" t="s">
        <v>4494</v>
      </c>
      <c r="F5324" s="2">
        <v>120</v>
      </c>
    </row>
    <row r="5325" spans="2:6" x14ac:dyDescent="0.25">
      <c r="B5325" t="s">
        <v>9</v>
      </c>
      <c r="C5325" t="s">
        <v>124</v>
      </c>
      <c r="D5325" t="s">
        <v>2370</v>
      </c>
      <c r="E5325" t="s">
        <v>4494</v>
      </c>
      <c r="F5325" s="2">
        <v>96</v>
      </c>
    </row>
    <row r="5326" spans="2:6" x14ac:dyDescent="0.25">
      <c r="B5326" t="s">
        <v>9</v>
      </c>
      <c r="C5326" t="s">
        <v>124</v>
      </c>
      <c r="D5326" t="s">
        <v>2370</v>
      </c>
      <c r="E5326" t="s">
        <v>4494</v>
      </c>
      <c r="F5326" s="2">
        <v>17</v>
      </c>
    </row>
    <row r="5327" spans="2:6" x14ac:dyDescent="0.25">
      <c r="B5327" t="s">
        <v>9</v>
      </c>
      <c r="C5327" t="s">
        <v>124</v>
      </c>
      <c r="D5327" t="s">
        <v>2371</v>
      </c>
      <c r="E5327" t="s">
        <v>4495</v>
      </c>
      <c r="F5327" s="2">
        <v>11</v>
      </c>
    </row>
    <row r="5328" spans="2:6" x14ac:dyDescent="0.25">
      <c r="B5328" t="s">
        <v>9</v>
      </c>
      <c r="C5328" t="s">
        <v>124</v>
      </c>
      <c r="D5328" t="s">
        <v>2371</v>
      </c>
      <c r="E5328" t="s">
        <v>4495</v>
      </c>
      <c r="F5328" s="2">
        <v>85</v>
      </c>
    </row>
    <row r="5329" spans="2:6" x14ac:dyDescent="0.25">
      <c r="B5329" t="s">
        <v>9</v>
      </c>
      <c r="C5329" t="s">
        <v>124</v>
      </c>
      <c r="D5329" t="s">
        <v>2372</v>
      </c>
      <c r="E5329" t="s">
        <v>4490</v>
      </c>
      <c r="F5329" s="2">
        <v>210</v>
      </c>
    </row>
    <row r="5330" spans="2:6" x14ac:dyDescent="0.25">
      <c r="B5330" t="s">
        <v>9</v>
      </c>
      <c r="C5330" t="s">
        <v>124</v>
      </c>
      <c r="D5330" t="s">
        <v>2372</v>
      </c>
      <c r="E5330" t="s">
        <v>4490</v>
      </c>
      <c r="F5330" s="2">
        <v>18</v>
      </c>
    </row>
    <row r="5331" spans="2:6" x14ac:dyDescent="0.25">
      <c r="B5331" t="s">
        <v>9</v>
      </c>
      <c r="C5331" t="s">
        <v>124</v>
      </c>
      <c r="D5331" t="s">
        <v>2373</v>
      </c>
      <c r="E5331" t="s">
        <v>4491</v>
      </c>
      <c r="F5331" s="2">
        <v>582</v>
      </c>
    </row>
    <row r="5332" spans="2:6" x14ac:dyDescent="0.25">
      <c r="B5332" t="s">
        <v>9</v>
      </c>
      <c r="C5332" t="s">
        <v>124</v>
      </c>
      <c r="D5332" t="s">
        <v>2373</v>
      </c>
      <c r="E5332" t="s">
        <v>4491</v>
      </c>
      <c r="F5332" s="2">
        <v>19</v>
      </c>
    </row>
    <row r="5333" spans="2:6" x14ac:dyDescent="0.25">
      <c r="B5333" t="s">
        <v>9</v>
      </c>
      <c r="C5333" t="s">
        <v>124</v>
      </c>
      <c r="D5333" t="s">
        <v>2374</v>
      </c>
      <c r="E5333" t="s">
        <v>4492</v>
      </c>
      <c r="F5333" s="2">
        <v>19</v>
      </c>
    </row>
    <row r="5334" spans="2:6" x14ac:dyDescent="0.25">
      <c r="B5334" t="s">
        <v>9</v>
      </c>
      <c r="C5334" t="s">
        <v>124</v>
      </c>
      <c r="D5334" t="s">
        <v>2374</v>
      </c>
      <c r="E5334" t="s">
        <v>4492</v>
      </c>
      <c r="F5334" s="2">
        <v>546</v>
      </c>
    </row>
    <row r="5335" spans="2:6" x14ac:dyDescent="0.25">
      <c r="B5335" t="s">
        <v>9</v>
      </c>
      <c r="C5335" t="s">
        <v>124</v>
      </c>
      <c r="D5335" t="s">
        <v>2374</v>
      </c>
      <c r="E5335" t="s">
        <v>4492</v>
      </c>
      <c r="F5335" s="2">
        <v>126</v>
      </c>
    </row>
    <row r="5336" spans="2:6" x14ac:dyDescent="0.25">
      <c r="B5336" t="s">
        <v>9</v>
      </c>
      <c r="C5336" t="s">
        <v>124</v>
      </c>
      <c r="D5336" t="s">
        <v>2375</v>
      </c>
      <c r="E5336" t="s">
        <v>4496</v>
      </c>
      <c r="F5336" s="2">
        <v>24</v>
      </c>
    </row>
    <row r="5337" spans="2:6" x14ac:dyDescent="0.25">
      <c r="B5337" t="s">
        <v>9</v>
      </c>
      <c r="C5337" t="s">
        <v>124</v>
      </c>
      <c r="D5337" t="s">
        <v>2375</v>
      </c>
      <c r="E5337" t="s">
        <v>4496</v>
      </c>
      <c r="F5337" s="2">
        <v>324</v>
      </c>
    </row>
    <row r="5338" spans="2:6" x14ac:dyDescent="0.25">
      <c r="B5338" t="s">
        <v>9</v>
      </c>
      <c r="C5338" t="s">
        <v>124</v>
      </c>
      <c r="D5338" t="s">
        <v>2376</v>
      </c>
      <c r="E5338" t="s">
        <v>4493</v>
      </c>
      <c r="F5338" s="2">
        <v>24</v>
      </c>
    </row>
    <row r="5339" spans="2:6" x14ac:dyDescent="0.25">
      <c r="B5339" t="s">
        <v>9</v>
      </c>
      <c r="C5339" t="s">
        <v>124</v>
      </c>
      <c r="D5339" t="s">
        <v>2376</v>
      </c>
      <c r="E5339" t="s">
        <v>4493</v>
      </c>
      <c r="F5339" s="2">
        <v>102</v>
      </c>
    </row>
    <row r="5340" spans="2:6" x14ac:dyDescent="0.25">
      <c r="B5340" t="s">
        <v>9</v>
      </c>
      <c r="C5340" t="s">
        <v>124</v>
      </c>
      <c r="D5340" t="s">
        <v>2376</v>
      </c>
      <c r="E5340" t="s">
        <v>4493</v>
      </c>
      <c r="F5340" s="2">
        <v>252</v>
      </c>
    </row>
    <row r="5341" spans="2:6" x14ac:dyDescent="0.25">
      <c r="B5341" t="s">
        <v>9</v>
      </c>
      <c r="C5341" t="s">
        <v>124</v>
      </c>
      <c r="D5341" t="s">
        <v>2376</v>
      </c>
      <c r="E5341" t="s">
        <v>4493</v>
      </c>
      <c r="F5341" s="2">
        <v>5</v>
      </c>
    </row>
    <row r="5342" spans="2:6" x14ac:dyDescent="0.25">
      <c r="B5342" t="s">
        <v>9</v>
      </c>
      <c r="C5342" t="s">
        <v>124</v>
      </c>
      <c r="D5342" t="s">
        <v>2376</v>
      </c>
      <c r="E5342" t="s">
        <v>4493</v>
      </c>
      <c r="F5342" s="2">
        <v>117</v>
      </c>
    </row>
    <row r="5343" spans="2:6" x14ac:dyDescent="0.25">
      <c r="B5343" t="s">
        <v>9</v>
      </c>
      <c r="C5343" t="s">
        <v>124</v>
      </c>
      <c r="D5343" t="s">
        <v>2376</v>
      </c>
      <c r="E5343" t="s">
        <v>4493</v>
      </c>
      <c r="F5343" s="2">
        <v>6</v>
      </c>
    </row>
    <row r="5344" spans="2:6" x14ac:dyDescent="0.25">
      <c r="B5344" t="s">
        <v>9</v>
      </c>
      <c r="C5344" t="s">
        <v>124</v>
      </c>
      <c r="D5344" t="s">
        <v>2377</v>
      </c>
      <c r="E5344" t="s">
        <v>4494</v>
      </c>
      <c r="F5344" s="2">
        <v>56</v>
      </c>
    </row>
    <row r="5345" spans="2:6" x14ac:dyDescent="0.25">
      <c r="B5345" t="s">
        <v>9</v>
      </c>
      <c r="C5345" t="s">
        <v>124</v>
      </c>
      <c r="D5345" t="s">
        <v>2377</v>
      </c>
      <c r="E5345" t="s">
        <v>4494</v>
      </c>
      <c r="F5345" s="2">
        <v>144</v>
      </c>
    </row>
    <row r="5346" spans="2:6" x14ac:dyDescent="0.25">
      <c r="B5346" t="s">
        <v>9</v>
      </c>
      <c r="C5346" t="s">
        <v>124</v>
      </c>
      <c r="D5346" t="s">
        <v>2377</v>
      </c>
      <c r="E5346" t="s">
        <v>4494</v>
      </c>
      <c r="F5346" s="2">
        <v>480</v>
      </c>
    </row>
    <row r="5347" spans="2:6" x14ac:dyDescent="0.25">
      <c r="B5347" t="s">
        <v>9</v>
      </c>
      <c r="C5347" t="s">
        <v>124</v>
      </c>
      <c r="D5347" t="s">
        <v>2378</v>
      </c>
      <c r="E5347" t="s">
        <v>4495</v>
      </c>
      <c r="F5347" s="2">
        <v>107</v>
      </c>
    </row>
    <row r="5348" spans="2:6" x14ac:dyDescent="0.25">
      <c r="B5348" t="s">
        <v>9</v>
      </c>
      <c r="C5348" t="s">
        <v>124</v>
      </c>
      <c r="D5348" t="s">
        <v>2378</v>
      </c>
      <c r="E5348" t="s">
        <v>4495</v>
      </c>
      <c r="F5348" s="2">
        <v>120</v>
      </c>
    </row>
    <row r="5349" spans="2:6" x14ac:dyDescent="0.25">
      <c r="B5349" t="s">
        <v>9</v>
      </c>
      <c r="C5349" t="s">
        <v>124</v>
      </c>
      <c r="D5349" t="s">
        <v>2378</v>
      </c>
      <c r="E5349" t="s">
        <v>4495</v>
      </c>
      <c r="F5349" s="2">
        <v>96</v>
      </c>
    </row>
    <row r="5350" spans="2:6" x14ac:dyDescent="0.25">
      <c r="B5350" t="s">
        <v>9</v>
      </c>
      <c r="C5350" t="s">
        <v>124</v>
      </c>
      <c r="D5350" t="s">
        <v>2378</v>
      </c>
      <c r="E5350" t="s">
        <v>4495</v>
      </c>
      <c r="F5350" s="2">
        <v>74</v>
      </c>
    </row>
    <row r="5351" spans="2:6" x14ac:dyDescent="0.25">
      <c r="B5351" t="s">
        <v>9</v>
      </c>
      <c r="C5351" t="s">
        <v>124</v>
      </c>
      <c r="D5351" t="s">
        <v>2379</v>
      </c>
      <c r="E5351" t="s">
        <v>4490</v>
      </c>
      <c r="F5351" s="2">
        <v>22</v>
      </c>
    </row>
    <row r="5352" spans="2:6" x14ac:dyDescent="0.25">
      <c r="B5352" t="s">
        <v>9</v>
      </c>
      <c r="C5352" t="s">
        <v>124</v>
      </c>
      <c r="D5352" t="s">
        <v>2379</v>
      </c>
      <c r="E5352" t="s">
        <v>4490</v>
      </c>
      <c r="F5352" s="2">
        <v>144</v>
      </c>
    </row>
    <row r="5353" spans="2:6" x14ac:dyDescent="0.25">
      <c r="B5353" t="s">
        <v>9</v>
      </c>
      <c r="C5353" t="s">
        <v>124</v>
      </c>
      <c r="D5353" t="s">
        <v>2379</v>
      </c>
      <c r="E5353" t="s">
        <v>4490</v>
      </c>
      <c r="F5353" s="2">
        <v>330</v>
      </c>
    </row>
    <row r="5354" spans="2:6" x14ac:dyDescent="0.25">
      <c r="B5354" t="s">
        <v>9</v>
      </c>
      <c r="C5354" t="s">
        <v>124</v>
      </c>
      <c r="D5354" t="s">
        <v>2380</v>
      </c>
      <c r="E5354" t="s">
        <v>4491</v>
      </c>
      <c r="F5354" s="2">
        <v>37</v>
      </c>
    </row>
    <row r="5355" spans="2:6" x14ac:dyDescent="0.25">
      <c r="B5355" t="s">
        <v>9</v>
      </c>
      <c r="C5355" t="s">
        <v>124</v>
      </c>
      <c r="D5355" t="s">
        <v>2380</v>
      </c>
      <c r="E5355" t="s">
        <v>4491</v>
      </c>
      <c r="F5355" s="2">
        <v>60</v>
      </c>
    </row>
    <row r="5356" spans="2:6" x14ac:dyDescent="0.25">
      <c r="B5356" t="s">
        <v>9</v>
      </c>
      <c r="C5356" t="s">
        <v>124</v>
      </c>
      <c r="D5356" t="s">
        <v>2380</v>
      </c>
      <c r="E5356" t="s">
        <v>4491</v>
      </c>
      <c r="F5356" s="2">
        <v>198</v>
      </c>
    </row>
    <row r="5357" spans="2:6" x14ac:dyDescent="0.25">
      <c r="B5357" t="s">
        <v>9</v>
      </c>
      <c r="C5357" t="s">
        <v>124</v>
      </c>
      <c r="D5357" t="s">
        <v>2380</v>
      </c>
      <c r="E5357" t="s">
        <v>4491</v>
      </c>
      <c r="F5357" s="2">
        <v>7</v>
      </c>
    </row>
    <row r="5358" spans="2:6" x14ac:dyDescent="0.25">
      <c r="B5358" t="s">
        <v>9</v>
      </c>
      <c r="C5358" t="s">
        <v>124</v>
      </c>
      <c r="D5358" t="s">
        <v>2380</v>
      </c>
      <c r="E5358" t="s">
        <v>4491</v>
      </c>
      <c r="F5358" s="2">
        <v>21</v>
      </c>
    </row>
    <row r="5359" spans="2:6" x14ac:dyDescent="0.25">
      <c r="B5359" t="s">
        <v>9</v>
      </c>
      <c r="C5359" t="s">
        <v>124</v>
      </c>
      <c r="D5359" t="s">
        <v>2381</v>
      </c>
      <c r="E5359" t="s">
        <v>4492</v>
      </c>
      <c r="F5359" s="2">
        <v>76</v>
      </c>
    </row>
    <row r="5360" spans="2:6" x14ac:dyDescent="0.25">
      <c r="B5360" t="s">
        <v>9</v>
      </c>
      <c r="C5360" t="s">
        <v>124</v>
      </c>
      <c r="D5360" t="s">
        <v>2381</v>
      </c>
      <c r="E5360" t="s">
        <v>4492</v>
      </c>
      <c r="F5360" s="2">
        <v>60</v>
      </c>
    </row>
    <row r="5361" spans="2:6" x14ac:dyDescent="0.25">
      <c r="B5361" t="s">
        <v>9</v>
      </c>
      <c r="C5361" t="s">
        <v>124</v>
      </c>
      <c r="D5361" t="s">
        <v>2381</v>
      </c>
      <c r="E5361" t="s">
        <v>4492</v>
      </c>
      <c r="F5361" s="2">
        <v>150</v>
      </c>
    </row>
    <row r="5362" spans="2:6" x14ac:dyDescent="0.25">
      <c r="B5362" t="s">
        <v>9</v>
      </c>
      <c r="C5362" t="s">
        <v>124</v>
      </c>
      <c r="D5362" t="s">
        <v>2381</v>
      </c>
      <c r="E5362" t="s">
        <v>4492</v>
      </c>
      <c r="F5362" s="2">
        <v>186</v>
      </c>
    </row>
    <row r="5363" spans="2:6" x14ac:dyDescent="0.25">
      <c r="B5363" t="s">
        <v>9</v>
      </c>
      <c r="C5363" t="s">
        <v>124</v>
      </c>
      <c r="D5363" t="s">
        <v>2381</v>
      </c>
      <c r="E5363" t="s">
        <v>4492</v>
      </c>
      <c r="F5363" s="2">
        <v>324</v>
      </c>
    </row>
    <row r="5364" spans="2:6" x14ac:dyDescent="0.25">
      <c r="B5364" t="s">
        <v>9</v>
      </c>
      <c r="C5364" t="s">
        <v>124</v>
      </c>
      <c r="D5364" t="s">
        <v>2381</v>
      </c>
      <c r="E5364" t="s">
        <v>4492</v>
      </c>
      <c r="F5364" s="2">
        <v>19</v>
      </c>
    </row>
    <row r="5365" spans="2:6" x14ac:dyDescent="0.25">
      <c r="B5365" t="s">
        <v>9</v>
      </c>
      <c r="C5365" t="s">
        <v>124</v>
      </c>
      <c r="D5365" t="s">
        <v>2382</v>
      </c>
      <c r="E5365" t="s">
        <v>4496</v>
      </c>
      <c r="F5365" s="2">
        <v>25</v>
      </c>
    </row>
    <row r="5366" spans="2:6" x14ac:dyDescent="0.25">
      <c r="B5366" t="s">
        <v>9</v>
      </c>
      <c r="C5366" t="s">
        <v>124</v>
      </c>
      <c r="D5366" t="s">
        <v>2383</v>
      </c>
      <c r="E5366" t="s">
        <v>4493</v>
      </c>
      <c r="F5366" s="2">
        <v>127</v>
      </c>
    </row>
    <row r="5367" spans="2:6" x14ac:dyDescent="0.25">
      <c r="B5367" t="s">
        <v>9</v>
      </c>
      <c r="C5367" t="s">
        <v>124</v>
      </c>
      <c r="D5367" t="s">
        <v>2383</v>
      </c>
      <c r="E5367" t="s">
        <v>4493</v>
      </c>
      <c r="F5367" s="2">
        <v>138</v>
      </c>
    </row>
    <row r="5368" spans="2:6" x14ac:dyDescent="0.25">
      <c r="B5368" t="s">
        <v>9</v>
      </c>
      <c r="C5368" t="s">
        <v>124</v>
      </c>
      <c r="D5368" t="s">
        <v>2383</v>
      </c>
      <c r="E5368" t="s">
        <v>4493</v>
      </c>
      <c r="F5368" s="2">
        <v>240</v>
      </c>
    </row>
    <row r="5369" spans="2:6" x14ac:dyDescent="0.25">
      <c r="B5369" t="s">
        <v>9</v>
      </c>
      <c r="C5369" t="s">
        <v>124</v>
      </c>
      <c r="D5369" t="s">
        <v>2383</v>
      </c>
      <c r="E5369" t="s">
        <v>4493</v>
      </c>
      <c r="F5369" s="2">
        <v>216</v>
      </c>
    </row>
    <row r="5370" spans="2:6" x14ac:dyDescent="0.25">
      <c r="B5370" t="s">
        <v>9</v>
      </c>
      <c r="C5370" t="s">
        <v>124</v>
      </c>
      <c r="D5370" t="s">
        <v>2384</v>
      </c>
      <c r="E5370" t="s">
        <v>4494</v>
      </c>
      <c r="F5370" s="2">
        <v>32</v>
      </c>
    </row>
    <row r="5371" spans="2:6" x14ac:dyDescent="0.25">
      <c r="B5371" t="s">
        <v>9</v>
      </c>
      <c r="C5371" t="s">
        <v>124</v>
      </c>
      <c r="D5371" t="s">
        <v>2384</v>
      </c>
      <c r="E5371" t="s">
        <v>4494</v>
      </c>
      <c r="F5371" s="2">
        <v>96</v>
      </c>
    </row>
    <row r="5372" spans="2:6" x14ac:dyDescent="0.25">
      <c r="B5372" t="s">
        <v>9</v>
      </c>
      <c r="C5372" t="s">
        <v>124</v>
      </c>
      <c r="D5372" t="s">
        <v>2384</v>
      </c>
      <c r="E5372" t="s">
        <v>4494</v>
      </c>
      <c r="F5372" s="2">
        <v>204</v>
      </c>
    </row>
    <row r="5373" spans="2:6" x14ac:dyDescent="0.25">
      <c r="B5373" t="s">
        <v>9</v>
      </c>
      <c r="C5373" t="s">
        <v>124</v>
      </c>
      <c r="D5373" t="s">
        <v>2384</v>
      </c>
      <c r="E5373" t="s">
        <v>4494</v>
      </c>
      <c r="F5373" s="2">
        <v>9</v>
      </c>
    </row>
    <row r="5374" spans="2:6" x14ac:dyDescent="0.25">
      <c r="B5374" t="s">
        <v>9</v>
      </c>
      <c r="C5374" t="s">
        <v>124</v>
      </c>
      <c r="D5374" t="s">
        <v>2385</v>
      </c>
      <c r="E5374" t="s">
        <v>4495</v>
      </c>
      <c r="F5374" s="2">
        <v>173</v>
      </c>
    </row>
    <row r="5375" spans="2:6" x14ac:dyDescent="0.25">
      <c r="B5375" t="s">
        <v>9</v>
      </c>
      <c r="C5375" t="s">
        <v>124</v>
      </c>
      <c r="D5375" t="s">
        <v>2385</v>
      </c>
      <c r="E5375" t="s">
        <v>4495</v>
      </c>
      <c r="F5375" s="2">
        <v>228</v>
      </c>
    </row>
    <row r="5376" spans="2:6" x14ac:dyDescent="0.25">
      <c r="B5376" t="s">
        <v>9</v>
      </c>
      <c r="C5376" t="s">
        <v>124</v>
      </c>
      <c r="D5376" t="s">
        <v>2385</v>
      </c>
      <c r="E5376" t="s">
        <v>4495</v>
      </c>
      <c r="F5376" s="2">
        <v>10</v>
      </c>
    </row>
    <row r="5377" spans="2:6" x14ac:dyDescent="0.25">
      <c r="B5377" t="s">
        <v>9</v>
      </c>
      <c r="C5377" t="s">
        <v>124</v>
      </c>
      <c r="D5377" t="s">
        <v>2386</v>
      </c>
      <c r="E5377" t="s">
        <v>4490</v>
      </c>
      <c r="F5377" s="2">
        <v>111</v>
      </c>
    </row>
    <row r="5378" spans="2:6" x14ac:dyDescent="0.25">
      <c r="B5378" t="s">
        <v>9</v>
      </c>
      <c r="C5378" t="s">
        <v>124</v>
      </c>
      <c r="D5378" t="s">
        <v>2386</v>
      </c>
      <c r="E5378" t="s">
        <v>4490</v>
      </c>
      <c r="F5378" s="2">
        <v>6</v>
      </c>
    </row>
    <row r="5379" spans="2:6" x14ac:dyDescent="0.25">
      <c r="B5379" t="s">
        <v>9</v>
      </c>
      <c r="C5379" t="s">
        <v>124</v>
      </c>
      <c r="D5379" t="s">
        <v>2386</v>
      </c>
      <c r="E5379" t="s">
        <v>4490</v>
      </c>
      <c r="F5379" s="2">
        <v>96</v>
      </c>
    </row>
    <row r="5380" spans="2:6" x14ac:dyDescent="0.25">
      <c r="B5380" t="s">
        <v>9</v>
      </c>
      <c r="C5380" t="s">
        <v>124</v>
      </c>
      <c r="D5380" t="s">
        <v>2386</v>
      </c>
      <c r="E5380" t="s">
        <v>4490</v>
      </c>
      <c r="F5380" s="2">
        <v>72</v>
      </c>
    </row>
    <row r="5381" spans="2:6" x14ac:dyDescent="0.25">
      <c r="B5381" t="s">
        <v>9</v>
      </c>
      <c r="C5381" t="s">
        <v>124</v>
      </c>
      <c r="D5381" t="s">
        <v>2386</v>
      </c>
      <c r="E5381" t="s">
        <v>4490</v>
      </c>
      <c r="F5381" s="2">
        <v>216</v>
      </c>
    </row>
    <row r="5382" spans="2:6" x14ac:dyDescent="0.25">
      <c r="B5382" t="s">
        <v>9</v>
      </c>
      <c r="C5382" t="s">
        <v>124</v>
      </c>
      <c r="D5382" t="s">
        <v>2386</v>
      </c>
      <c r="E5382" t="s">
        <v>4490</v>
      </c>
      <c r="F5382" s="2">
        <v>3</v>
      </c>
    </row>
    <row r="5383" spans="2:6" x14ac:dyDescent="0.25">
      <c r="B5383" t="s">
        <v>9</v>
      </c>
      <c r="C5383" t="s">
        <v>124</v>
      </c>
      <c r="D5383" t="s">
        <v>2387</v>
      </c>
      <c r="E5383" t="s">
        <v>4491</v>
      </c>
      <c r="F5383" s="2">
        <v>154</v>
      </c>
    </row>
    <row r="5384" spans="2:6" x14ac:dyDescent="0.25">
      <c r="B5384" t="s">
        <v>9</v>
      </c>
      <c r="C5384" t="s">
        <v>124</v>
      </c>
      <c r="D5384" t="s">
        <v>2387</v>
      </c>
      <c r="E5384" t="s">
        <v>4491</v>
      </c>
      <c r="F5384" s="2">
        <v>120</v>
      </c>
    </row>
    <row r="5385" spans="2:6" x14ac:dyDescent="0.25">
      <c r="B5385" t="s">
        <v>9</v>
      </c>
      <c r="C5385" t="s">
        <v>124</v>
      </c>
      <c r="D5385" t="s">
        <v>2387</v>
      </c>
      <c r="E5385" t="s">
        <v>4491</v>
      </c>
      <c r="F5385" s="2">
        <v>8</v>
      </c>
    </row>
    <row r="5386" spans="2:6" x14ac:dyDescent="0.25">
      <c r="B5386" t="s">
        <v>9</v>
      </c>
      <c r="C5386" t="s">
        <v>124</v>
      </c>
      <c r="D5386" t="s">
        <v>2388</v>
      </c>
      <c r="E5386" t="s">
        <v>4492</v>
      </c>
      <c r="F5386" s="2">
        <v>58</v>
      </c>
    </row>
    <row r="5387" spans="2:6" x14ac:dyDescent="0.25">
      <c r="B5387" t="s">
        <v>9</v>
      </c>
      <c r="C5387" t="s">
        <v>124</v>
      </c>
      <c r="D5387" t="s">
        <v>2388</v>
      </c>
      <c r="E5387" t="s">
        <v>4492</v>
      </c>
      <c r="F5387" s="2">
        <v>144</v>
      </c>
    </row>
    <row r="5388" spans="2:6" x14ac:dyDescent="0.25">
      <c r="B5388" t="s">
        <v>9</v>
      </c>
      <c r="C5388" t="s">
        <v>124</v>
      </c>
      <c r="D5388" t="s">
        <v>2388</v>
      </c>
      <c r="E5388" t="s">
        <v>4492</v>
      </c>
      <c r="F5388" s="2">
        <v>9</v>
      </c>
    </row>
    <row r="5389" spans="2:6" x14ac:dyDescent="0.25">
      <c r="B5389" t="s">
        <v>9</v>
      </c>
      <c r="C5389" t="s">
        <v>124</v>
      </c>
      <c r="D5389" t="s">
        <v>2388</v>
      </c>
      <c r="E5389" t="s">
        <v>4492</v>
      </c>
      <c r="F5389" s="2">
        <v>4</v>
      </c>
    </row>
    <row r="5390" spans="2:6" x14ac:dyDescent="0.25">
      <c r="B5390" t="s">
        <v>9</v>
      </c>
      <c r="C5390" t="s">
        <v>124</v>
      </c>
      <c r="D5390" t="s">
        <v>2389</v>
      </c>
      <c r="E5390" t="s">
        <v>4496</v>
      </c>
      <c r="F5390" s="2">
        <v>135</v>
      </c>
    </row>
    <row r="5391" spans="2:6" x14ac:dyDescent="0.25">
      <c r="B5391" t="s">
        <v>9</v>
      </c>
      <c r="C5391" t="s">
        <v>124</v>
      </c>
      <c r="D5391" t="s">
        <v>2389</v>
      </c>
      <c r="E5391" t="s">
        <v>4496</v>
      </c>
      <c r="F5391" s="2">
        <v>84</v>
      </c>
    </row>
    <row r="5392" spans="2:6" x14ac:dyDescent="0.25">
      <c r="B5392" t="s">
        <v>9</v>
      </c>
      <c r="C5392" t="s">
        <v>124</v>
      </c>
      <c r="D5392" t="s">
        <v>2390</v>
      </c>
      <c r="E5392" t="s">
        <v>4493</v>
      </c>
      <c r="F5392" s="2">
        <v>33</v>
      </c>
    </row>
    <row r="5393" spans="2:6" x14ac:dyDescent="0.25">
      <c r="B5393" t="s">
        <v>9</v>
      </c>
      <c r="C5393" t="s">
        <v>124</v>
      </c>
      <c r="D5393" t="s">
        <v>2390</v>
      </c>
      <c r="E5393" t="s">
        <v>4493</v>
      </c>
      <c r="F5393" s="2">
        <v>80</v>
      </c>
    </row>
    <row r="5394" spans="2:6" x14ac:dyDescent="0.25">
      <c r="B5394" t="s">
        <v>9</v>
      </c>
      <c r="C5394" t="s">
        <v>124</v>
      </c>
      <c r="D5394" t="s">
        <v>2391</v>
      </c>
      <c r="E5394" t="s">
        <v>4494</v>
      </c>
      <c r="F5394" s="2">
        <v>51</v>
      </c>
    </row>
    <row r="5395" spans="2:6" x14ac:dyDescent="0.25">
      <c r="B5395" t="s">
        <v>9</v>
      </c>
      <c r="C5395" t="s">
        <v>124</v>
      </c>
      <c r="D5395" t="s">
        <v>2391</v>
      </c>
      <c r="E5395" t="s">
        <v>4494</v>
      </c>
      <c r="F5395" s="2">
        <v>216</v>
      </c>
    </row>
    <row r="5396" spans="2:6" x14ac:dyDescent="0.25">
      <c r="B5396" t="s">
        <v>9</v>
      </c>
      <c r="C5396" t="s">
        <v>124</v>
      </c>
      <c r="D5396" t="s">
        <v>2391</v>
      </c>
      <c r="E5396" t="s">
        <v>4494</v>
      </c>
      <c r="F5396" s="2">
        <v>174</v>
      </c>
    </row>
    <row r="5397" spans="2:6" x14ac:dyDescent="0.25">
      <c r="B5397" t="s">
        <v>9</v>
      </c>
      <c r="C5397" t="s">
        <v>124</v>
      </c>
      <c r="D5397" t="s">
        <v>2392</v>
      </c>
      <c r="E5397" t="s">
        <v>4495</v>
      </c>
      <c r="F5397" s="2">
        <v>40</v>
      </c>
    </row>
    <row r="5398" spans="2:6" x14ac:dyDescent="0.25">
      <c r="B5398" t="s">
        <v>9</v>
      </c>
      <c r="C5398" t="s">
        <v>124</v>
      </c>
      <c r="D5398" t="s">
        <v>2392</v>
      </c>
      <c r="E5398" t="s">
        <v>4495</v>
      </c>
      <c r="F5398" s="2">
        <v>144</v>
      </c>
    </row>
    <row r="5399" spans="2:6" x14ac:dyDescent="0.25">
      <c r="B5399" t="s">
        <v>9</v>
      </c>
      <c r="C5399" t="s">
        <v>124</v>
      </c>
      <c r="D5399" t="s">
        <v>2392</v>
      </c>
      <c r="E5399" t="s">
        <v>4495</v>
      </c>
      <c r="F5399" s="2">
        <v>158</v>
      </c>
    </row>
    <row r="5400" spans="2:6" x14ac:dyDescent="0.25">
      <c r="B5400" t="s">
        <v>9</v>
      </c>
      <c r="C5400" t="s">
        <v>124</v>
      </c>
      <c r="D5400" t="s">
        <v>2392</v>
      </c>
      <c r="E5400" t="s">
        <v>4495</v>
      </c>
      <c r="F5400" s="2">
        <v>216</v>
      </c>
    </row>
    <row r="5401" spans="2:6" x14ac:dyDescent="0.25">
      <c r="B5401" t="s">
        <v>9</v>
      </c>
      <c r="C5401" t="s">
        <v>125</v>
      </c>
      <c r="D5401" t="s">
        <v>2393</v>
      </c>
      <c r="E5401" t="s">
        <v>4475</v>
      </c>
      <c r="F5401" s="2">
        <v>2</v>
      </c>
    </row>
    <row r="5402" spans="2:6" x14ac:dyDescent="0.25">
      <c r="B5402" t="s">
        <v>9</v>
      </c>
      <c r="C5402" t="s">
        <v>125</v>
      </c>
      <c r="D5402" t="s">
        <v>2394</v>
      </c>
      <c r="E5402" t="s">
        <v>4475</v>
      </c>
      <c r="F5402" s="2">
        <v>1</v>
      </c>
    </row>
    <row r="5403" spans="2:6" x14ac:dyDescent="0.25">
      <c r="B5403" t="s">
        <v>9</v>
      </c>
      <c r="C5403" t="s">
        <v>125</v>
      </c>
      <c r="D5403" t="s">
        <v>2395</v>
      </c>
      <c r="E5403" t="s">
        <v>4475</v>
      </c>
      <c r="F5403" s="2">
        <v>1</v>
      </c>
    </row>
    <row r="5404" spans="2:6" x14ac:dyDescent="0.25">
      <c r="B5404" t="s">
        <v>9</v>
      </c>
      <c r="C5404" t="s">
        <v>125</v>
      </c>
      <c r="D5404" t="s">
        <v>2396</v>
      </c>
      <c r="E5404" t="s">
        <v>4475</v>
      </c>
      <c r="F5404" s="2">
        <v>1</v>
      </c>
    </row>
    <row r="5405" spans="2:6" x14ac:dyDescent="0.25">
      <c r="B5405" t="s">
        <v>9</v>
      </c>
      <c r="C5405" t="s">
        <v>125</v>
      </c>
      <c r="D5405" t="s">
        <v>2396</v>
      </c>
      <c r="E5405" t="s">
        <v>4475</v>
      </c>
      <c r="F5405" s="2">
        <v>9</v>
      </c>
    </row>
    <row r="5406" spans="2:6" x14ac:dyDescent="0.25">
      <c r="B5406" t="s">
        <v>9</v>
      </c>
      <c r="C5406" t="s">
        <v>125</v>
      </c>
      <c r="D5406" t="s">
        <v>2396</v>
      </c>
      <c r="E5406" t="s">
        <v>4475</v>
      </c>
      <c r="F5406" s="2">
        <v>4</v>
      </c>
    </row>
    <row r="5407" spans="2:6" x14ac:dyDescent="0.25">
      <c r="B5407" t="s">
        <v>9</v>
      </c>
      <c r="C5407" t="s">
        <v>125</v>
      </c>
      <c r="D5407" t="s">
        <v>2397</v>
      </c>
      <c r="E5407" t="s">
        <v>4497</v>
      </c>
      <c r="F5407" s="2">
        <v>246</v>
      </c>
    </row>
    <row r="5408" spans="2:6" x14ac:dyDescent="0.25">
      <c r="B5408" t="s">
        <v>9</v>
      </c>
      <c r="C5408" t="s">
        <v>125</v>
      </c>
      <c r="D5408" t="s">
        <v>2398</v>
      </c>
      <c r="E5408" t="s">
        <v>4498</v>
      </c>
      <c r="F5408" s="2">
        <v>514</v>
      </c>
    </row>
    <row r="5409" spans="2:6" x14ac:dyDescent="0.25">
      <c r="B5409" t="s">
        <v>9</v>
      </c>
      <c r="C5409" t="s">
        <v>125</v>
      </c>
      <c r="D5409" t="s">
        <v>2399</v>
      </c>
      <c r="E5409" t="s">
        <v>4499</v>
      </c>
      <c r="F5409" s="2">
        <v>129</v>
      </c>
    </row>
    <row r="5410" spans="2:6" x14ac:dyDescent="0.25">
      <c r="B5410" t="s">
        <v>9</v>
      </c>
      <c r="C5410" t="s">
        <v>125</v>
      </c>
      <c r="D5410" t="s">
        <v>2399</v>
      </c>
      <c r="E5410" t="s">
        <v>4499</v>
      </c>
      <c r="F5410" s="2">
        <v>264</v>
      </c>
    </row>
    <row r="5411" spans="2:6" x14ac:dyDescent="0.25">
      <c r="B5411" t="s">
        <v>9</v>
      </c>
      <c r="C5411" t="s">
        <v>125</v>
      </c>
      <c r="D5411" t="s">
        <v>2400</v>
      </c>
      <c r="E5411" t="s">
        <v>4500</v>
      </c>
      <c r="F5411" s="2">
        <v>103</v>
      </c>
    </row>
    <row r="5412" spans="2:6" x14ac:dyDescent="0.25">
      <c r="B5412" t="s">
        <v>9</v>
      </c>
      <c r="C5412" t="s">
        <v>125</v>
      </c>
      <c r="D5412" t="s">
        <v>2401</v>
      </c>
      <c r="E5412" t="s">
        <v>4501</v>
      </c>
      <c r="F5412" s="2">
        <v>60</v>
      </c>
    </row>
    <row r="5413" spans="2:6" x14ac:dyDescent="0.25">
      <c r="B5413" t="s">
        <v>9</v>
      </c>
      <c r="C5413" t="s">
        <v>125</v>
      </c>
      <c r="D5413" t="s">
        <v>2401</v>
      </c>
      <c r="E5413" t="s">
        <v>4501</v>
      </c>
      <c r="F5413" s="2">
        <v>180</v>
      </c>
    </row>
    <row r="5414" spans="2:6" x14ac:dyDescent="0.25">
      <c r="B5414" t="s">
        <v>9</v>
      </c>
      <c r="C5414" t="s">
        <v>126</v>
      </c>
      <c r="D5414" t="s">
        <v>2402</v>
      </c>
      <c r="E5414" t="s">
        <v>4502</v>
      </c>
      <c r="F5414" s="2">
        <v>317</v>
      </c>
    </row>
    <row r="5415" spans="2:6" x14ac:dyDescent="0.25">
      <c r="B5415" t="s">
        <v>9</v>
      </c>
      <c r="C5415" t="s">
        <v>126</v>
      </c>
      <c r="D5415" t="s">
        <v>2402</v>
      </c>
      <c r="E5415" t="s">
        <v>4502</v>
      </c>
      <c r="F5415" s="2">
        <v>2400</v>
      </c>
    </row>
    <row r="5416" spans="2:6" x14ac:dyDescent="0.25">
      <c r="B5416" t="s">
        <v>9</v>
      </c>
      <c r="C5416" t="s">
        <v>126</v>
      </c>
      <c r="D5416" t="s">
        <v>2403</v>
      </c>
      <c r="E5416" t="s">
        <v>4503</v>
      </c>
      <c r="F5416" s="2">
        <v>20</v>
      </c>
    </row>
    <row r="5417" spans="2:6" x14ac:dyDescent="0.25">
      <c r="B5417" t="s">
        <v>9</v>
      </c>
      <c r="C5417" t="s">
        <v>126</v>
      </c>
      <c r="D5417" t="s">
        <v>2403</v>
      </c>
      <c r="E5417" t="s">
        <v>4503</v>
      </c>
      <c r="F5417" s="2">
        <v>288</v>
      </c>
    </row>
    <row r="5418" spans="2:6" x14ac:dyDescent="0.25">
      <c r="B5418" t="s">
        <v>9</v>
      </c>
      <c r="C5418" t="s">
        <v>126</v>
      </c>
      <c r="D5418" t="s">
        <v>2404</v>
      </c>
      <c r="E5418" t="s">
        <v>4504</v>
      </c>
      <c r="F5418" s="2">
        <v>12</v>
      </c>
    </row>
    <row r="5419" spans="2:6" x14ac:dyDescent="0.25">
      <c r="B5419" t="s">
        <v>9</v>
      </c>
      <c r="C5419" t="s">
        <v>126</v>
      </c>
      <c r="D5419" t="s">
        <v>2404</v>
      </c>
      <c r="E5419" t="s">
        <v>4504</v>
      </c>
      <c r="F5419" s="2">
        <v>23</v>
      </c>
    </row>
    <row r="5420" spans="2:6" x14ac:dyDescent="0.25">
      <c r="B5420" t="s">
        <v>9</v>
      </c>
      <c r="C5420" t="s">
        <v>126</v>
      </c>
      <c r="D5420" t="s">
        <v>2404</v>
      </c>
      <c r="E5420" t="s">
        <v>4504</v>
      </c>
      <c r="F5420" s="2">
        <v>336</v>
      </c>
    </row>
    <row r="5421" spans="2:6" x14ac:dyDescent="0.25">
      <c r="B5421" t="s">
        <v>9</v>
      </c>
      <c r="C5421" t="s">
        <v>126</v>
      </c>
      <c r="D5421" t="s">
        <v>2405</v>
      </c>
      <c r="E5421" t="s">
        <v>4505</v>
      </c>
      <c r="F5421" s="2">
        <v>46</v>
      </c>
    </row>
    <row r="5422" spans="2:6" x14ac:dyDescent="0.25">
      <c r="B5422" t="s">
        <v>9</v>
      </c>
      <c r="C5422" t="s">
        <v>126</v>
      </c>
      <c r="D5422" t="s">
        <v>2405</v>
      </c>
      <c r="E5422" t="s">
        <v>4505</v>
      </c>
      <c r="F5422" s="2">
        <v>288</v>
      </c>
    </row>
    <row r="5423" spans="2:6" x14ac:dyDescent="0.25">
      <c r="B5423" t="s">
        <v>9</v>
      </c>
      <c r="C5423" t="s">
        <v>126</v>
      </c>
      <c r="D5423" t="s">
        <v>2406</v>
      </c>
      <c r="E5423" t="s">
        <v>4506</v>
      </c>
      <c r="F5423" s="2">
        <v>284</v>
      </c>
    </row>
    <row r="5424" spans="2:6" x14ac:dyDescent="0.25">
      <c r="B5424" t="s">
        <v>9</v>
      </c>
      <c r="C5424" t="s">
        <v>126</v>
      </c>
      <c r="D5424" t="s">
        <v>2406</v>
      </c>
      <c r="E5424" t="s">
        <v>4506</v>
      </c>
      <c r="F5424" s="2">
        <v>4</v>
      </c>
    </row>
    <row r="5425" spans="2:6" x14ac:dyDescent="0.25">
      <c r="B5425" t="s">
        <v>9</v>
      </c>
      <c r="C5425" t="s">
        <v>126</v>
      </c>
      <c r="D5425" t="s">
        <v>2406</v>
      </c>
      <c r="E5425" t="s">
        <v>4506</v>
      </c>
      <c r="F5425" s="2">
        <v>4</v>
      </c>
    </row>
    <row r="5426" spans="2:6" x14ac:dyDescent="0.25">
      <c r="B5426" t="s">
        <v>9</v>
      </c>
      <c r="C5426" t="s">
        <v>126</v>
      </c>
      <c r="D5426" t="s">
        <v>2407</v>
      </c>
      <c r="E5426" t="s">
        <v>4507</v>
      </c>
      <c r="F5426" s="2">
        <v>12</v>
      </c>
    </row>
    <row r="5427" spans="2:6" x14ac:dyDescent="0.25">
      <c r="B5427" t="s">
        <v>9</v>
      </c>
      <c r="C5427" t="s">
        <v>126</v>
      </c>
      <c r="D5427" t="s">
        <v>2407</v>
      </c>
      <c r="E5427" t="s">
        <v>4507</v>
      </c>
      <c r="F5427" s="2">
        <v>335</v>
      </c>
    </row>
    <row r="5428" spans="2:6" x14ac:dyDescent="0.25">
      <c r="B5428" t="s">
        <v>9</v>
      </c>
      <c r="C5428" t="s">
        <v>126</v>
      </c>
      <c r="D5428" t="s">
        <v>2408</v>
      </c>
      <c r="E5428" t="s">
        <v>4508</v>
      </c>
      <c r="F5428" s="2">
        <v>168</v>
      </c>
    </row>
    <row r="5429" spans="2:6" x14ac:dyDescent="0.25">
      <c r="B5429" t="s">
        <v>9</v>
      </c>
      <c r="C5429" t="s">
        <v>126</v>
      </c>
      <c r="D5429" t="s">
        <v>2408</v>
      </c>
      <c r="E5429" t="s">
        <v>4508</v>
      </c>
      <c r="F5429" s="2">
        <v>49</v>
      </c>
    </row>
    <row r="5430" spans="2:6" x14ac:dyDescent="0.25">
      <c r="B5430" t="s">
        <v>9</v>
      </c>
      <c r="C5430" t="s">
        <v>126</v>
      </c>
      <c r="D5430" t="s">
        <v>2409</v>
      </c>
      <c r="E5430" t="s">
        <v>4509</v>
      </c>
      <c r="F5430" s="2">
        <v>12</v>
      </c>
    </row>
    <row r="5431" spans="2:6" x14ac:dyDescent="0.25">
      <c r="B5431" t="s">
        <v>9</v>
      </c>
      <c r="C5431" t="s">
        <v>126</v>
      </c>
      <c r="D5431" t="s">
        <v>2409</v>
      </c>
      <c r="E5431" t="s">
        <v>4509</v>
      </c>
      <c r="F5431" s="2">
        <v>38</v>
      </c>
    </row>
    <row r="5432" spans="2:6" x14ac:dyDescent="0.25">
      <c r="B5432" t="s">
        <v>9</v>
      </c>
      <c r="C5432" t="s">
        <v>126</v>
      </c>
      <c r="D5432" t="s">
        <v>2409</v>
      </c>
      <c r="E5432" t="s">
        <v>4509</v>
      </c>
      <c r="F5432" s="2">
        <v>240</v>
      </c>
    </row>
    <row r="5433" spans="2:6" x14ac:dyDescent="0.25">
      <c r="B5433" t="s">
        <v>9</v>
      </c>
      <c r="C5433" t="s">
        <v>126</v>
      </c>
      <c r="D5433" t="s">
        <v>2409</v>
      </c>
      <c r="E5433" t="s">
        <v>4509</v>
      </c>
      <c r="F5433" s="2">
        <v>6</v>
      </c>
    </row>
    <row r="5434" spans="2:6" x14ac:dyDescent="0.25">
      <c r="B5434" t="s">
        <v>9</v>
      </c>
      <c r="C5434" t="s">
        <v>126</v>
      </c>
      <c r="D5434" t="s">
        <v>2410</v>
      </c>
      <c r="E5434" t="s">
        <v>4510</v>
      </c>
      <c r="F5434" s="2">
        <v>101</v>
      </c>
    </row>
    <row r="5435" spans="2:6" x14ac:dyDescent="0.25">
      <c r="B5435" t="s">
        <v>9</v>
      </c>
      <c r="C5435" t="s">
        <v>126</v>
      </c>
      <c r="D5435" t="s">
        <v>2410</v>
      </c>
      <c r="E5435" t="s">
        <v>4510</v>
      </c>
      <c r="F5435" s="2">
        <v>26</v>
      </c>
    </row>
    <row r="5436" spans="2:6" x14ac:dyDescent="0.25">
      <c r="B5436" t="s">
        <v>9</v>
      </c>
      <c r="C5436" t="s">
        <v>126</v>
      </c>
      <c r="D5436" t="s">
        <v>2411</v>
      </c>
      <c r="E5436" t="s">
        <v>4511</v>
      </c>
      <c r="F5436" s="2">
        <v>156</v>
      </c>
    </row>
    <row r="5437" spans="2:6" x14ac:dyDescent="0.25">
      <c r="B5437" t="s">
        <v>9</v>
      </c>
      <c r="C5437" t="s">
        <v>126</v>
      </c>
      <c r="D5437" t="s">
        <v>2411</v>
      </c>
      <c r="E5437" t="s">
        <v>4511</v>
      </c>
      <c r="F5437" s="2">
        <v>144</v>
      </c>
    </row>
    <row r="5438" spans="2:6" x14ac:dyDescent="0.25">
      <c r="B5438" t="s">
        <v>9</v>
      </c>
      <c r="C5438" t="s">
        <v>126</v>
      </c>
      <c r="D5438" t="s">
        <v>2412</v>
      </c>
      <c r="E5438" t="s">
        <v>4512</v>
      </c>
      <c r="F5438" s="2">
        <v>23</v>
      </c>
    </row>
    <row r="5439" spans="2:6" x14ac:dyDescent="0.25">
      <c r="B5439" t="s">
        <v>9</v>
      </c>
      <c r="C5439" t="s">
        <v>126</v>
      </c>
      <c r="D5439" t="s">
        <v>2413</v>
      </c>
      <c r="E5439" t="s">
        <v>4512</v>
      </c>
      <c r="F5439" s="2">
        <v>348</v>
      </c>
    </row>
    <row r="5440" spans="2:6" x14ac:dyDescent="0.25">
      <c r="B5440" t="s">
        <v>9</v>
      </c>
      <c r="C5440" t="s">
        <v>126</v>
      </c>
      <c r="D5440" t="s">
        <v>2414</v>
      </c>
      <c r="E5440" t="s">
        <v>4513</v>
      </c>
      <c r="F5440" s="2">
        <v>6</v>
      </c>
    </row>
    <row r="5441" spans="2:6" x14ac:dyDescent="0.25">
      <c r="B5441" t="s">
        <v>9</v>
      </c>
      <c r="C5441" t="s">
        <v>126</v>
      </c>
      <c r="D5441" t="s">
        <v>2415</v>
      </c>
      <c r="E5441" t="s">
        <v>4513</v>
      </c>
      <c r="F5441" s="2">
        <v>106</v>
      </c>
    </row>
    <row r="5442" spans="2:6" x14ac:dyDescent="0.25">
      <c r="B5442" t="s">
        <v>9</v>
      </c>
      <c r="C5442" t="s">
        <v>126</v>
      </c>
      <c r="D5442" t="s">
        <v>2415</v>
      </c>
      <c r="E5442" t="s">
        <v>4513</v>
      </c>
      <c r="F5442" s="2">
        <v>4</v>
      </c>
    </row>
    <row r="5443" spans="2:6" x14ac:dyDescent="0.25">
      <c r="B5443" t="s">
        <v>9</v>
      </c>
      <c r="C5443" t="s">
        <v>126</v>
      </c>
      <c r="D5443" t="s">
        <v>2416</v>
      </c>
      <c r="E5443" t="s">
        <v>4510</v>
      </c>
      <c r="F5443" s="2">
        <v>11</v>
      </c>
    </row>
    <row r="5444" spans="2:6" x14ac:dyDescent="0.25">
      <c r="B5444" t="s">
        <v>9</v>
      </c>
      <c r="C5444" t="s">
        <v>126</v>
      </c>
      <c r="D5444" t="s">
        <v>2416</v>
      </c>
      <c r="E5444" t="s">
        <v>4510</v>
      </c>
      <c r="F5444" s="2">
        <v>19</v>
      </c>
    </row>
    <row r="5445" spans="2:6" x14ac:dyDescent="0.25">
      <c r="B5445" t="s">
        <v>9</v>
      </c>
      <c r="C5445" t="s">
        <v>126</v>
      </c>
      <c r="D5445" t="s">
        <v>2416</v>
      </c>
      <c r="E5445" t="s">
        <v>4510</v>
      </c>
      <c r="F5445" s="2">
        <v>240</v>
      </c>
    </row>
    <row r="5446" spans="2:6" x14ac:dyDescent="0.25">
      <c r="B5446" t="s">
        <v>9</v>
      </c>
      <c r="C5446" t="s">
        <v>126</v>
      </c>
      <c r="D5446" t="s">
        <v>2416</v>
      </c>
      <c r="E5446" t="s">
        <v>4510</v>
      </c>
      <c r="F5446" s="2">
        <v>6</v>
      </c>
    </row>
    <row r="5447" spans="2:6" x14ac:dyDescent="0.25">
      <c r="B5447" t="s">
        <v>9</v>
      </c>
      <c r="C5447" t="s">
        <v>126</v>
      </c>
      <c r="D5447" t="s">
        <v>2417</v>
      </c>
      <c r="E5447" t="s">
        <v>4514</v>
      </c>
      <c r="F5447" s="2">
        <v>10</v>
      </c>
    </row>
    <row r="5448" spans="2:6" x14ac:dyDescent="0.25">
      <c r="B5448" t="s">
        <v>9</v>
      </c>
      <c r="C5448" t="s">
        <v>126</v>
      </c>
      <c r="D5448" t="s">
        <v>2417</v>
      </c>
      <c r="E5448" t="s">
        <v>4514</v>
      </c>
      <c r="F5448" s="2">
        <v>1</v>
      </c>
    </row>
    <row r="5449" spans="2:6" x14ac:dyDescent="0.25">
      <c r="B5449" t="s">
        <v>9</v>
      </c>
      <c r="C5449" t="s">
        <v>126</v>
      </c>
      <c r="D5449" t="s">
        <v>2418</v>
      </c>
      <c r="E5449" t="s">
        <v>4514</v>
      </c>
      <c r="F5449" s="2">
        <v>413</v>
      </c>
    </row>
    <row r="5450" spans="2:6" x14ac:dyDescent="0.25">
      <c r="B5450" t="s">
        <v>9</v>
      </c>
      <c r="C5450" t="s">
        <v>126</v>
      </c>
      <c r="D5450" t="s">
        <v>2418</v>
      </c>
      <c r="E5450" t="s">
        <v>4514</v>
      </c>
      <c r="F5450" s="2">
        <v>7</v>
      </c>
    </row>
    <row r="5451" spans="2:6" x14ac:dyDescent="0.25">
      <c r="B5451" t="s">
        <v>9</v>
      </c>
      <c r="C5451" t="s">
        <v>126</v>
      </c>
      <c r="D5451" t="s">
        <v>2419</v>
      </c>
      <c r="E5451" t="s">
        <v>4515</v>
      </c>
      <c r="F5451" s="2">
        <v>236</v>
      </c>
    </row>
    <row r="5452" spans="2:6" x14ac:dyDescent="0.25">
      <c r="B5452" t="s">
        <v>9</v>
      </c>
      <c r="C5452" t="s">
        <v>126</v>
      </c>
      <c r="D5452" t="s">
        <v>2420</v>
      </c>
      <c r="E5452" t="s">
        <v>4516</v>
      </c>
      <c r="F5452" s="2">
        <v>259</v>
      </c>
    </row>
    <row r="5453" spans="2:6" x14ac:dyDescent="0.25">
      <c r="B5453" t="s">
        <v>9</v>
      </c>
      <c r="C5453" t="s">
        <v>126</v>
      </c>
      <c r="D5453" t="s">
        <v>2421</v>
      </c>
      <c r="E5453" t="s">
        <v>4517</v>
      </c>
      <c r="F5453" s="2">
        <v>2</v>
      </c>
    </row>
    <row r="5454" spans="2:6" x14ac:dyDescent="0.25">
      <c r="B5454" t="s">
        <v>9</v>
      </c>
      <c r="C5454" t="s">
        <v>126</v>
      </c>
      <c r="D5454" t="s">
        <v>2421</v>
      </c>
      <c r="E5454" t="s">
        <v>4517</v>
      </c>
      <c r="F5454" s="2">
        <v>4</v>
      </c>
    </row>
    <row r="5455" spans="2:6" x14ac:dyDescent="0.25">
      <c r="B5455" t="s">
        <v>9</v>
      </c>
      <c r="C5455" t="s">
        <v>126</v>
      </c>
      <c r="D5455" t="s">
        <v>2422</v>
      </c>
      <c r="E5455" t="s">
        <v>4517</v>
      </c>
      <c r="F5455" s="2">
        <v>253</v>
      </c>
    </row>
    <row r="5456" spans="2:6" x14ac:dyDescent="0.25">
      <c r="B5456" t="s">
        <v>9</v>
      </c>
      <c r="C5456" t="s">
        <v>126</v>
      </c>
      <c r="D5456" t="s">
        <v>2422</v>
      </c>
      <c r="E5456" t="s">
        <v>4517</v>
      </c>
      <c r="F5456" s="2">
        <v>7</v>
      </c>
    </row>
    <row r="5457" spans="2:6" x14ac:dyDescent="0.25">
      <c r="B5457" t="s">
        <v>9</v>
      </c>
      <c r="C5457" t="s">
        <v>126</v>
      </c>
      <c r="D5457" t="s">
        <v>2423</v>
      </c>
      <c r="E5457" t="s">
        <v>4518</v>
      </c>
      <c r="F5457" s="2">
        <v>32</v>
      </c>
    </row>
    <row r="5458" spans="2:6" x14ac:dyDescent="0.25">
      <c r="B5458" t="s">
        <v>9</v>
      </c>
      <c r="C5458" t="s">
        <v>126</v>
      </c>
      <c r="D5458" t="s">
        <v>2423</v>
      </c>
      <c r="E5458" t="s">
        <v>4518</v>
      </c>
      <c r="F5458" s="2">
        <v>336</v>
      </c>
    </row>
    <row r="5459" spans="2:6" x14ac:dyDescent="0.25">
      <c r="B5459" t="s">
        <v>9</v>
      </c>
      <c r="C5459" t="s">
        <v>126</v>
      </c>
      <c r="D5459" t="s">
        <v>2423</v>
      </c>
      <c r="E5459" t="s">
        <v>4518</v>
      </c>
      <c r="F5459" s="2">
        <v>6</v>
      </c>
    </row>
    <row r="5460" spans="2:6" x14ac:dyDescent="0.25">
      <c r="B5460" t="s">
        <v>9</v>
      </c>
      <c r="C5460" t="s">
        <v>126</v>
      </c>
      <c r="D5460" t="s">
        <v>2424</v>
      </c>
      <c r="E5460" t="s">
        <v>4519</v>
      </c>
      <c r="F5460" s="2">
        <v>2</v>
      </c>
    </row>
    <row r="5461" spans="2:6" x14ac:dyDescent="0.25">
      <c r="B5461" t="s">
        <v>9</v>
      </c>
      <c r="C5461" t="s">
        <v>126</v>
      </c>
      <c r="D5461" t="s">
        <v>2425</v>
      </c>
      <c r="E5461" t="s">
        <v>4519</v>
      </c>
      <c r="F5461" s="2">
        <v>105</v>
      </c>
    </row>
    <row r="5462" spans="2:6" x14ac:dyDescent="0.25">
      <c r="B5462" t="s">
        <v>9</v>
      </c>
      <c r="C5462" t="s">
        <v>126</v>
      </c>
      <c r="D5462" t="s">
        <v>2425</v>
      </c>
      <c r="E5462" t="s">
        <v>4519</v>
      </c>
      <c r="F5462" s="2">
        <v>165</v>
      </c>
    </row>
    <row r="5463" spans="2:6" x14ac:dyDescent="0.25">
      <c r="B5463" t="s">
        <v>9</v>
      </c>
      <c r="C5463" t="s">
        <v>126</v>
      </c>
      <c r="D5463" t="s">
        <v>2425</v>
      </c>
      <c r="E5463" t="s">
        <v>4519</v>
      </c>
      <c r="F5463" s="2">
        <v>96</v>
      </c>
    </row>
    <row r="5464" spans="2:6" x14ac:dyDescent="0.25">
      <c r="B5464" t="s">
        <v>9</v>
      </c>
      <c r="C5464" t="s">
        <v>126</v>
      </c>
      <c r="D5464" t="s">
        <v>2425</v>
      </c>
      <c r="E5464" t="s">
        <v>4519</v>
      </c>
      <c r="F5464" s="2">
        <v>48</v>
      </c>
    </row>
    <row r="5465" spans="2:6" x14ac:dyDescent="0.25">
      <c r="B5465" t="s">
        <v>9</v>
      </c>
      <c r="C5465" t="s">
        <v>126</v>
      </c>
      <c r="D5465" t="s">
        <v>2425</v>
      </c>
      <c r="E5465" t="s">
        <v>4519</v>
      </c>
      <c r="F5465" s="2">
        <v>288</v>
      </c>
    </row>
    <row r="5466" spans="2:6" x14ac:dyDescent="0.25">
      <c r="B5466" t="s">
        <v>9</v>
      </c>
      <c r="C5466" t="s">
        <v>126</v>
      </c>
      <c r="D5466" t="s">
        <v>2425</v>
      </c>
      <c r="E5466" t="s">
        <v>4519</v>
      </c>
      <c r="F5466" s="2">
        <v>240</v>
      </c>
    </row>
    <row r="5467" spans="2:6" x14ac:dyDescent="0.25">
      <c r="B5467" t="s">
        <v>9</v>
      </c>
      <c r="C5467" t="s">
        <v>126</v>
      </c>
      <c r="D5467" t="s">
        <v>2426</v>
      </c>
      <c r="E5467" t="s">
        <v>4520</v>
      </c>
      <c r="F5467" s="2">
        <v>16</v>
      </c>
    </row>
    <row r="5468" spans="2:6" x14ac:dyDescent="0.25">
      <c r="B5468" t="s">
        <v>9</v>
      </c>
      <c r="C5468" t="s">
        <v>126</v>
      </c>
      <c r="D5468" t="s">
        <v>2427</v>
      </c>
      <c r="E5468" t="s">
        <v>4520</v>
      </c>
      <c r="F5468" s="2">
        <v>2</v>
      </c>
    </row>
    <row r="5469" spans="2:6" x14ac:dyDescent="0.25">
      <c r="B5469" t="s">
        <v>9</v>
      </c>
      <c r="C5469" t="s">
        <v>126</v>
      </c>
      <c r="D5469" t="s">
        <v>2427</v>
      </c>
      <c r="E5469" t="s">
        <v>4520</v>
      </c>
      <c r="F5469" s="2">
        <v>192</v>
      </c>
    </row>
    <row r="5470" spans="2:6" x14ac:dyDescent="0.25">
      <c r="B5470" t="s">
        <v>9</v>
      </c>
      <c r="C5470" t="s">
        <v>126</v>
      </c>
      <c r="D5470" t="s">
        <v>2427</v>
      </c>
      <c r="E5470" t="s">
        <v>4520</v>
      </c>
      <c r="F5470" s="2">
        <v>192</v>
      </c>
    </row>
    <row r="5471" spans="2:6" x14ac:dyDescent="0.25">
      <c r="B5471" t="s">
        <v>9</v>
      </c>
      <c r="C5471" t="s">
        <v>126</v>
      </c>
      <c r="D5471" t="s">
        <v>2427</v>
      </c>
      <c r="E5471" t="s">
        <v>4520</v>
      </c>
      <c r="F5471" s="2">
        <v>12</v>
      </c>
    </row>
    <row r="5472" spans="2:6" x14ac:dyDescent="0.25">
      <c r="B5472" t="s">
        <v>9</v>
      </c>
      <c r="C5472" t="s">
        <v>126</v>
      </c>
      <c r="D5472" t="s">
        <v>2428</v>
      </c>
      <c r="E5472" t="s">
        <v>4521</v>
      </c>
      <c r="F5472" s="2">
        <v>2</v>
      </c>
    </row>
    <row r="5473" spans="2:6" x14ac:dyDescent="0.25">
      <c r="B5473" t="s">
        <v>9</v>
      </c>
      <c r="C5473" t="s">
        <v>126</v>
      </c>
      <c r="D5473" t="s">
        <v>2429</v>
      </c>
      <c r="E5473" t="s">
        <v>4521</v>
      </c>
      <c r="F5473" s="2">
        <v>485</v>
      </c>
    </row>
    <row r="5474" spans="2:6" x14ac:dyDescent="0.25">
      <c r="B5474" t="s">
        <v>9</v>
      </c>
      <c r="C5474" t="s">
        <v>126</v>
      </c>
      <c r="D5474" t="s">
        <v>2429</v>
      </c>
      <c r="E5474" t="s">
        <v>4521</v>
      </c>
      <c r="F5474" s="2">
        <v>240</v>
      </c>
    </row>
    <row r="5475" spans="2:6" x14ac:dyDescent="0.25">
      <c r="B5475" t="s">
        <v>9</v>
      </c>
      <c r="C5475" t="s">
        <v>126</v>
      </c>
      <c r="D5475" t="s">
        <v>2429</v>
      </c>
      <c r="E5475" t="s">
        <v>4521</v>
      </c>
      <c r="F5475" s="2">
        <v>13</v>
      </c>
    </row>
    <row r="5476" spans="2:6" x14ac:dyDescent="0.25">
      <c r="B5476" t="s">
        <v>9</v>
      </c>
      <c r="C5476" t="s">
        <v>126</v>
      </c>
      <c r="D5476" t="s">
        <v>2430</v>
      </c>
      <c r="E5476" t="s">
        <v>4522</v>
      </c>
      <c r="F5476" s="2">
        <v>1</v>
      </c>
    </row>
    <row r="5477" spans="2:6" x14ac:dyDescent="0.25">
      <c r="B5477" t="s">
        <v>9</v>
      </c>
      <c r="C5477" t="s">
        <v>126</v>
      </c>
      <c r="D5477" t="s">
        <v>2431</v>
      </c>
      <c r="E5477" t="s">
        <v>4522</v>
      </c>
      <c r="F5477" s="2">
        <v>17</v>
      </c>
    </row>
    <row r="5478" spans="2:6" x14ac:dyDescent="0.25">
      <c r="B5478" t="s">
        <v>9</v>
      </c>
      <c r="C5478" t="s">
        <v>126</v>
      </c>
      <c r="D5478" t="s">
        <v>2431</v>
      </c>
      <c r="E5478" t="s">
        <v>4522</v>
      </c>
      <c r="F5478" s="2">
        <v>384</v>
      </c>
    </row>
    <row r="5479" spans="2:6" x14ac:dyDescent="0.25">
      <c r="B5479" t="s">
        <v>9</v>
      </c>
      <c r="C5479" t="s">
        <v>126</v>
      </c>
      <c r="D5479" t="s">
        <v>2432</v>
      </c>
      <c r="E5479" t="s">
        <v>4523</v>
      </c>
      <c r="F5479" s="2">
        <v>45</v>
      </c>
    </row>
    <row r="5480" spans="2:6" x14ac:dyDescent="0.25">
      <c r="B5480" t="s">
        <v>9</v>
      </c>
      <c r="C5480" t="s">
        <v>126</v>
      </c>
      <c r="D5480" t="s">
        <v>2432</v>
      </c>
      <c r="E5480" t="s">
        <v>4523</v>
      </c>
      <c r="F5480" s="2">
        <v>4</v>
      </c>
    </row>
    <row r="5481" spans="2:6" x14ac:dyDescent="0.25">
      <c r="B5481" t="s">
        <v>9</v>
      </c>
      <c r="C5481" t="s">
        <v>126</v>
      </c>
      <c r="D5481" t="s">
        <v>2433</v>
      </c>
      <c r="E5481" t="s">
        <v>4524</v>
      </c>
      <c r="F5481" s="2">
        <v>384</v>
      </c>
    </row>
    <row r="5482" spans="2:6" x14ac:dyDescent="0.25">
      <c r="B5482" t="s">
        <v>9</v>
      </c>
      <c r="C5482" t="s">
        <v>126</v>
      </c>
      <c r="D5482" t="s">
        <v>2433</v>
      </c>
      <c r="E5482" t="s">
        <v>4524</v>
      </c>
      <c r="F5482" s="2">
        <v>3</v>
      </c>
    </row>
    <row r="5483" spans="2:6" x14ac:dyDescent="0.25">
      <c r="B5483" t="s">
        <v>9</v>
      </c>
      <c r="C5483" t="s">
        <v>126</v>
      </c>
      <c r="D5483" t="s">
        <v>2434</v>
      </c>
      <c r="E5483" t="s">
        <v>4525</v>
      </c>
      <c r="F5483" s="2">
        <v>21</v>
      </c>
    </row>
    <row r="5484" spans="2:6" x14ac:dyDescent="0.25">
      <c r="B5484" t="s">
        <v>9</v>
      </c>
      <c r="C5484" t="s">
        <v>126</v>
      </c>
      <c r="D5484" t="s">
        <v>2434</v>
      </c>
      <c r="E5484" t="s">
        <v>4525</v>
      </c>
      <c r="F5484" s="2">
        <v>288</v>
      </c>
    </row>
    <row r="5485" spans="2:6" x14ac:dyDescent="0.25">
      <c r="B5485" t="s">
        <v>9</v>
      </c>
      <c r="C5485" t="s">
        <v>126</v>
      </c>
      <c r="D5485" t="s">
        <v>2435</v>
      </c>
      <c r="E5485" t="s">
        <v>4526</v>
      </c>
      <c r="F5485" s="2">
        <v>193</v>
      </c>
    </row>
    <row r="5486" spans="2:6" x14ac:dyDescent="0.25">
      <c r="B5486" t="s">
        <v>9</v>
      </c>
      <c r="C5486" t="s">
        <v>126</v>
      </c>
      <c r="D5486" t="s">
        <v>2436</v>
      </c>
      <c r="E5486" t="s">
        <v>4527</v>
      </c>
      <c r="F5486" s="2">
        <v>304</v>
      </c>
    </row>
    <row r="5487" spans="2:6" x14ac:dyDescent="0.25">
      <c r="B5487" t="s">
        <v>9</v>
      </c>
      <c r="C5487" t="s">
        <v>126</v>
      </c>
      <c r="D5487" t="s">
        <v>2437</v>
      </c>
      <c r="E5487" t="s">
        <v>4528</v>
      </c>
      <c r="F5487" s="2">
        <v>7</v>
      </c>
    </row>
    <row r="5488" spans="2:6" x14ac:dyDescent="0.25">
      <c r="B5488" t="s">
        <v>9</v>
      </c>
      <c r="C5488" t="s">
        <v>126</v>
      </c>
      <c r="D5488" t="s">
        <v>2437</v>
      </c>
      <c r="E5488" t="s">
        <v>4528</v>
      </c>
      <c r="F5488" s="2">
        <v>384</v>
      </c>
    </row>
    <row r="5489" spans="2:6" x14ac:dyDescent="0.25">
      <c r="B5489" t="s">
        <v>9</v>
      </c>
      <c r="C5489" t="s">
        <v>126</v>
      </c>
      <c r="D5489" t="s">
        <v>2437</v>
      </c>
      <c r="E5489" t="s">
        <v>4528</v>
      </c>
      <c r="F5489" s="2">
        <v>1</v>
      </c>
    </row>
    <row r="5490" spans="2:6" x14ac:dyDescent="0.25">
      <c r="B5490" t="s">
        <v>9</v>
      </c>
      <c r="C5490" t="s">
        <v>126</v>
      </c>
      <c r="D5490" t="s">
        <v>2438</v>
      </c>
      <c r="E5490" t="s">
        <v>4529</v>
      </c>
      <c r="F5490" s="2">
        <v>192</v>
      </c>
    </row>
    <row r="5491" spans="2:6" x14ac:dyDescent="0.25">
      <c r="B5491" t="s">
        <v>9</v>
      </c>
      <c r="C5491" t="s">
        <v>126</v>
      </c>
      <c r="D5491" t="s">
        <v>2438</v>
      </c>
      <c r="E5491" t="s">
        <v>4529</v>
      </c>
      <c r="F5491" s="2">
        <v>18</v>
      </c>
    </row>
    <row r="5492" spans="2:6" x14ac:dyDescent="0.25">
      <c r="B5492" t="s">
        <v>9</v>
      </c>
      <c r="C5492" t="s">
        <v>126</v>
      </c>
      <c r="D5492" t="s">
        <v>2438</v>
      </c>
      <c r="E5492" t="s">
        <v>4529</v>
      </c>
      <c r="F5492" s="2">
        <v>12</v>
      </c>
    </row>
    <row r="5493" spans="2:6" x14ac:dyDescent="0.25">
      <c r="B5493" t="s">
        <v>9</v>
      </c>
      <c r="C5493" t="s">
        <v>126</v>
      </c>
      <c r="D5493" t="s">
        <v>2439</v>
      </c>
      <c r="E5493" t="s">
        <v>4530</v>
      </c>
      <c r="F5493" s="2">
        <v>103</v>
      </c>
    </row>
    <row r="5494" spans="2:6" x14ac:dyDescent="0.25">
      <c r="B5494" t="s">
        <v>9</v>
      </c>
      <c r="C5494" t="s">
        <v>126</v>
      </c>
      <c r="D5494" t="s">
        <v>2439</v>
      </c>
      <c r="E5494" t="s">
        <v>4530</v>
      </c>
      <c r="F5494" s="2">
        <v>384</v>
      </c>
    </row>
    <row r="5495" spans="2:6" x14ac:dyDescent="0.25">
      <c r="B5495" t="s">
        <v>9</v>
      </c>
      <c r="C5495" t="s">
        <v>126</v>
      </c>
      <c r="D5495" t="s">
        <v>2440</v>
      </c>
      <c r="E5495" t="s">
        <v>4531</v>
      </c>
      <c r="F5495" s="2">
        <v>322</v>
      </c>
    </row>
    <row r="5496" spans="2:6" x14ac:dyDescent="0.25">
      <c r="B5496" t="s">
        <v>9</v>
      </c>
      <c r="C5496" t="s">
        <v>126</v>
      </c>
      <c r="D5496" t="s">
        <v>2441</v>
      </c>
      <c r="E5496" t="s">
        <v>4532</v>
      </c>
      <c r="F5496" s="2">
        <v>96</v>
      </c>
    </row>
    <row r="5497" spans="2:6" x14ac:dyDescent="0.25">
      <c r="B5497" t="s">
        <v>9</v>
      </c>
      <c r="C5497" t="s">
        <v>126</v>
      </c>
      <c r="D5497" t="s">
        <v>2441</v>
      </c>
      <c r="E5497" t="s">
        <v>4532</v>
      </c>
      <c r="F5497" s="2">
        <v>48</v>
      </c>
    </row>
    <row r="5498" spans="2:6" x14ac:dyDescent="0.25">
      <c r="B5498" t="s">
        <v>9</v>
      </c>
      <c r="C5498" t="s">
        <v>126</v>
      </c>
      <c r="D5498" t="s">
        <v>2442</v>
      </c>
      <c r="E5498" t="s">
        <v>4533</v>
      </c>
      <c r="F5498" s="2">
        <v>110</v>
      </c>
    </row>
    <row r="5499" spans="2:6" x14ac:dyDescent="0.25">
      <c r="B5499" t="s">
        <v>9</v>
      </c>
      <c r="C5499" t="s">
        <v>126</v>
      </c>
      <c r="D5499" t="s">
        <v>2442</v>
      </c>
      <c r="E5499" t="s">
        <v>4533</v>
      </c>
      <c r="F5499" s="2">
        <v>19</v>
      </c>
    </row>
    <row r="5500" spans="2:6" x14ac:dyDescent="0.25">
      <c r="B5500" t="s">
        <v>9</v>
      </c>
      <c r="C5500" t="s">
        <v>126</v>
      </c>
      <c r="D5500" t="s">
        <v>2443</v>
      </c>
      <c r="E5500" t="s">
        <v>4534</v>
      </c>
      <c r="F5500" s="2">
        <v>320</v>
      </c>
    </row>
    <row r="5501" spans="2:6" x14ac:dyDescent="0.25">
      <c r="B5501" t="s">
        <v>9</v>
      </c>
      <c r="C5501" t="s">
        <v>126</v>
      </c>
      <c r="D5501" t="s">
        <v>2444</v>
      </c>
      <c r="E5501" t="s">
        <v>4535</v>
      </c>
      <c r="F5501" s="2">
        <v>139</v>
      </c>
    </row>
    <row r="5502" spans="2:6" x14ac:dyDescent="0.25">
      <c r="B5502" t="s">
        <v>9</v>
      </c>
      <c r="C5502" t="s">
        <v>126</v>
      </c>
      <c r="D5502" t="s">
        <v>2445</v>
      </c>
      <c r="E5502" t="s">
        <v>4536</v>
      </c>
      <c r="F5502" s="2">
        <v>14</v>
      </c>
    </row>
    <row r="5503" spans="2:6" x14ac:dyDescent="0.25">
      <c r="B5503" t="s">
        <v>9</v>
      </c>
      <c r="C5503" t="s">
        <v>126</v>
      </c>
      <c r="D5503" t="s">
        <v>2445</v>
      </c>
      <c r="E5503" t="s">
        <v>4536</v>
      </c>
      <c r="F5503" s="2">
        <v>288</v>
      </c>
    </row>
    <row r="5504" spans="2:6" x14ac:dyDescent="0.25">
      <c r="B5504" t="s">
        <v>9</v>
      </c>
      <c r="C5504" t="s">
        <v>126</v>
      </c>
      <c r="D5504" t="s">
        <v>2446</v>
      </c>
      <c r="E5504" t="s">
        <v>4537</v>
      </c>
      <c r="F5504" s="2">
        <v>260</v>
      </c>
    </row>
    <row r="5505" spans="2:6" x14ac:dyDescent="0.25">
      <c r="B5505" t="s">
        <v>9</v>
      </c>
      <c r="C5505" t="s">
        <v>126</v>
      </c>
      <c r="D5505" t="s">
        <v>2447</v>
      </c>
      <c r="E5505" t="s">
        <v>4538</v>
      </c>
      <c r="F5505" s="2">
        <v>11</v>
      </c>
    </row>
    <row r="5506" spans="2:6" x14ac:dyDescent="0.25">
      <c r="B5506" t="s">
        <v>9</v>
      </c>
      <c r="C5506" t="s">
        <v>126</v>
      </c>
      <c r="D5506" t="s">
        <v>2447</v>
      </c>
      <c r="E5506" t="s">
        <v>4538</v>
      </c>
      <c r="F5506" s="2">
        <v>336</v>
      </c>
    </row>
    <row r="5507" spans="2:6" x14ac:dyDescent="0.25">
      <c r="B5507" t="s">
        <v>9</v>
      </c>
      <c r="C5507" t="s">
        <v>126</v>
      </c>
      <c r="D5507" t="s">
        <v>2448</v>
      </c>
      <c r="E5507" t="s">
        <v>4539</v>
      </c>
      <c r="F5507" s="2">
        <v>297</v>
      </c>
    </row>
    <row r="5508" spans="2:6" x14ac:dyDescent="0.25">
      <c r="B5508" t="s">
        <v>9</v>
      </c>
      <c r="C5508" t="s">
        <v>126</v>
      </c>
      <c r="D5508" t="s">
        <v>2449</v>
      </c>
      <c r="E5508" t="s">
        <v>4540</v>
      </c>
      <c r="F5508" s="2">
        <v>4</v>
      </c>
    </row>
    <row r="5509" spans="2:6" x14ac:dyDescent="0.25">
      <c r="B5509" t="s">
        <v>9</v>
      </c>
      <c r="C5509" t="s">
        <v>126</v>
      </c>
      <c r="D5509" t="s">
        <v>2449</v>
      </c>
      <c r="E5509" t="s">
        <v>4540</v>
      </c>
      <c r="F5509" s="2">
        <v>288</v>
      </c>
    </row>
    <row r="5510" spans="2:6" x14ac:dyDescent="0.25">
      <c r="B5510" t="s">
        <v>9</v>
      </c>
      <c r="C5510" t="s">
        <v>126</v>
      </c>
      <c r="D5510" t="s">
        <v>2450</v>
      </c>
      <c r="E5510" t="s">
        <v>4541</v>
      </c>
      <c r="F5510" s="2">
        <v>29</v>
      </c>
    </row>
    <row r="5511" spans="2:6" x14ac:dyDescent="0.25">
      <c r="B5511" t="s">
        <v>9</v>
      </c>
      <c r="C5511" t="s">
        <v>126</v>
      </c>
      <c r="D5511" t="s">
        <v>2450</v>
      </c>
      <c r="E5511" t="s">
        <v>4541</v>
      </c>
      <c r="F5511" s="2">
        <v>192</v>
      </c>
    </row>
    <row r="5512" spans="2:6" x14ac:dyDescent="0.25">
      <c r="B5512" t="s">
        <v>9</v>
      </c>
      <c r="C5512" t="s">
        <v>127</v>
      </c>
      <c r="D5512" t="s">
        <v>2451</v>
      </c>
      <c r="E5512" t="s">
        <v>4542</v>
      </c>
      <c r="F5512" s="2">
        <v>121</v>
      </c>
    </row>
    <row r="5513" spans="2:6" x14ac:dyDescent="0.25">
      <c r="B5513" t="s">
        <v>9</v>
      </c>
      <c r="C5513" t="s">
        <v>127</v>
      </c>
      <c r="D5513" t="s">
        <v>2452</v>
      </c>
      <c r="E5513" t="s">
        <v>4543</v>
      </c>
      <c r="F5513" s="2">
        <v>137</v>
      </c>
    </row>
    <row r="5514" spans="2:6" x14ac:dyDescent="0.25">
      <c r="B5514" t="s">
        <v>9</v>
      </c>
      <c r="C5514" t="s">
        <v>127</v>
      </c>
      <c r="D5514" t="s">
        <v>2452</v>
      </c>
      <c r="E5514" t="s">
        <v>4543</v>
      </c>
      <c r="F5514" s="2">
        <v>15</v>
      </c>
    </row>
    <row r="5515" spans="2:6" x14ac:dyDescent="0.25">
      <c r="B5515" t="s">
        <v>9</v>
      </c>
      <c r="C5515" t="s">
        <v>127</v>
      </c>
      <c r="D5515" t="s">
        <v>2452</v>
      </c>
      <c r="E5515" t="s">
        <v>4543</v>
      </c>
      <c r="F5515" s="2">
        <v>43</v>
      </c>
    </row>
    <row r="5516" spans="2:6" x14ac:dyDescent="0.25">
      <c r="B5516" t="s">
        <v>9</v>
      </c>
      <c r="C5516" t="s">
        <v>127</v>
      </c>
      <c r="D5516" t="s">
        <v>2453</v>
      </c>
      <c r="E5516" t="s">
        <v>4544</v>
      </c>
      <c r="F5516" s="2">
        <v>16</v>
      </c>
    </row>
    <row r="5517" spans="2:6" x14ac:dyDescent="0.25">
      <c r="B5517" t="s">
        <v>9</v>
      </c>
      <c r="C5517" t="s">
        <v>127</v>
      </c>
      <c r="D5517" t="s">
        <v>2453</v>
      </c>
      <c r="E5517" t="s">
        <v>4544</v>
      </c>
      <c r="F5517" s="2">
        <v>1</v>
      </c>
    </row>
    <row r="5518" spans="2:6" x14ac:dyDescent="0.25">
      <c r="B5518" t="s">
        <v>9</v>
      </c>
      <c r="C5518" t="s">
        <v>127</v>
      </c>
      <c r="D5518" t="s">
        <v>2454</v>
      </c>
      <c r="E5518" t="s">
        <v>4545</v>
      </c>
      <c r="F5518" s="2">
        <v>129</v>
      </c>
    </row>
    <row r="5519" spans="2:6" x14ac:dyDescent="0.25">
      <c r="B5519" t="s">
        <v>9</v>
      </c>
      <c r="C5519" t="s">
        <v>127</v>
      </c>
      <c r="D5519" t="s">
        <v>2454</v>
      </c>
      <c r="E5519" t="s">
        <v>4545</v>
      </c>
      <c r="F5519" s="2">
        <v>29</v>
      </c>
    </row>
    <row r="5520" spans="2:6" x14ac:dyDescent="0.25">
      <c r="B5520" t="s">
        <v>9</v>
      </c>
      <c r="C5520" t="s">
        <v>127</v>
      </c>
      <c r="D5520" t="s">
        <v>2454</v>
      </c>
      <c r="E5520" t="s">
        <v>4545</v>
      </c>
      <c r="F5520" s="2">
        <v>1</v>
      </c>
    </row>
    <row r="5521" spans="2:6" x14ac:dyDescent="0.25">
      <c r="B5521" t="s">
        <v>9</v>
      </c>
      <c r="C5521" t="s">
        <v>127</v>
      </c>
      <c r="D5521" t="s">
        <v>2455</v>
      </c>
      <c r="E5521" t="s">
        <v>4545</v>
      </c>
      <c r="F5521" s="2">
        <v>161</v>
      </c>
    </row>
    <row r="5522" spans="2:6" x14ac:dyDescent="0.25">
      <c r="B5522" t="s">
        <v>9</v>
      </c>
      <c r="C5522" t="s">
        <v>127</v>
      </c>
      <c r="D5522" t="s">
        <v>2456</v>
      </c>
      <c r="E5522" t="s">
        <v>4546</v>
      </c>
      <c r="F5522" s="2">
        <v>6</v>
      </c>
    </row>
    <row r="5523" spans="2:6" x14ac:dyDescent="0.25">
      <c r="B5523" t="s">
        <v>9</v>
      </c>
      <c r="C5523" t="s">
        <v>127</v>
      </c>
      <c r="D5523" t="s">
        <v>2457</v>
      </c>
      <c r="E5523" t="s">
        <v>4546</v>
      </c>
      <c r="F5523" s="2">
        <v>160</v>
      </c>
    </row>
    <row r="5524" spans="2:6" x14ac:dyDescent="0.25">
      <c r="B5524" t="s">
        <v>9</v>
      </c>
      <c r="C5524" t="s">
        <v>127</v>
      </c>
      <c r="D5524" t="s">
        <v>2458</v>
      </c>
      <c r="E5524" t="s">
        <v>4510</v>
      </c>
      <c r="F5524" s="2">
        <v>6</v>
      </c>
    </row>
    <row r="5525" spans="2:6" x14ac:dyDescent="0.25">
      <c r="B5525" t="s">
        <v>9</v>
      </c>
      <c r="C5525" t="s">
        <v>127</v>
      </c>
      <c r="D5525" t="s">
        <v>2458</v>
      </c>
      <c r="E5525" t="s">
        <v>4510</v>
      </c>
      <c r="F5525" s="2">
        <v>8</v>
      </c>
    </row>
    <row r="5526" spans="2:6" x14ac:dyDescent="0.25">
      <c r="B5526" t="s">
        <v>9</v>
      </c>
      <c r="C5526" t="s">
        <v>127</v>
      </c>
      <c r="D5526" t="s">
        <v>2459</v>
      </c>
      <c r="E5526" t="s">
        <v>4510</v>
      </c>
      <c r="F5526" s="2">
        <v>201</v>
      </c>
    </row>
    <row r="5527" spans="2:6" x14ac:dyDescent="0.25">
      <c r="B5527" t="s">
        <v>9</v>
      </c>
      <c r="C5527" t="s">
        <v>127</v>
      </c>
      <c r="D5527" t="s">
        <v>2460</v>
      </c>
      <c r="E5527" t="s">
        <v>4547</v>
      </c>
      <c r="F5527" s="2">
        <v>11</v>
      </c>
    </row>
    <row r="5528" spans="2:6" x14ac:dyDescent="0.25">
      <c r="B5528" t="s">
        <v>9</v>
      </c>
      <c r="C5528" t="s">
        <v>127</v>
      </c>
      <c r="D5528" t="s">
        <v>2460</v>
      </c>
      <c r="E5528" t="s">
        <v>4547</v>
      </c>
      <c r="F5528" s="2">
        <v>6</v>
      </c>
    </row>
    <row r="5529" spans="2:6" x14ac:dyDescent="0.25">
      <c r="B5529" t="s">
        <v>9</v>
      </c>
      <c r="C5529" t="s">
        <v>127</v>
      </c>
      <c r="D5529" t="s">
        <v>2460</v>
      </c>
      <c r="E5529" t="s">
        <v>4547</v>
      </c>
      <c r="F5529" s="2">
        <v>1</v>
      </c>
    </row>
    <row r="5530" spans="2:6" x14ac:dyDescent="0.25">
      <c r="B5530" t="s">
        <v>9</v>
      </c>
      <c r="C5530" t="s">
        <v>127</v>
      </c>
      <c r="D5530" t="s">
        <v>2461</v>
      </c>
      <c r="E5530" t="s">
        <v>4547</v>
      </c>
      <c r="F5530" s="2">
        <v>195</v>
      </c>
    </row>
    <row r="5531" spans="2:6" x14ac:dyDescent="0.25">
      <c r="B5531" t="s">
        <v>9</v>
      </c>
      <c r="C5531" t="s">
        <v>127</v>
      </c>
      <c r="D5531" t="s">
        <v>2462</v>
      </c>
      <c r="E5531" t="s">
        <v>4548</v>
      </c>
      <c r="F5531" s="2">
        <v>404</v>
      </c>
    </row>
    <row r="5532" spans="2:6" x14ac:dyDescent="0.25">
      <c r="B5532" t="s">
        <v>9</v>
      </c>
      <c r="C5532" t="s">
        <v>127</v>
      </c>
      <c r="D5532" t="s">
        <v>2462</v>
      </c>
      <c r="E5532" t="s">
        <v>4548</v>
      </c>
      <c r="F5532" s="2">
        <v>1</v>
      </c>
    </row>
    <row r="5533" spans="2:6" x14ac:dyDescent="0.25">
      <c r="B5533" t="s">
        <v>9</v>
      </c>
      <c r="C5533" t="s">
        <v>127</v>
      </c>
      <c r="D5533" t="s">
        <v>2462</v>
      </c>
      <c r="E5533" t="s">
        <v>4548</v>
      </c>
      <c r="F5533" s="2">
        <v>50</v>
      </c>
    </row>
    <row r="5534" spans="2:6" x14ac:dyDescent="0.25">
      <c r="B5534" t="s">
        <v>9</v>
      </c>
      <c r="C5534" t="s">
        <v>127</v>
      </c>
      <c r="D5534" t="s">
        <v>2463</v>
      </c>
      <c r="E5534" t="s">
        <v>4549</v>
      </c>
      <c r="F5534" s="2">
        <v>76</v>
      </c>
    </row>
    <row r="5535" spans="2:6" x14ac:dyDescent="0.25">
      <c r="B5535" t="s">
        <v>9</v>
      </c>
      <c r="C5535" t="s">
        <v>127</v>
      </c>
      <c r="D5535" t="s">
        <v>2464</v>
      </c>
      <c r="E5535" t="s">
        <v>4549</v>
      </c>
      <c r="F5535" s="2">
        <v>216</v>
      </c>
    </row>
    <row r="5536" spans="2:6" x14ac:dyDescent="0.25">
      <c r="B5536" t="s">
        <v>9</v>
      </c>
      <c r="C5536" t="s">
        <v>127</v>
      </c>
      <c r="D5536" t="s">
        <v>2464</v>
      </c>
      <c r="E5536" t="s">
        <v>4549</v>
      </c>
      <c r="F5536" s="2">
        <v>330</v>
      </c>
    </row>
    <row r="5537" spans="2:6" x14ac:dyDescent="0.25">
      <c r="B5537" t="s">
        <v>9</v>
      </c>
      <c r="C5537" t="s">
        <v>127</v>
      </c>
      <c r="D5537" t="s">
        <v>2465</v>
      </c>
      <c r="E5537" t="s">
        <v>4550</v>
      </c>
      <c r="F5537" s="2">
        <v>331</v>
      </c>
    </row>
    <row r="5538" spans="2:6" x14ac:dyDescent="0.25">
      <c r="B5538" t="s">
        <v>9</v>
      </c>
      <c r="C5538" t="s">
        <v>127</v>
      </c>
      <c r="D5538" t="s">
        <v>2465</v>
      </c>
      <c r="E5538" t="s">
        <v>4550</v>
      </c>
      <c r="F5538" s="2">
        <v>406</v>
      </c>
    </row>
    <row r="5539" spans="2:6" x14ac:dyDescent="0.25">
      <c r="B5539" t="s">
        <v>9</v>
      </c>
      <c r="C5539" t="s">
        <v>127</v>
      </c>
      <c r="D5539" t="s">
        <v>2466</v>
      </c>
      <c r="E5539" t="s">
        <v>4551</v>
      </c>
      <c r="F5539" s="2">
        <v>4</v>
      </c>
    </row>
    <row r="5540" spans="2:6" x14ac:dyDescent="0.25">
      <c r="B5540" t="s">
        <v>9</v>
      </c>
      <c r="C5540" t="s">
        <v>127</v>
      </c>
      <c r="D5540" t="s">
        <v>2466</v>
      </c>
      <c r="E5540" t="s">
        <v>4551</v>
      </c>
      <c r="F5540" s="2">
        <v>3</v>
      </c>
    </row>
    <row r="5541" spans="2:6" x14ac:dyDescent="0.25">
      <c r="B5541" t="s">
        <v>9</v>
      </c>
      <c r="C5541" t="s">
        <v>127</v>
      </c>
      <c r="D5541" t="s">
        <v>2466</v>
      </c>
      <c r="E5541" t="s">
        <v>4551</v>
      </c>
      <c r="F5541" s="2">
        <v>3</v>
      </c>
    </row>
    <row r="5542" spans="2:6" x14ac:dyDescent="0.25">
      <c r="B5542" t="s">
        <v>9</v>
      </c>
      <c r="C5542" t="s">
        <v>127</v>
      </c>
      <c r="D5542" t="s">
        <v>2466</v>
      </c>
      <c r="E5542" t="s">
        <v>4551</v>
      </c>
      <c r="F5542" s="2">
        <v>1</v>
      </c>
    </row>
    <row r="5543" spans="2:6" x14ac:dyDescent="0.25">
      <c r="B5543" t="s">
        <v>9</v>
      </c>
      <c r="C5543" t="s">
        <v>127</v>
      </c>
      <c r="D5543" t="s">
        <v>2467</v>
      </c>
      <c r="E5543" t="s">
        <v>4552</v>
      </c>
      <c r="F5543" s="2">
        <v>6</v>
      </c>
    </row>
    <row r="5544" spans="2:6" x14ac:dyDescent="0.25">
      <c r="B5544" t="s">
        <v>9</v>
      </c>
      <c r="C5544" t="s">
        <v>127</v>
      </c>
      <c r="D5544" t="s">
        <v>2468</v>
      </c>
      <c r="E5544" t="s">
        <v>4553</v>
      </c>
      <c r="F5544" s="2">
        <v>6</v>
      </c>
    </row>
    <row r="5545" spans="2:6" x14ac:dyDescent="0.25">
      <c r="B5545" t="s">
        <v>9</v>
      </c>
      <c r="C5545" t="s">
        <v>127</v>
      </c>
      <c r="D5545" t="s">
        <v>2468</v>
      </c>
      <c r="E5545" t="s">
        <v>4553</v>
      </c>
      <c r="F5545" s="2">
        <v>2</v>
      </c>
    </row>
    <row r="5546" spans="2:6" x14ac:dyDescent="0.25">
      <c r="B5546" t="s">
        <v>9</v>
      </c>
      <c r="C5546" t="s">
        <v>127</v>
      </c>
      <c r="D5546" t="s">
        <v>2469</v>
      </c>
      <c r="E5546" t="s">
        <v>4553</v>
      </c>
      <c r="F5546" s="2">
        <v>302</v>
      </c>
    </row>
    <row r="5547" spans="2:6" x14ac:dyDescent="0.25">
      <c r="B5547" t="s">
        <v>9</v>
      </c>
      <c r="C5547" t="s">
        <v>127</v>
      </c>
      <c r="D5547" t="s">
        <v>2470</v>
      </c>
      <c r="E5547" t="s">
        <v>4554</v>
      </c>
      <c r="F5547" s="2">
        <v>575</v>
      </c>
    </row>
    <row r="5548" spans="2:6" x14ac:dyDescent="0.25">
      <c r="B5548" t="s">
        <v>9</v>
      </c>
      <c r="C5548" t="s">
        <v>127</v>
      </c>
      <c r="D5548" t="s">
        <v>2470</v>
      </c>
      <c r="E5548" t="s">
        <v>4554</v>
      </c>
      <c r="F5548" s="2">
        <v>3</v>
      </c>
    </row>
    <row r="5549" spans="2:6" x14ac:dyDescent="0.25">
      <c r="B5549" t="s">
        <v>9</v>
      </c>
      <c r="C5549" t="s">
        <v>127</v>
      </c>
      <c r="D5549" t="s">
        <v>2471</v>
      </c>
      <c r="E5549" t="s">
        <v>4554</v>
      </c>
      <c r="F5549" s="2">
        <v>311</v>
      </c>
    </row>
    <row r="5550" spans="2:6" x14ac:dyDescent="0.25">
      <c r="B5550" t="s">
        <v>9</v>
      </c>
      <c r="C5550" t="s">
        <v>127</v>
      </c>
      <c r="D5550" t="s">
        <v>2472</v>
      </c>
      <c r="E5550" t="s">
        <v>4555</v>
      </c>
      <c r="F5550" s="2">
        <v>349</v>
      </c>
    </row>
    <row r="5551" spans="2:6" x14ac:dyDescent="0.25">
      <c r="B5551" t="s">
        <v>9</v>
      </c>
      <c r="C5551" t="s">
        <v>127</v>
      </c>
      <c r="D5551" t="s">
        <v>2473</v>
      </c>
      <c r="E5551" t="s">
        <v>4556</v>
      </c>
      <c r="F5551" s="2">
        <v>107</v>
      </c>
    </row>
    <row r="5552" spans="2:6" x14ac:dyDescent="0.25">
      <c r="B5552" t="s">
        <v>9</v>
      </c>
      <c r="C5552" t="s">
        <v>127</v>
      </c>
      <c r="D5552" t="s">
        <v>2474</v>
      </c>
      <c r="E5552" t="s">
        <v>4556</v>
      </c>
      <c r="F5552" s="2">
        <v>120</v>
      </c>
    </row>
    <row r="5553" spans="2:6" x14ac:dyDescent="0.25">
      <c r="B5553" t="s">
        <v>9</v>
      </c>
      <c r="C5553" t="s">
        <v>127</v>
      </c>
      <c r="D5553" t="s">
        <v>2474</v>
      </c>
      <c r="E5553" t="s">
        <v>4556</v>
      </c>
      <c r="F5553" s="2">
        <v>246</v>
      </c>
    </row>
    <row r="5554" spans="2:6" x14ac:dyDescent="0.25">
      <c r="B5554" t="s">
        <v>9</v>
      </c>
      <c r="C5554" t="s">
        <v>127</v>
      </c>
      <c r="D5554" t="s">
        <v>2475</v>
      </c>
      <c r="E5554" t="s">
        <v>4557</v>
      </c>
      <c r="F5554" s="2">
        <v>83</v>
      </c>
    </row>
    <row r="5555" spans="2:6" x14ac:dyDescent="0.25">
      <c r="B5555" t="s">
        <v>9</v>
      </c>
      <c r="C5555" t="s">
        <v>127</v>
      </c>
      <c r="D5555" t="s">
        <v>2476</v>
      </c>
      <c r="E5555" t="s">
        <v>4558</v>
      </c>
      <c r="F5555" s="2">
        <v>2</v>
      </c>
    </row>
    <row r="5556" spans="2:6" x14ac:dyDescent="0.25">
      <c r="B5556" t="s">
        <v>9</v>
      </c>
      <c r="C5556" t="s">
        <v>128</v>
      </c>
      <c r="D5556" t="s">
        <v>2477</v>
      </c>
      <c r="E5556" t="s">
        <v>4559</v>
      </c>
      <c r="F5556" s="2">
        <v>303</v>
      </c>
    </row>
    <row r="5557" spans="2:6" x14ac:dyDescent="0.25">
      <c r="B5557" t="s">
        <v>9</v>
      </c>
      <c r="C5557" t="s">
        <v>128</v>
      </c>
      <c r="D5557" t="s">
        <v>2477</v>
      </c>
      <c r="E5557" t="s">
        <v>4559</v>
      </c>
      <c r="F5557" s="2">
        <v>11</v>
      </c>
    </row>
    <row r="5558" spans="2:6" x14ac:dyDescent="0.25">
      <c r="B5558" t="s">
        <v>9</v>
      </c>
      <c r="C5558" t="s">
        <v>128</v>
      </c>
      <c r="D5558" t="s">
        <v>2478</v>
      </c>
      <c r="E5558" t="s">
        <v>4510</v>
      </c>
      <c r="F5558" s="2">
        <v>186</v>
      </c>
    </row>
    <row r="5559" spans="2:6" x14ac:dyDescent="0.25">
      <c r="B5559" t="s">
        <v>9</v>
      </c>
      <c r="C5559" t="s">
        <v>128</v>
      </c>
      <c r="D5559" t="s">
        <v>2478</v>
      </c>
      <c r="E5559" t="s">
        <v>4510</v>
      </c>
      <c r="F5559" s="2">
        <v>360</v>
      </c>
    </row>
    <row r="5560" spans="2:6" x14ac:dyDescent="0.25">
      <c r="B5560" t="s">
        <v>9</v>
      </c>
      <c r="C5560" t="s">
        <v>128</v>
      </c>
      <c r="D5560" t="s">
        <v>2478</v>
      </c>
      <c r="E5560" t="s">
        <v>4510</v>
      </c>
      <c r="F5560" s="2">
        <v>18</v>
      </c>
    </row>
    <row r="5561" spans="2:6" x14ac:dyDescent="0.25">
      <c r="B5561" t="s">
        <v>9</v>
      </c>
      <c r="C5561" t="s">
        <v>128</v>
      </c>
      <c r="D5561" t="s">
        <v>2479</v>
      </c>
      <c r="E5561" t="s">
        <v>4510</v>
      </c>
      <c r="F5561" s="2">
        <v>355</v>
      </c>
    </row>
    <row r="5562" spans="2:6" x14ac:dyDescent="0.25">
      <c r="B5562" t="s">
        <v>9</v>
      </c>
      <c r="C5562" t="s">
        <v>128</v>
      </c>
      <c r="D5562" t="s">
        <v>2480</v>
      </c>
      <c r="E5562" t="s">
        <v>4512</v>
      </c>
      <c r="F5562" s="2">
        <v>169</v>
      </c>
    </row>
    <row r="5563" spans="2:6" x14ac:dyDescent="0.25">
      <c r="B5563" t="s">
        <v>9</v>
      </c>
      <c r="C5563" t="s">
        <v>128</v>
      </c>
      <c r="D5563" t="s">
        <v>2480</v>
      </c>
      <c r="E5563" t="s">
        <v>4512</v>
      </c>
      <c r="F5563" s="2">
        <v>12</v>
      </c>
    </row>
    <row r="5564" spans="2:6" x14ac:dyDescent="0.25">
      <c r="B5564" t="s">
        <v>9</v>
      </c>
      <c r="C5564" t="s">
        <v>128</v>
      </c>
      <c r="D5564" t="s">
        <v>2481</v>
      </c>
      <c r="E5564" t="s">
        <v>4513</v>
      </c>
      <c r="F5564" s="2">
        <v>186</v>
      </c>
    </row>
    <row r="5565" spans="2:6" x14ac:dyDescent="0.25">
      <c r="B5565" t="s">
        <v>9</v>
      </c>
      <c r="C5565" t="s">
        <v>128</v>
      </c>
      <c r="D5565" t="s">
        <v>2481</v>
      </c>
      <c r="E5565" t="s">
        <v>4513</v>
      </c>
      <c r="F5565" s="2">
        <v>4</v>
      </c>
    </row>
    <row r="5566" spans="2:6" x14ac:dyDescent="0.25">
      <c r="B5566" t="s">
        <v>9</v>
      </c>
      <c r="C5566" t="s">
        <v>128</v>
      </c>
      <c r="D5566" t="s">
        <v>2482</v>
      </c>
      <c r="E5566" t="s">
        <v>4514</v>
      </c>
      <c r="F5566" s="2">
        <v>24</v>
      </c>
    </row>
    <row r="5567" spans="2:6" x14ac:dyDescent="0.25">
      <c r="B5567" t="s">
        <v>9</v>
      </c>
      <c r="C5567" t="s">
        <v>128</v>
      </c>
      <c r="D5567" t="s">
        <v>2482</v>
      </c>
      <c r="E5567" t="s">
        <v>4514</v>
      </c>
      <c r="F5567" s="2">
        <v>1</v>
      </c>
    </row>
    <row r="5568" spans="2:6" x14ac:dyDescent="0.25">
      <c r="B5568" t="s">
        <v>9</v>
      </c>
      <c r="C5568" t="s">
        <v>128</v>
      </c>
      <c r="D5568" t="s">
        <v>2482</v>
      </c>
      <c r="E5568" t="s">
        <v>4514</v>
      </c>
      <c r="F5568" s="2">
        <v>14</v>
      </c>
    </row>
    <row r="5569" spans="2:6" x14ac:dyDescent="0.25">
      <c r="B5569" t="s">
        <v>9</v>
      </c>
      <c r="C5569" t="s">
        <v>128</v>
      </c>
      <c r="D5569" t="s">
        <v>2483</v>
      </c>
      <c r="E5569" t="s">
        <v>4560</v>
      </c>
      <c r="F5569" s="2">
        <v>6</v>
      </c>
    </row>
    <row r="5570" spans="2:6" x14ac:dyDescent="0.25">
      <c r="B5570" t="s">
        <v>9</v>
      </c>
      <c r="C5570" t="s">
        <v>128</v>
      </c>
      <c r="D5570" t="s">
        <v>2484</v>
      </c>
      <c r="E5570" t="s">
        <v>4561</v>
      </c>
      <c r="F5570" s="2">
        <v>23</v>
      </c>
    </row>
    <row r="5571" spans="2:6" x14ac:dyDescent="0.25">
      <c r="B5571" t="s">
        <v>9</v>
      </c>
      <c r="C5571" t="s">
        <v>128</v>
      </c>
      <c r="D5571" t="s">
        <v>2484</v>
      </c>
      <c r="E5571" t="s">
        <v>4561</v>
      </c>
      <c r="F5571" s="2">
        <v>1</v>
      </c>
    </row>
    <row r="5572" spans="2:6" x14ac:dyDescent="0.25">
      <c r="B5572" t="s">
        <v>9</v>
      </c>
      <c r="C5572" t="s">
        <v>128</v>
      </c>
      <c r="D5572" t="s">
        <v>2485</v>
      </c>
      <c r="E5572" t="s">
        <v>4551</v>
      </c>
      <c r="F5572" s="2">
        <v>299</v>
      </c>
    </row>
    <row r="5573" spans="2:6" x14ac:dyDescent="0.25">
      <c r="B5573" t="s">
        <v>9</v>
      </c>
      <c r="C5573" t="s">
        <v>128</v>
      </c>
      <c r="D5573" t="s">
        <v>2486</v>
      </c>
      <c r="E5573" t="s">
        <v>4562</v>
      </c>
      <c r="F5573" s="2">
        <v>357</v>
      </c>
    </row>
    <row r="5574" spans="2:6" x14ac:dyDescent="0.25">
      <c r="B5574" t="s">
        <v>9</v>
      </c>
      <c r="C5574" t="s">
        <v>128</v>
      </c>
      <c r="D5574" t="s">
        <v>2487</v>
      </c>
      <c r="E5574" t="s">
        <v>4563</v>
      </c>
      <c r="F5574" s="2">
        <v>56</v>
      </c>
    </row>
    <row r="5575" spans="2:6" x14ac:dyDescent="0.25">
      <c r="B5575" t="s">
        <v>9</v>
      </c>
      <c r="C5575" t="s">
        <v>128</v>
      </c>
      <c r="D5575" t="s">
        <v>2488</v>
      </c>
      <c r="E5575" t="s">
        <v>4557</v>
      </c>
      <c r="F5575" s="2">
        <v>576</v>
      </c>
    </row>
    <row r="5576" spans="2:6" x14ac:dyDescent="0.25">
      <c r="B5576" t="s">
        <v>9</v>
      </c>
      <c r="C5576" t="s">
        <v>128</v>
      </c>
      <c r="D5576" t="s">
        <v>2488</v>
      </c>
      <c r="E5576" t="s">
        <v>4557</v>
      </c>
      <c r="F5576" s="2">
        <v>24</v>
      </c>
    </row>
    <row r="5577" spans="2:6" x14ac:dyDescent="0.25">
      <c r="B5577" t="s">
        <v>9</v>
      </c>
      <c r="C5577" t="s">
        <v>128</v>
      </c>
      <c r="D5577" t="s">
        <v>2489</v>
      </c>
      <c r="E5577" t="s">
        <v>4564</v>
      </c>
      <c r="F5577" s="2">
        <v>219</v>
      </c>
    </row>
    <row r="5578" spans="2:6" x14ac:dyDescent="0.25">
      <c r="B5578" t="s">
        <v>9</v>
      </c>
      <c r="C5578" t="s">
        <v>128</v>
      </c>
      <c r="D5578" t="s">
        <v>2489</v>
      </c>
      <c r="E5578" t="s">
        <v>4564</v>
      </c>
      <c r="F5578" s="2">
        <v>20</v>
      </c>
    </row>
    <row r="5579" spans="2:6" x14ac:dyDescent="0.25">
      <c r="B5579" t="s">
        <v>9</v>
      </c>
      <c r="C5579" t="s">
        <v>128</v>
      </c>
      <c r="D5579" t="s">
        <v>2489</v>
      </c>
      <c r="E5579" t="s">
        <v>4564</v>
      </c>
      <c r="F5579" s="2">
        <v>84</v>
      </c>
    </row>
    <row r="5580" spans="2:6" x14ac:dyDescent="0.25">
      <c r="B5580" t="s">
        <v>9</v>
      </c>
      <c r="C5580" t="s">
        <v>128</v>
      </c>
      <c r="D5580" t="s">
        <v>2490</v>
      </c>
      <c r="E5580" t="s">
        <v>4565</v>
      </c>
      <c r="F5580" s="2">
        <v>12</v>
      </c>
    </row>
    <row r="5581" spans="2:6" x14ac:dyDescent="0.25">
      <c r="B5581" t="s">
        <v>9</v>
      </c>
      <c r="C5581" t="s">
        <v>129</v>
      </c>
      <c r="D5581" t="s">
        <v>2491</v>
      </c>
      <c r="E5581" t="s">
        <v>4566</v>
      </c>
      <c r="F5581" s="2">
        <v>18</v>
      </c>
    </row>
    <row r="5582" spans="2:6" x14ac:dyDescent="0.25">
      <c r="B5582" t="s">
        <v>9</v>
      </c>
      <c r="C5582" t="s">
        <v>129</v>
      </c>
      <c r="D5582" t="s">
        <v>2491</v>
      </c>
      <c r="E5582" t="s">
        <v>4566</v>
      </c>
      <c r="F5582" s="2">
        <v>60</v>
      </c>
    </row>
    <row r="5583" spans="2:6" x14ac:dyDescent="0.25">
      <c r="B5583" t="s">
        <v>9</v>
      </c>
      <c r="C5583" t="s">
        <v>129</v>
      </c>
      <c r="D5583" t="s">
        <v>2491</v>
      </c>
      <c r="E5583" t="s">
        <v>4566</v>
      </c>
      <c r="F5583" s="2">
        <v>7</v>
      </c>
    </row>
    <row r="5584" spans="2:6" x14ac:dyDescent="0.25">
      <c r="B5584" t="s">
        <v>9</v>
      </c>
      <c r="C5584" t="s">
        <v>129</v>
      </c>
      <c r="D5584" t="s">
        <v>2492</v>
      </c>
      <c r="E5584" t="s">
        <v>4567</v>
      </c>
      <c r="F5584" s="2">
        <v>79</v>
      </c>
    </row>
    <row r="5585" spans="2:6" x14ac:dyDescent="0.25">
      <c r="B5585" t="s">
        <v>9</v>
      </c>
      <c r="C5585" t="s">
        <v>129</v>
      </c>
      <c r="D5585" t="s">
        <v>2492</v>
      </c>
      <c r="E5585" t="s">
        <v>4567</v>
      </c>
      <c r="F5585" s="2">
        <v>1440</v>
      </c>
    </row>
    <row r="5586" spans="2:6" x14ac:dyDescent="0.25">
      <c r="B5586" t="s">
        <v>9</v>
      </c>
      <c r="C5586" t="s">
        <v>129</v>
      </c>
      <c r="D5586" t="s">
        <v>2492</v>
      </c>
      <c r="E5586" t="s">
        <v>4567</v>
      </c>
      <c r="F5586" s="2">
        <v>14</v>
      </c>
    </row>
    <row r="5587" spans="2:6" x14ac:dyDescent="0.25">
      <c r="B5587" t="s">
        <v>9</v>
      </c>
      <c r="C5587" t="s">
        <v>129</v>
      </c>
      <c r="D5587" t="s">
        <v>2493</v>
      </c>
      <c r="E5587" t="s">
        <v>4568</v>
      </c>
      <c r="F5587" s="2">
        <v>203</v>
      </c>
    </row>
    <row r="5588" spans="2:6" x14ac:dyDescent="0.25">
      <c r="B5588" t="s">
        <v>9</v>
      </c>
      <c r="C5588" t="s">
        <v>129</v>
      </c>
      <c r="D5588" t="s">
        <v>2494</v>
      </c>
      <c r="E5588" t="s">
        <v>4569</v>
      </c>
      <c r="F5588" s="2">
        <v>55</v>
      </c>
    </row>
    <row r="5589" spans="2:6" x14ac:dyDescent="0.25">
      <c r="B5589" t="s">
        <v>9</v>
      </c>
      <c r="C5589" t="s">
        <v>129</v>
      </c>
      <c r="D5589" t="s">
        <v>2494</v>
      </c>
      <c r="E5589" t="s">
        <v>4569</v>
      </c>
      <c r="F5589" s="2">
        <v>27</v>
      </c>
    </row>
    <row r="5590" spans="2:6" x14ac:dyDescent="0.25">
      <c r="B5590" t="s">
        <v>9</v>
      </c>
      <c r="C5590" t="s">
        <v>129</v>
      </c>
      <c r="D5590" t="s">
        <v>2494</v>
      </c>
      <c r="E5590" t="s">
        <v>4569</v>
      </c>
      <c r="F5590" s="2">
        <v>11</v>
      </c>
    </row>
    <row r="5591" spans="2:6" x14ac:dyDescent="0.25">
      <c r="B5591" t="s">
        <v>9</v>
      </c>
      <c r="C5591" t="s">
        <v>129</v>
      </c>
      <c r="D5591" t="s">
        <v>2495</v>
      </c>
      <c r="E5591" t="s">
        <v>4570</v>
      </c>
      <c r="F5591" s="2">
        <v>1130</v>
      </c>
    </row>
    <row r="5592" spans="2:6" x14ac:dyDescent="0.25">
      <c r="B5592" t="s">
        <v>9</v>
      </c>
      <c r="C5592" t="s">
        <v>129</v>
      </c>
      <c r="D5592" t="s">
        <v>2495</v>
      </c>
      <c r="E5592" t="s">
        <v>4570</v>
      </c>
      <c r="F5592" s="2">
        <v>7</v>
      </c>
    </row>
    <row r="5593" spans="2:6" x14ac:dyDescent="0.25">
      <c r="B5593" t="s">
        <v>9</v>
      </c>
      <c r="C5593" t="s">
        <v>129</v>
      </c>
      <c r="D5593" t="s">
        <v>2496</v>
      </c>
      <c r="E5593" t="s">
        <v>4571</v>
      </c>
      <c r="F5593" s="2">
        <v>193</v>
      </c>
    </row>
    <row r="5594" spans="2:6" x14ac:dyDescent="0.25">
      <c r="B5594" t="s">
        <v>9</v>
      </c>
      <c r="C5594" t="s">
        <v>129</v>
      </c>
      <c r="D5594" t="s">
        <v>2496</v>
      </c>
      <c r="E5594" t="s">
        <v>4571</v>
      </c>
      <c r="F5594" s="2">
        <v>13</v>
      </c>
    </row>
    <row r="5595" spans="2:6" x14ac:dyDescent="0.25">
      <c r="B5595" t="s">
        <v>9</v>
      </c>
      <c r="C5595" t="s">
        <v>129</v>
      </c>
      <c r="D5595" t="s">
        <v>2496</v>
      </c>
      <c r="E5595" t="s">
        <v>4571</v>
      </c>
      <c r="F5595" s="2">
        <v>12</v>
      </c>
    </row>
    <row r="5596" spans="2:6" x14ac:dyDescent="0.25">
      <c r="B5596" t="s">
        <v>9</v>
      </c>
      <c r="C5596" t="s">
        <v>129</v>
      </c>
      <c r="D5596" t="s">
        <v>2496</v>
      </c>
      <c r="E5596" t="s">
        <v>4571</v>
      </c>
      <c r="F5596" s="2">
        <v>85</v>
      </c>
    </row>
    <row r="5597" spans="2:6" x14ac:dyDescent="0.25">
      <c r="B5597" t="s">
        <v>9</v>
      </c>
      <c r="C5597" t="s">
        <v>129</v>
      </c>
      <c r="D5597" t="s">
        <v>2497</v>
      </c>
      <c r="E5597" t="s">
        <v>135</v>
      </c>
      <c r="F5597" s="2">
        <v>59</v>
      </c>
    </row>
    <row r="5598" spans="2:6" x14ac:dyDescent="0.25">
      <c r="B5598" t="s">
        <v>9</v>
      </c>
      <c r="C5598" t="s">
        <v>129</v>
      </c>
      <c r="D5598" t="s">
        <v>2498</v>
      </c>
      <c r="E5598" t="s">
        <v>4572</v>
      </c>
      <c r="F5598" s="2">
        <v>320</v>
      </c>
    </row>
    <row r="5599" spans="2:6" x14ac:dyDescent="0.25">
      <c r="B5599" t="s">
        <v>9</v>
      </c>
      <c r="C5599" t="s">
        <v>129</v>
      </c>
      <c r="D5599" t="s">
        <v>2499</v>
      </c>
      <c r="E5599" t="s">
        <v>3890</v>
      </c>
      <c r="F5599" s="2">
        <v>267</v>
      </c>
    </row>
    <row r="5600" spans="2:6" x14ac:dyDescent="0.25">
      <c r="B5600" t="s">
        <v>9</v>
      </c>
      <c r="C5600" t="s">
        <v>129</v>
      </c>
      <c r="D5600" t="s">
        <v>2500</v>
      </c>
      <c r="E5600" t="s">
        <v>4573</v>
      </c>
      <c r="F5600" s="2">
        <v>139</v>
      </c>
    </row>
    <row r="5601" spans="2:6" x14ac:dyDescent="0.25">
      <c r="B5601" t="s">
        <v>9</v>
      </c>
      <c r="C5601" t="s">
        <v>129</v>
      </c>
      <c r="D5601" t="s">
        <v>2501</v>
      </c>
      <c r="E5601" t="s">
        <v>4574</v>
      </c>
      <c r="F5601" s="2">
        <v>483</v>
      </c>
    </row>
    <row r="5602" spans="2:6" x14ac:dyDescent="0.25">
      <c r="B5602" t="s">
        <v>9</v>
      </c>
      <c r="C5602" t="s">
        <v>129</v>
      </c>
      <c r="D5602" t="s">
        <v>2501</v>
      </c>
      <c r="E5602" t="s">
        <v>4574</v>
      </c>
      <c r="F5602" s="2">
        <v>3</v>
      </c>
    </row>
    <row r="5603" spans="2:6" x14ac:dyDescent="0.25">
      <c r="B5603" t="s">
        <v>9</v>
      </c>
      <c r="C5603" t="s">
        <v>129</v>
      </c>
      <c r="D5603" t="s">
        <v>2501</v>
      </c>
      <c r="E5603" t="s">
        <v>4574</v>
      </c>
      <c r="F5603" s="2">
        <v>18</v>
      </c>
    </row>
    <row r="5604" spans="2:6" x14ac:dyDescent="0.25">
      <c r="B5604" t="s">
        <v>9</v>
      </c>
      <c r="C5604" t="s">
        <v>129</v>
      </c>
      <c r="D5604" t="s">
        <v>2502</v>
      </c>
      <c r="E5604" t="s">
        <v>4575</v>
      </c>
      <c r="F5604" s="2">
        <v>95</v>
      </c>
    </row>
    <row r="5605" spans="2:6" x14ac:dyDescent="0.25">
      <c r="B5605" t="s">
        <v>9</v>
      </c>
      <c r="C5605" t="s">
        <v>129</v>
      </c>
      <c r="D5605" t="s">
        <v>2503</v>
      </c>
      <c r="E5605" t="s">
        <v>4576</v>
      </c>
      <c r="F5605" s="2">
        <v>69</v>
      </c>
    </row>
    <row r="5606" spans="2:6" x14ac:dyDescent="0.25">
      <c r="B5606" t="s">
        <v>9</v>
      </c>
      <c r="C5606" t="s">
        <v>129</v>
      </c>
      <c r="D5606" t="s">
        <v>2503</v>
      </c>
      <c r="E5606" t="s">
        <v>4576</v>
      </c>
      <c r="F5606" s="2">
        <v>2</v>
      </c>
    </row>
    <row r="5607" spans="2:6" x14ac:dyDescent="0.25">
      <c r="B5607" t="s">
        <v>9</v>
      </c>
      <c r="C5607" t="s">
        <v>129</v>
      </c>
      <c r="D5607" t="s">
        <v>2504</v>
      </c>
      <c r="E5607" t="s">
        <v>4577</v>
      </c>
      <c r="F5607" s="2">
        <v>142</v>
      </c>
    </row>
    <row r="5608" spans="2:6" x14ac:dyDescent="0.25">
      <c r="B5608" t="s">
        <v>9</v>
      </c>
      <c r="C5608" t="s">
        <v>129</v>
      </c>
      <c r="D5608" t="s">
        <v>2505</v>
      </c>
      <c r="E5608" t="s">
        <v>4578</v>
      </c>
      <c r="F5608" s="2">
        <v>1</v>
      </c>
    </row>
    <row r="5609" spans="2:6" x14ac:dyDescent="0.25">
      <c r="B5609" t="s">
        <v>9</v>
      </c>
      <c r="C5609" t="s">
        <v>129</v>
      </c>
      <c r="D5609" t="s">
        <v>2506</v>
      </c>
      <c r="E5609" t="s">
        <v>4579</v>
      </c>
      <c r="F5609" s="2">
        <v>12</v>
      </c>
    </row>
    <row r="5610" spans="2:6" x14ac:dyDescent="0.25">
      <c r="B5610" t="s">
        <v>9</v>
      </c>
      <c r="C5610" t="s">
        <v>129</v>
      </c>
      <c r="D5610" t="s">
        <v>2507</v>
      </c>
      <c r="E5610" t="s">
        <v>4578</v>
      </c>
      <c r="F5610" s="2">
        <v>1</v>
      </c>
    </row>
    <row r="5611" spans="2:6" x14ac:dyDescent="0.25">
      <c r="B5611" t="s">
        <v>9</v>
      </c>
      <c r="C5611" t="s">
        <v>129</v>
      </c>
      <c r="D5611" t="s">
        <v>2508</v>
      </c>
      <c r="E5611" t="s">
        <v>4580</v>
      </c>
      <c r="F5611" s="2">
        <v>67</v>
      </c>
    </row>
    <row r="5612" spans="2:6" x14ac:dyDescent="0.25">
      <c r="B5612" t="s">
        <v>9</v>
      </c>
      <c r="C5612" t="s">
        <v>129</v>
      </c>
      <c r="D5612" t="s">
        <v>2509</v>
      </c>
      <c r="E5612" t="s">
        <v>4578</v>
      </c>
      <c r="F5612" s="2">
        <v>25</v>
      </c>
    </row>
    <row r="5613" spans="2:6" x14ac:dyDescent="0.25">
      <c r="B5613" t="s">
        <v>9</v>
      </c>
      <c r="C5613" t="s">
        <v>129</v>
      </c>
      <c r="D5613" t="s">
        <v>2510</v>
      </c>
      <c r="E5613" t="s">
        <v>4581</v>
      </c>
      <c r="F5613" s="2">
        <v>34</v>
      </c>
    </row>
    <row r="5614" spans="2:6" x14ac:dyDescent="0.25">
      <c r="B5614" t="s">
        <v>9</v>
      </c>
      <c r="C5614" t="s">
        <v>129</v>
      </c>
      <c r="D5614" t="s">
        <v>2511</v>
      </c>
      <c r="E5614" t="s">
        <v>4578</v>
      </c>
      <c r="F5614" s="2">
        <v>26</v>
      </c>
    </row>
    <row r="5615" spans="2:6" x14ac:dyDescent="0.25">
      <c r="B5615" t="s">
        <v>9</v>
      </c>
      <c r="C5615" t="s">
        <v>129</v>
      </c>
      <c r="D5615" t="s">
        <v>2512</v>
      </c>
      <c r="E5615" t="s">
        <v>4582</v>
      </c>
      <c r="F5615" s="2">
        <v>1200</v>
      </c>
    </row>
    <row r="5616" spans="2:6" x14ac:dyDescent="0.25">
      <c r="B5616" t="s">
        <v>9</v>
      </c>
      <c r="C5616" t="s">
        <v>129</v>
      </c>
      <c r="D5616" t="s">
        <v>2512</v>
      </c>
      <c r="E5616" t="s">
        <v>4582</v>
      </c>
      <c r="F5616" s="2">
        <v>280</v>
      </c>
    </row>
    <row r="5617" spans="2:6" x14ac:dyDescent="0.25">
      <c r="B5617" t="s">
        <v>9</v>
      </c>
      <c r="C5617" t="s">
        <v>129</v>
      </c>
      <c r="D5617" t="s">
        <v>2512</v>
      </c>
      <c r="E5617" t="s">
        <v>4582</v>
      </c>
      <c r="F5617" s="2">
        <v>14</v>
      </c>
    </row>
    <row r="5618" spans="2:6" x14ac:dyDescent="0.25">
      <c r="B5618" t="s">
        <v>9</v>
      </c>
      <c r="C5618" t="s">
        <v>129</v>
      </c>
      <c r="D5618" t="s">
        <v>2513</v>
      </c>
      <c r="E5618" t="s">
        <v>4583</v>
      </c>
      <c r="F5618" s="2">
        <v>480</v>
      </c>
    </row>
    <row r="5619" spans="2:6" x14ac:dyDescent="0.25">
      <c r="B5619" t="s">
        <v>9</v>
      </c>
      <c r="C5619" t="s">
        <v>129</v>
      </c>
      <c r="D5619" t="s">
        <v>2514</v>
      </c>
      <c r="E5619" t="s">
        <v>4584</v>
      </c>
      <c r="F5619" s="2">
        <v>3</v>
      </c>
    </row>
    <row r="5620" spans="2:6" x14ac:dyDescent="0.25">
      <c r="B5620" t="s">
        <v>9</v>
      </c>
      <c r="C5620" t="s">
        <v>129</v>
      </c>
      <c r="D5620" t="s">
        <v>2515</v>
      </c>
      <c r="E5620" t="s">
        <v>4585</v>
      </c>
      <c r="F5620" s="2">
        <v>115</v>
      </c>
    </row>
    <row r="5621" spans="2:6" x14ac:dyDescent="0.25">
      <c r="B5621" t="s">
        <v>9</v>
      </c>
      <c r="C5621" t="s">
        <v>129</v>
      </c>
      <c r="D5621" t="s">
        <v>2515</v>
      </c>
      <c r="E5621" t="s">
        <v>4585</v>
      </c>
      <c r="F5621" s="2">
        <v>7</v>
      </c>
    </row>
    <row r="5622" spans="2:6" x14ac:dyDescent="0.25">
      <c r="B5622" t="s">
        <v>9</v>
      </c>
      <c r="C5622" t="s">
        <v>129</v>
      </c>
      <c r="D5622" t="s">
        <v>2516</v>
      </c>
      <c r="E5622" t="s">
        <v>4586</v>
      </c>
      <c r="F5622" s="2">
        <v>5</v>
      </c>
    </row>
    <row r="5623" spans="2:6" x14ac:dyDescent="0.25">
      <c r="B5623" t="s">
        <v>9</v>
      </c>
      <c r="C5623" t="s">
        <v>129</v>
      </c>
      <c r="D5623" t="s">
        <v>2516</v>
      </c>
      <c r="E5623" t="s">
        <v>4586</v>
      </c>
      <c r="F5623" s="2">
        <v>2</v>
      </c>
    </row>
    <row r="5624" spans="2:6" x14ac:dyDescent="0.25">
      <c r="B5624" t="s">
        <v>9</v>
      </c>
      <c r="C5624" t="s">
        <v>129</v>
      </c>
      <c r="D5624" t="s">
        <v>2517</v>
      </c>
      <c r="E5624" t="s">
        <v>4587</v>
      </c>
      <c r="F5624" s="2">
        <v>1562</v>
      </c>
    </row>
    <row r="5625" spans="2:6" x14ac:dyDescent="0.25">
      <c r="B5625" t="s">
        <v>9</v>
      </c>
      <c r="C5625" t="s">
        <v>129</v>
      </c>
      <c r="D5625" t="s">
        <v>2517</v>
      </c>
      <c r="E5625" t="s">
        <v>4587</v>
      </c>
      <c r="F5625" s="2">
        <v>1800</v>
      </c>
    </row>
    <row r="5626" spans="2:6" x14ac:dyDescent="0.25">
      <c r="B5626" t="s">
        <v>9</v>
      </c>
      <c r="C5626" t="s">
        <v>129</v>
      </c>
      <c r="D5626" t="s">
        <v>2517</v>
      </c>
      <c r="E5626" t="s">
        <v>4587</v>
      </c>
      <c r="F5626" s="2">
        <v>1200</v>
      </c>
    </row>
    <row r="5627" spans="2:6" x14ac:dyDescent="0.25">
      <c r="B5627" t="s">
        <v>9</v>
      </c>
      <c r="C5627" t="s">
        <v>129</v>
      </c>
      <c r="D5627" t="s">
        <v>2517</v>
      </c>
      <c r="E5627" t="s">
        <v>4587</v>
      </c>
      <c r="F5627" s="2">
        <v>196</v>
      </c>
    </row>
    <row r="5628" spans="2:6" x14ac:dyDescent="0.25">
      <c r="B5628" t="s">
        <v>9</v>
      </c>
      <c r="C5628" t="s">
        <v>129</v>
      </c>
      <c r="D5628" t="s">
        <v>2518</v>
      </c>
      <c r="E5628" t="s">
        <v>4588</v>
      </c>
      <c r="F5628" s="2">
        <v>2</v>
      </c>
    </row>
    <row r="5629" spans="2:6" x14ac:dyDescent="0.25">
      <c r="B5629" t="s">
        <v>9</v>
      </c>
      <c r="C5629" t="s">
        <v>129</v>
      </c>
      <c r="D5629" t="s">
        <v>2518</v>
      </c>
      <c r="E5629" t="s">
        <v>4588</v>
      </c>
      <c r="F5629" s="2">
        <v>13</v>
      </c>
    </row>
    <row r="5630" spans="2:6" x14ac:dyDescent="0.25">
      <c r="B5630" t="s">
        <v>9</v>
      </c>
      <c r="C5630" t="s">
        <v>129</v>
      </c>
      <c r="D5630" t="s">
        <v>2519</v>
      </c>
      <c r="E5630" t="s">
        <v>4589</v>
      </c>
      <c r="F5630" s="2">
        <v>237</v>
      </c>
    </row>
    <row r="5631" spans="2:6" x14ac:dyDescent="0.25">
      <c r="B5631" t="s">
        <v>9</v>
      </c>
      <c r="C5631" t="s">
        <v>129</v>
      </c>
      <c r="D5631" t="s">
        <v>2519</v>
      </c>
      <c r="E5631" t="s">
        <v>4589</v>
      </c>
      <c r="F5631" s="2">
        <v>8</v>
      </c>
    </row>
    <row r="5632" spans="2:6" x14ac:dyDescent="0.25">
      <c r="B5632" t="s">
        <v>9</v>
      </c>
      <c r="C5632" t="s">
        <v>129</v>
      </c>
      <c r="D5632" t="s">
        <v>2519</v>
      </c>
      <c r="E5632" t="s">
        <v>4589</v>
      </c>
      <c r="F5632" s="2">
        <v>1</v>
      </c>
    </row>
    <row r="5633" spans="2:6" x14ac:dyDescent="0.25">
      <c r="B5633" t="s">
        <v>9</v>
      </c>
      <c r="C5633" t="s">
        <v>129</v>
      </c>
      <c r="D5633" t="s">
        <v>2519</v>
      </c>
      <c r="E5633" t="s">
        <v>4589</v>
      </c>
      <c r="F5633" s="2">
        <v>1</v>
      </c>
    </row>
    <row r="5634" spans="2:6" x14ac:dyDescent="0.25">
      <c r="B5634" t="s">
        <v>9</v>
      </c>
      <c r="C5634" t="s">
        <v>129</v>
      </c>
      <c r="D5634" t="s">
        <v>2520</v>
      </c>
      <c r="E5634" t="s">
        <v>4590</v>
      </c>
      <c r="F5634" s="2">
        <v>29</v>
      </c>
    </row>
    <row r="5635" spans="2:6" x14ac:dyDescent="0.25">
      <c r="B5635" t="s">
        <v>9</v>
      </c>
      <c r="C5635" t="s">
        <v>129</v>
      </c>
      <c r="D5635" t="s">
        <v>2520</v>
      </c>
      <c r="E5635" t="s">
        <v>4590</v>
      </c>
      <c r="F5635" s="2">
        <v>3</v>
      </c>
    </row>
    <row r="5636" spans="2:6" x14ac:dyDescent="0.25">
      <c r="B5636" t="s">
        <v>9</v>
      </c>
      <c r="C5636" t="s">
        <v>129</v>
      </c>
      <c r="D5636" t="s">
        <v>2521</v>
      </c>
      <c r="E5636" t="s">
        <v>4591</v>
      </c>
      <c r="F5636" s="2">
        <v>53</v>
      </c>
    </row>
    <row r="5637" spans="2:6" x14ac:dyDescent="0.25">
      <c r="B5637" t="s">
        <v>9</v>
      </c>
      <c r="C5637" t="s">
        <v>129</v>
      </c>
      <c r="D5637" t="s">
        <v>2521</v>
      </c>
      <c r="E5637" t="s">
        <v>4591</v>
      </c>
      <c r="F5637" s="2">
        <v>13</v>
      </c>
    </row>
    <row r="5638" spans="2:6" x14ac:dyDescent="0.25">
      <c r="B5638" t="s">
        <v>9</v>
      </c>
      <c r="C5638" t="s">
        <v>129</v>
      </c>
      <c r="D5638" t="s">
        <v>2522</v>
      </c>
      <c r="E5638" t="s">
        <v>4591</v>
      </c>
      <c r="F5638" s="2">
        <v>125</v>
      </c>
    </row>
    <row r="5639" spans="2:6" x14ac:dyDescent="0.25">
      <c r="B5639" t="s">
        <v>9</v>
      </c>
      <c r="C5639" t="s">
        <v>129</v>
      </c>
      <c r="D5639" t="s">
        <v>2523</v>
      </c>
      <c r="E5639" t="s">
        <v>4592</v>
      </c>
      <c r="F5639" s="2">
        <v>24</v>
      </c>
    </row>
    <row r="5640" spans="2:6" x14ac:dyDescent="0.25">
      <c r="B5640" t="s">
        <v>9</v>
      </c>
      <c r="C5640" t="s">
        <v>129</v>
      </c>
      <c r="D5640" t="s">
        <v>2523</v>
      </c>
      <c r="E5640" t="s">
        <v>4592</v>
      </c>
      <c r="F5640" s="2">
        <v>9</v>
      </c>
    </row>
    <row r="5641" spans="2:6" x14ac:dyDescent="0.25">
      <c r="B5641" t="s">
        <v>9</v>
      </c>
      <c r="C5641" t="s">
        <v>129</v>
      </c>
      <c r="D5641" t="s">
        <v>2523</v>
      </c>
      <c r="E5641" t="s">
        <v>4592</v>
      </c>
      <c r="F5641" s="2">
        <v>5</v>
      </c>
    </row>
    <row r="5642" spans="2:6" x14ac:dyDescent="0.25">
      <c r="B5642" t="s">
        <v>9</v>
      </c>
      <c r="C5642" t="s">
        <v>129</v>
      </c>
      <c r="D5642" t="s">
        <v>2524</v>
      </c>
      <c r="E5642" t="s">
        <v>4592</v>
      </c>
      <c r="F5642" s="2">
        <v>5</v>
      </c>
    </row>
    <row r="5643" spans="2:6" x14ac:dyDescent="0.25">
      <c r="B5643" t="s">
        <v>9</v>
      </c>
      <c r="C5643" t="s">
        <v>129</v>
      </c>
      <c r="D5643" t="s">
        <v>2524</v>
      </c>
      <c r="E5643" t="s">
        <v>4592</v>
      </c>
      <c r="F5643" s="2">
        <v>24</v>
      </c>
    </row>
    <row r="5644" spans="2:6" x14ac:dyDescent="0.25">
      <c r="B5644" t="s">
        <v>9</v>
      </c>
      <c r="C5644" t="s">
        <v>129</v>
      </c>
      <c r="D5644" t="s">
        <v>2524</v>
      </c>
      <c r="E5644" t="s">
        <v>4592</v>
      </c>
      <c r="F5644" s="2">
        <v>24</v>
      </c>
    </row>
    <row r="5645" spans="2:6" x14ac:dyDescent="0.25">
      <c r="B5645" t="s">
        <v>9</v>
      </c>
      <c r="C5645" t="s">
        <v>129</v>
      </c>
      <c r="D5645" t="s">
        <v>2524</v>
      </c>
      <c r="E5645" t="s">
        <v>4592</v>
      </c>
      <c r="F5645" s="2">
        <v>144</v>
      </c>
    </row>
    <row r="5646" spans="2:6" x14ac:dyDescent="0.25">
      <c r="B5646" t="s">
        <v>9</v>
      </c>
      <c r="C5646" t="s">
        <v>129</v>
      </c>
      <c r="D5646" t="s">
        <v>2524</v>
      </c>
      <c r="E5646" t="s">
        <v>4592</v>
      </c>
      <c r="F5646" s="2">
        <v>1</v>
      </c>
    </row>
    <row r="5647" spans="2:6" x14ac:dyDescent="0.25">
      <c r="B5647" t="s">
        <v>9</v>
      </c>
      <c r="C5647" t="s">
        <v>129</v>
      </c>
      <c r="D5647" t="s">
        <v>2525</v>
      </c>
      <c r="E5647" t="s">
        <v>4593</v>
      </c>
      <c r="F5647" s="2">
        <v>35</v>
      </c>
    </row>
    <row r="5648" spans="2:6" x14ac:dyDescent="0.25">
      <c r="B5648" t="s">
        <v>9</v>
      </c>
      <c r="C5648" t="s">
        <v>129</v>
      </c>
      <c r="D5648" t="s">
        <v>2525</v>
      </c>
      <c r="E5648" t="s">
        <v>4593</v>
      </c>
      <c r="F5648" s="2">
        <v>4</v>
      </c>
    </row>
    <row r="5649" spans="2:6" x14ac:dyDescent="0.25">
      <c r="B5649" t="s">
        <v>9</v>
      </c>
      <c r="C5649" t="s">
        <v>129</v>
      </c>
      <c r="D5649" t="s">
        <v>2526</v>
      </c>
      <c r="E5649" t="s">
        <v>4593</v>
      </c>
      <c r="F5649" s="2">
        <v>49</v>
      </c>
    </row>
    <row r="5650" spans="2:6" x14ac:dyDescent="0.25">
      <c r="B5650" t="s">
        <v>9</v>
      </c>
      <c r="C5650" t="s">
        <v>129</v>
      </c>
      <c r="D5650" t="s">
        <v>2526</v>
      </c>
      <c r="E5650" t="s">
        <v>4593</v>
      </c>
      <c r="F5650" s="2">
        <v>240</v>
      </c>
    </row>
    <row r="5651" spans="2:6" x14ac:dyDescent="0.25">
      <c r="B5651" t="s">
        <v>9</v>
      </c>
      <c r="C5651" t="s">
        <v>129</v>
      </c>
      <c r="D5651" t="s">
        <v>2527</v>
      </c>
      <c r="E5651" t="s">
        <v>4594</v>
      </c>
      <c r="F5651" s="2">
        <v>15</v>
      </c>
    </row>
    <row r="5652" spans="2:6" x14ac:dyDescent="0.25">
      <c r="B5652" t="s">
        <v>9</v>
      </c>
      <c r="C5652" t="s">
        <v>129</v>
      </c>
      <c r="D5652" t="s">
        <v>2527</v>
      </c>
      <c r="E5652" t="s">
        <v>4594</v>
      </c>
      <c r="F5652" s="2">
        <v>2</v>
      </c>
    </row>
    <row r="5653" spans="2:6" x14ac:dyDescent="0.25">
      <c r="B5653" t="s">
        <v>9</v>
      </c>
      <c r="C5653" t="s">
        <v>129</v>
      </c>
      <c r="D5653" t="s">
        <v>2528</v>
      </c>
      <c r="E5653" t="s">
        <v>4594</v>
      </c>
      <c r="F5653" s="2">
        <v>49</v>
      </c>
    </row>
    <row r="5654" spans="2:6" x14ac:dyDescent="0.25">
      <c r="B5654" t="s">
        <v>9</v>
      </c>
      <c r="C5654" t="s">
        <v>129</v>
      </c>
      <c r="D5654" t="s">
        <v>2529</v>
      </c>
      <c r="E5654" t="s">
        <v>4595</v>
      </c>
      <c r="F5654" s="2">
        <v>2</v>
      </c>
    </row>
    <row r="5655" spans="2:6" x14ac:dyDescent="0.25">
      <c r="B5655" t="s">
        <v>9</v>
      </c>
      <c r="C5655" t="s">
        <v>129</v>
      </c>
      <c r="D5655" t="s">
        <v>2530</v>
      </c>
      <c r="E5655" t="s">
        <v>4596</v>
      </c>
      <c r="F5655" s="2">
        <v>9</v>
      </c>
    </row>
    <row r="5656" spans="2:6" x14ac:dyDescent="0.25">
      <c r="B5656" t="s">
        <v>9</v>
      </c>
      <c r="C5656" t="s">
        <v>129</v>
      </c>
      <c r="D5656" t="s">
        <v>2531</v>
      </c>
      <c r="E5656" t="s">
        <v>4596</v>
      </c>
      <c r="F5656" s="2">
        <v>31</v>
      </c>
    </row>
    <row r="5657" spans="2:6" x14ac:dyDescent="0.25">
      <c r="B5657" t="s">
        <v>9</v>
      </c>
      <c r="C5657" t="s">
        <v>129</v>
      </c>
      <c r="D5657" t="s">
        <v>2531</v>
      </c>
      <c r="E5657" t="s">
        <v>4596</v>
      </c>
      <c r="F5657" s="2">
        <v>192</v>
      </c>
    </row>
    <row r="5658" spans="2:6" x14ac:dyDescent="0.25">
      <c r="B5658" t="s">
        <v>9</v>
      </c>
      <c r="C5658" t="s">
        <v>129</v>
      </c>
      <c r="D5658" t="s">
        <v>2532</v>
      </c>
      <c r="E5658" t="s">
        <v>4597</v>
      </c>
      <c r="F5658" s="2">
        <v>10</v>
      </c>
    </row>
    <row r="5659" spans="2:6" x14ac:dyDescent="0.25">
      <c r="B5659" t="s">
        <v>9</v>
      </c>
      <c r="C5659" t="s">
        <v>129</v>
      </c>
      <c r="D5659" t="s">
        <v>2532</v>
      </c>
      <c r="E5659" t="s">
        <v>4597</v>
      </c>
      <c r="F5659" s="2">
        <v>4</v>
      </c>
    </row>
    <row r="5660" spans="2:6" x14ac:dyDescent="0.25">
      <c r="B5660" t="s">
        <v>9</v>
      </c>
      <c r="C5660" t="s">
        <v>129</v>
      </c>
      <c r="D5660" t="s">
        <v>2532</v>
      </c>
      <c r="E5660" t="s">
        <v>4597</v>
      </c>
      <c r="F5660" s="2">
        <v>8</v>
      </c>
    </row>
    <row r="5661" spans="2:6" x14ac:dyDescent="0.25">
      <c r="B5661" t="s">
        <v>9</v>
      </c>
      <c r="C5661" t="s">
        <v>129</v>
      </c>
      <c r="D5661" t="s">
        <v>2533</v>
      </c>
      <c r="E5661" t="s">
        <v>4597</v>
      </c>
      <c r="F5661" s="2">
        <v>192</v>
      </c>
    </row>
    <row r="5662" spans="2:6" x14ac:dyDescent="0.25">
      <c r="B5662" t="s">
        <v>9</v>
      </c>
      <c r="C5662" t="s">
        <v>129</v>
      </c>
      <c r="D5662" t="s">
        <v>2533</v>
      </c>
      <c r="E5662" t="s">
        <v>4597</v>
      </c>
      <c r="F5662" s="2">
        <v>12</v>
      </c>
    </row>
    <row r="5663" spans="2:6" x14ac:dyDescent="0.25">
      <c r="B5663" t="s">
        <v>9</v>
      </c>
      <c r="C5663" t="s">
        <v>129</v>
      </c>
      <c r="D5663" t="s">
        <v>2534</v>
      </c>
      <c r="E5663" t="s">
        <v>4598</v>
      </c>
      <c r="F5663" s="2">
        <v>7</v>
      </c>
    </row>
    <row r="5664" spans="2:6" x14ac:dyDescent="0.25">
      <c r="B5664" t="s">
        <v>9</v>
      </c>
      <c r="C5664" t="s">
        <v>129</v>
      </c>
      <c r="D5664" t="s">
        <v>2534</v>
      </c>
      <c r="E5664" t="s">
        <v>4598</v>
      </c>
      <c r="F5664" s="2">
        <v>6</v>
      </c>
    </row>
    <row r="5665" spans="2:6" x14ac:dyDescent="0.25">
      <c r="B5665" t="s">
        <v>9</v>
      </c>
      <c r="C5665" t="s">
        <v>129</v>
      </c>
      <c r="D5665" t="s">
        <v>2535</v>
      </c>
      <c r="E5665" t="s">
        <v>4598</v>
      </c>
      <c r="F5665" s="2">
        <v>190</v>
      </c>
    </row>
    <row r="5666" spans="2:6" x14ac:dyDescent="0.25">
      <c r="B5666" t="s">
        <v>9</v>
      </c>
      <c r="C5666" t="s">
        <v>129</v>
      </c>
      <c r="D5666" t="s">
        <v>2536</v>
      </c>
      <c r="E5666" t="s">
        <v>4599</v>
      </c>
      <c r="F5666" s="2">
        <v>4</v>
      </c>
    </row>
    <row r="5667" spans="2:6" x14ac:dyDescent="0.25">
      <c r="B5667" t="s">
        <v>9</v>
      </c>
      <c r="C5667" t="s">
        <v>129</v>
      </c>
      <c r="D5667" t="s">
        <v>2537</v>
      </c>
      <c r="E5667" t="s">
        <v>4599</v>
      </c>
      <c r="F5667" s="2">
        <v>152</v>
      </c>
    </row>
    <row r="5668" spans="2:6" x14ac:dyDescent="0.25">
      <c r="B5668" t="s">
        <v>9</v>
      </c>
      <c r="C5668" t="s">
        <v>129</v>
      </c>
      <c r="D5668" t="s">
        <v>2538</v>
      </c>
      <c r="E5668" t="s">
        <v>4600</v>
      </c>
      <c r="F5668" s="2">
        <v>10</v>
      </c>
    </row>
    <row r="5669" spans="2:6" x14ac:dyDescent="0.25">
      <c r="B5669" t="s">
        <v>9</v>
      </c>
      <c r="C5669" t="s">
        <v>129</v>
      </c>
      <c r="D5669" t="s">
        <v>2539</v>
      </c>
      <c r="E5669" t="s">
        <v>4600</v>
      </c>
      <c r="F5669" s="2">
        <v>98</v>
      </c>
    </row>
    <row r="5670" spans="2:6" x14ac:dyDescent="0.25">
      <c r="B5670" t="s">
        <v>9</v>
      </c>
      <c r="C5670" t="s">
        <v>129</v>
      </c>
      <c r="D5670" t="s">
        <v>2540</v>
      </c>
      <c r="E5670" t="s">
        <v>4601</v>
      </c>
      <c r="F5670" s="2">
        <v>8</v>
      </c>
    </row>
    <row r="5671" spans="2:6" x14ac:dyDescent="0.25">
      <c r="B5671" t="s">
        <v>9</v>
      </c>
      <c r="C5671" t="s">
        <v>129</v>
      </c>
      <c r="D5671" t="s">
        <v>2540</v>
      </c>
      <c r="E5671" t="s">
        <v>4601</v>
      </c>
      <c r="F5671" s="2">
        <v>1</v>
      </c>
    </row>
    <row r="5672" spans="2:6" x14ac:dyDescent="0.25">
      <c r="B5672" t="s">
        <v>9</v>
      </c>
      <c r="C5672" t="s">
        <v>129</v>
      </c>
      <c r="D5672" t="s">
        <v>2541</v>
      </c>
      <c r="E5672" t="s">
        <v>4601</v>
      </c>
      <c r="F5672" s="2">
        <v>219</v>
      </c>
    </row>
    <row r="5673" spans="2:6" x14ac:dyDescent="0.25">
      <c r="B5673" t="s">
        <v>9</v>
      </c>
      <c r="C5673" t="s">
        <v>129</v>
      </c>
      <c r="D5673" t="s">
        <v>2542</v>
      </c>
      <c r="E5673" t="s">
        <v>4602</v>
      </c>
      <c r="F5673" s="2">
        <v>519</v>
      </c>
    </row>
    <row r="5674" spans="2:6" x14ac:dyDescent="0.25">
      <c r="B5674" t="s">
        <v>9</v>
      </c>
      <c r="C5674" t="s">
        <v>129</v>
      </c>
      <c r="D5674" t="s">
        <v>2543</v>
      </c>
      <c r="E5674" t="s">
        <v>4603</v>
      </c>
      <c r="F5674" s="2">
        <v>347</v>
      </c>
    </row>
    <row r="5675" spans="2:6" x14ac:dyDescent="0.25">
      <c r="B5675" t="s">
        <v>9</v>
      </c>
      <c r="C5675" t="s">
        <v>129</v>
      </c>
      <c r="D5675" t="s">
        <v>2544</v>
      </c>
      <c r="E5675" t="s">
        <v>4604</v>
      </c>
      <c r="F5675" s="2">
        <v>60</v>
      </c>
    </row>
    <row r="5676" spans="2:6" x14ac:dyDescent="0.25">
      <c r="B5676" t="s">
        <v>9</v>
      </c>
      <c r="C5676" t="s">
        <v>129</v>
      </c>
      <c r="D5676" t="s">
        <v>2544</v>
      </c>
      <c r="E5676" t="s">
        <v>4604</v>
      </c>
      <c r="F5676" s="2">
        <v>948</v>
      </c>
    </row>
    <row r="5677" spans="2:6" x14ac:dyDescent="0.25">
      <c r="B5677" t="s">
        <v>9</v>
      </c>
      <c r="C5677" t="s">
        <v>130</v>
      </c>
      <c r="D5677" t="s">
        <v>2545</v>
      </c>
      <c r="E5677" t="s">
        <v>4605</v>
      </c>
      <c r="F5677" s="2">
        <v>462</v>
      </c>
    </row>
    <row r="5678" spans="2:6" x14ac:dyDescent="0.25">
      <c r="B5678" t="s">
        <v>9</v>
      </c>
      <c r="C5678" t="s">
        <v>130</v>
      </c>
      <c r="D5678" t="s">
        <v>2546</v>
      </c>
      <c r="E5678" t="s">
        <v>4606</v>
      </c>
      <c r="F5678" s="2">
        <v>8</v>
      </c>
    </row>
    <row r="5679" spans="2:6" x14ac:dyDescent="0.25">
      <c r="B5679" t="s">
        <v>9</v>
      </c>
      <c r="C5679" t="s">
        <v>130</v>
      </c>
      <c r="D5679" t="s">
        <v>2546</v>
      </c>
      <c r="E5679" t="s">
        <v>4606</v>
      </c>
      <c r="F5679" s="2">
        <v>198</v>
      </c>
    </row>
    <row r="5680" spans="2:6" x14ac:dyDescent="0.25">
      <c r="B5680" t="s">
        <v>9</v>
      </c>
      <c r="C5680" t="s">
        <v>130</v>
      </c>
      <c r="D5680" t="s">
        <v>2546</v>
      </c>
      <c r="E5680" t="s">
        <v>4606</v>
      </c>
      <c r="F5680" s="2">
        <v>4</v>
      </c>
    </row>
    <row r="5681" spans="2:6" x14ac:dyDescent="0.25">
      <c r="B5681" t="s">
        <v>9</v>
      </c>
      <c r="C5681" t="s">
        <v>130</v>
      </c>
      <c r="D5681" t="s">
        <v>2547</v>
      </c>
      <c r="E5681" t="s">
        <v>4607</v>
      </c>
      <c r="F5681" s="2">
        <v>563</v>
      </c>
    </row>
    <row r="5682" spans="2:6" x14ac:dyDescent="0.25">
      <c r="B5682" t="s">
        <v>9</v>
      </c>
      <c r="C5682" t="s">
        <v>130</v>
      </c>
      <c r="D5682" t="s">
        <v>2548</v>
      </c>
      <c r="E5682" t="s">
        <v>4608</v>
      </c>
      <c r="F5682" s="2">
        <v>540</v>
      </c>
    </row>
    <row r="5683" spans="2:6" x14ac:dyDescent="0.25">
      <c r="B5683" t="s">
        <v>9</v>
      </c>
      <c r="C5683" t="s">
        <v>130</v>
      </c>
      <c r="D5683" t="s">
        <v>2548</v>
      </c>
      <c r="E5683" t="s">
        <v>4608</v>
      </c>
      <c r="F5683" s="2">
        <v>3</v>
      </c>
    </row>
    <row r="5684" spans="2:6" x14ac:dyDescent="0.25">
      <c r="B5684" t="s">
        <v>9</v>
      </c>
      <c r="C5684" t="s">
        <v>130</v>
      </c>
      <c r="D5684" t="s">
        <v>2549</v>
      </c>
      <c r="E5684" t="s">
        <v>4609</v>
      </c>
      <c r="F5684" s="2">
        <v>214</v>
      </c>
    </row>
    <row r="5685" spans="2:6" x14ac:dyDescent="0.25">
      <c r="B5685" t="s">
        <v>9</v>
      </c>
      <c r="C5685" t="s">
        <v>130</v>
      </c>
      <c r="D5685" t="s">
        <v>2549</v>
      </c>
      <c r="E5685" t="s">
        <v>4609</v>
      </c>
      <c r="F5685" s="2">
        <v>4</v>
      </c>
    </row>
    <row r="5686" spans="2:6" x14ac:dyDescent="0.25">
      <c r="B5686" t="s">
        <v>9</v>
      </c>
      <c r="C5686" t="s">
        <v>130</v>
      </c>
      <c r="D5686" t="s">
        <v>2550</v>
      </c>
      <c r="E5686" t="s">
        <v>4522</v>
      </c>
      <c r="F5686" s="2">
        <v>127</v>
      </c>
    </row>
    <row r="5687" spans="2:6" x14ac:dyDescent="0.25">
      <c r="B5687" t="s">
        <v>9</v>
      </c>
      <c r="C5687" t="s">
        <v>130</v>
      </c>
      <c r="D5687" t="s">
        <v>2551</v>
      </c>
      <c r="E5687" t="s">
        <v>4610</v>
      </c>
      <c r="F5687" s="2">
        <v>624</v>
      </c>
    </row>
    <row r="5688" spans="2:6" x14ac:dyDescent="0.25">
      <c r="B5688" t="s">
        <v>9</v>
      </c>
      <c r="C5688" t="s">
        <v>130</v>
      </c>
      <c r="D5688" t="s">
        <v>2551</v>
      </c>
      <c r="E5688" t="s">
        <v>4610</v>
      </c>
      <c r="F5688" s="2">
        <v>4</v>
      </c>
    </row>
    <row r="5689" spans="2:6" x14ac:dyDescent="0.25">
      <c r="B5689" t="s">
        <v>9</v>
      </c>
      <c r="C5689" t="s">
        <v>130</v>
      </c>
      <c r="D5689" t="s">
        <v>2552</v>
      </c>
      <c r="E5689" t="s">
        <v>4611</v>
      </c>
      <c r="F5689" s="2">
        <v>65</v>
      </c>
    </row>
    <row r="5690" spans="2:6" x14ac:dyDescent="0.25">
      <c r="B5690" t="s">
        <v>9</v>
      </c>
      <c r="C5690" t="s">
        <v>130</v>
      </c>
      <c r="D5690" t="s">
        <v>2553</v>
      </c>
      <c r="E5690" t="s">
        <v>4612</v>
      </c>
      <c r="F5690" s="2">
        <v>187</v>
      </c>
    </row>
    <row r="5691" spans="2:6" x14ac:dyDescent="0.25">
      <c r="B5691" t="s">
        <v>9</v>
      </c>
      <c r="C5691" t="s">
        <v>130</v>
      </c>
      <c r="D5691" t="s">
        <v>2554</v>
      </c>
      <c r="E5691" t="s">
        <v>4613</v>
      </c>
      <c r="F5691" s="2">
        <v>193</v>
      </c>
    </row>
    <row r="5692" spans="2:6" x14ac:dyDescent="0.25">
      <c r="B5692" t="s">
        <v>9</v>
      </c>
      <c r="C5692" t="s">
        <v>130</v>
      </c>
      <c r="D5692" t="s">
        <v>2554</v>
      </c>
      <c r="E5692" t="s">
        <v>4613</v>
      </c>
      <c r="F5692" s="2">
        <v>14</v>
      </c>
    </row>
    <row r="5693" spans="2:6" x14ac:dyDescent="0.25">
      <c r="B5693" t="s">
        <v>9</v>
      </c>
      <c r="C5693" t="s">
        <v>130</v>
      </c>
      <c r="D5693" t="s">
        <v>2555</v>
      </c>
      <c r="E5693" t="s">
        <v>4614</v>
      </c>
      <c r="F5693" s="2">
        <v>29</v>
      </c>
    </row>
    <row r="5694" spans="2:6" x14ac:dyDescent="0.25">
      <c r="B5694" t="s">
        <v>9</v>
      </c>
      <c r="C5694" t="s">
        <v>130</v>
      </c>
      <c r="D5694" t="s">
        <v>2555</v>
      </c>
      <c r="E5694" t="s">
        <v>4614</v>
      </c>
      <c r="F5694" s="2">
        <v>12</v>
      </c>
    </row>
    <row r="5695" spans="2:6" x14ac:dyDescent="0.25">
      <c r="B5695" t="s">
        <v>9</v>
      </c>
      <c r="C5695" t="s">
        <v>130</v>
      </c>
      <c r="D5695" t="s">
        <v>2555</v>
      </c>
      <c r="E5695" t="s">
        <v>4614</v>
      </c>
      <c r="F5695" s="2">
        <v>80</v>
      </c>
    </row>
    <row r="5696" spans="2:6" x14ac:dyDescent="0.25">
      <c r="B5696" t="s">
        <v>9</v>
      </c>
      <c r="C5696" t="s">
        <v>130</v>
      </c>
      <c r="D5696" t="s">
        <v>2555</v>
      </c>
      <c r="E5696" t="s">
        <v>4614</v>
      </c>
      <c r="F5696" s="2">
        <v>1</v>
      </c>
    </row>
    <row r="5697" spans="2:6" x14ac:dyDescent="0.25">
      <c r="B5697" t="s">
        <v>9</v>
      </c>
      <c r="C5697" t="s">
        <v>130</v>
      </c>
      <c r="D5697" t="s">
        <v>2556</v>
      </c>
      <c r="E5697" t="s">
        <v>4615</v>
      </c>
      <c r="F5697" s="2">
        <v>96</v>
      </c>
    </row>
    <row r="5698" spans="2:6" x14ac:dyDescent="0.25">
      <c r="B5698" t="s">
        <v>9</v>
      </c>
      <c r="C5698" t="s">
        <v>130</v>
      </c>
      <c r="D5698" t="s">
        <v>2556</v>
      </c>
      <c r="E5698" t="s">
        <v>4615</v>
      </c>
      <c r="F5698" s="2">
        <v>404</v>
      </c>
    </row>
    <row r="5699" spans="2:6" x14ac:dyDescent="0.25">
      <c r="B5699" t="s">
        <v>9</v>
      </c>
      <c r="C5699" t="s">
        <v>131</v>
      </c>
      <c r="D5699" t="s">
        <v>2557</v>
      </c>
      <c r="E5699" t="s">
        <v>4616</v>
      </c>
      <c r="F5699" s="2">
        <v>214</v>
      </c>
    </row>
    <row r="5700" spans="2:6" x14ac:dyDescent="0.25">
      <c r="B5700" t="s">
        <v>9</v>
      </c>
      <c r="C5700" t="s">
        <v>131</v>
      </c>
      <c r="D5700" t="s">
        <v>2558</v>
      </c>
      <c r="E5700" t="s">
        <v>4617</v>
      </c>
      <c r="F5700" s="2">
        <v>232</v>
      </c>
    </row>
    <row r="5701" spans="2:6" x14ac:dyDescent="0.25">
      <c r="B5701" t="s">
        <v>9</v>
      </c>
      <c r="C5701" t="s">
        <v>131</v>
      </c>
      <c r="D5701" t="s">
        <v>2559</v>
      </c>
      <c r="E5701" t="s">
        <v>4618</v>
      </c>
      <c r="F5701" s="2">
        <v>242</v>
      </c>
    </row>
    <row r="5702" spans="2:6" x14ac:dyDescent="0.25">
      <c r="B5702" t="s">
        <v>9</v>
      </c>
      <c r="C5702" t="s">
        <v>131</v>
      </c>
      <c r="D5702" t="s">
        <v>2560</v>
      </c>
      <c r="E5702" t="s">
        <v>4619</v>
      </c>
      <c r="F5702" s="2">
        <v>13</v>
      </c>
    </row>
    <row r="5703" spans="2:6" x14ac:dyDescent="0.25">
      <c r="B5703" t="s">
        <v>9</v>
      </c>
      <c r="C5703" t="s">
        <v>131</v>
      </c>
      <c r="D5703" t="s">
        <v>2561</v>
      </c>
      <c r="E5703" t="s">
        <v>4620</v>
      </c>
      <c r="F5703" s="2">
        <v>137</v>
      </c>
    </row>
    <row r="5704" spans="2:6" x14ac:dyDescent="0.25">
      <c r="B5704" t="s">
        <v>9</v>
      </c>
      <c r="C5704" t="s">
        <v>131</v>
      </c>
      <c r="D5704" t="s">
        <v>2562</v>
      </c>
      <c r="E5704" t="s">
        <v>4621</v>
      </c>
      <c r="F5704" s="2">
        <v>322</v>
      </c>
    </row>
    <row r="5705" spans="2:6" x14ac:dyDescent="0.25">
      <c r="B5705" t="s">
        <v>9</v>
      </c>
      <c r="C5705" t="s">
        <v>131</v>
      </c>
      <c r="D5705" t="s">
        <v>2562</v>
      </c>
      <c r="E5705" t="s">
        <v>4621</v>
      </c>
      <c r="F5705" s="2">
        <v>360</v>
      </c>
    </row>
    <row r="5706" spans="2:6" x14ac:dyDescent="0.25">
      <c r="B5706" t="s">
        <v>9</v>
      </c>
      <c r="C5706" t="s">
        <v>131</v>
      </c>
      <c r="D5706" t="s">
        <v>2563</v>
      </c>
      <c r="E5706" t="s">
        <v>4572</v>
      </c>
      <c r="F5706" s="2">
        <v>423</v>
      </c>
    </row>
    <row r="5707" spans="2:6" x14ac:dyDescent="0.25">
      <c r="B5707" t="s">
        <v>9</v>
      </c>
      <c r="C5707" t="s">
        <v>131</v>
      </c>
      <c r="D5707" t="s">
        <v>2564</v>
      </c>
      <c r="E5707" t="s">
        <v>4622</v>
      </c>
      <c r="F5707" s="2">
        <v>207</v>
      </c>
    </row>
    <row r="5708" spans="2:6" x14ac:dyDescent="0.25">
      <c r="B5708" t="s">
        <v>9</v>
      </c>
      <c r="C5708" t="s">
        <v>131</v>
      </c>
      <c r="D5708" t="s">
        <v>2565</v>
      </c>
      <c r="E5708" t="s">
        <v>4623</v>
      </c>
      <c r="F5708" s="2">
        <v>211</v>
      </c>
    </row>
    <row r="5709" spans="2:6" x14ac:dyDescent="0.25">
      <c r="B5709" t="s">
        <v>9</v>
      </c>
      <c r="C5709" t="s">
        <v>131</v>
      </c>
      <c r="D5709" t="s">
        <v>2566</v>
      </c>
      <c r="E5709" t="s">
        <v>4589</v>
      </c>
      <c r="F5709" s="2">
        <v>2</v>
      </c>
    </row>
    <row r="5710" spans="2:6" x14ac:dyDescent="0.25">
      <c r="B5710" t="s">
        <v>9</v>
      </c>
      <c r="C5710" t="s">
        <v>131</v>
      </c>
      <c r="D5710" t="s">
        <v>2566</v>
      </c>
      <c r="E5710" t="s">
        <v>4589</v>
      </c>
      <c r="F5710" s="2">
        <v>100</v>
      </c>
    </row>
    <row r="5711" spans="2:6" x14ac:dyDescent="0.25">
      <c r="B5711" t="s">
        <v>9</v>
      </c>
      <c r="C5711" t="s">
        <v>132</v>
      </c>
      <c r="D5711" t="s">
        <v>2567</v>
      </c>
      <c r="E5711" t="s">
        <v>4624</v>
      </c>
      <c r="F5711" s="2">
        <v>71</v>
      </c>
    </row>
    <row r="5712" spans="2:6" x14ac:dyDescent="0.25">
      <c r="B5712" t="s">
        <v>9</v>
      </c>
      <c r="C5712" t="s">
        <v>132</v>
      </c>
      <c r="D5712" t="s">
        <v>2567</v>
      </c>
      <c r="E5712" t="s">
        <v>4624</v>
      </c>
      <c r="F5712" s="2">
        <v>800</v>
      </c>
    </row>
    <row r="5713" spans="2:6" x14ac:dyDescent="0.25">
      <c r="B5713" t="s">
        <v>9</v>
      </c>
      <c r="C5713" t="s">
        <v>132</v>
      </c>
      <c r="D5713" t="s">
        <v>2567</v>
      </c>
      <c r="E5713" t="s">
        <v>4624</v>
      </c>
      <c r="F5713" s="2">
        <v>21</v>
      </c>
    </row>
    <row r="5714" spans="2:6" x14ac:dyDescent="0.25">
      <c r="B5714" t="s">
        <v>9</v>
      </c>
      <c r="C5714" t="s">
        <v>132</v>
      </c>
      <c r="D5714" t="s">
        <v>2568</v>
      </c>
      <c r="E5714" t="s">
        <v>4625</v>
      </c>
      <c r="F5714" s="2">
        <v>420</v>
      </c>
    </row>
    <row r="5715" spans="2:6" x14ac:dyDescent="0.25">
      <c r="B5715" t="s">
        <v>9</v>
      </c>
      <c r="C5715" t="s">
        <v>132</v>
      </c>
      <c r="D5715" t="s">
        <v>2568</v>
      </c>
      <c r="E5715" t="s">
        <v>4625</v>
      </c>
      <c r="F5715" s="2">
        <v>3</v>
      </c>
    </row>
    <row r="5716" spans="2:6" x14ac:dyDescent="0.25">
      <c r="B5716" t="s">
        <v>9</v>
      </c>
      <c r="C5716" t="s">
        <v>132</v>
      </c>
      <c r="D5716" t="s">
        <v>2569</v>
      </c>
      <c r="E5716" t="s">
        <v>4545</v>
      </c>
      <c r="F5716" s="2">
        <v>298</v>
      </c>
    </row>
    <row r="5717" spans="2:6" x14ac:dyDescent="0.25">
      <c r="B5717" t="s">
        <v>9</v>
      </c>
      <c r="C5717" t="s">
        <v>132</v>
      </c>
      <c r="D5717" t="s">
        <v>2569</v>
      </c>
      <c r="E5717" t="s">
        <v>4545</v>
      </c>
      <c r="F5717" s="2">
        <v>192</v>
      </c>
    </row>
    <row r="5718" spans="2:6" x14ac:dyDescent="0.25">
      <c r="B5718" t="s">
        <v>9</v>
      </c>
      <c r="C5718" t="s">
        <v>132</v>
      </c>
      <c r="D5718" t="s">
        <v>2570</v>
      </c>
      <c r="E5718" t="s">
        <v>4626</v>
      </c>
      <c r="F5718" s="2">
        <v>94</v>
      </c>
    </row>
    <row r="5719" spans="2:6" x14ac:dyDescent="0.25">
      <c r="B5719" t="s">
        <v>9</v>
      </c>
      <c r="C5719" t="s">
        <v>132</v>
      </c>
      <c r="D5719" t="s">
        <v>2570</v>
      </c>
      <c r="E5719" t="s">
        <v>4626</v>
      </c>
      <c r="F5719" s="2">
        <v>300</v>
      </c>
    </row>
    <row r="5720" spans="2:6" x14ac:dyDescent="0.25">
      <c r="B5720" t="s">
        <v>9</v>
      </c>
      <c r="C5720" t="s">
        <v>132</v>
      </c>
      <c r="D5720" t="s">
        <v>2570</v>
      </c>
      <c r="E5720" t="s">
        <v>4626</v>
      </c>
      <c r="F5720" s="2">
        <v>5</v>
      </c>
    </row>
    <row r="5721" spans="2:6" x14ac:dyDescent="0.25">
      <c r="B5721" t="s">
        <v>9</v>
      </c>
      <c r="C5721" t="s">
        <v>132</v>
      </c>
      <c r="D5721" t="s">
        <v>2571</v>
      </c>
      <c r="E5721" t="s">
        <v>4626</v>
      </c>
      <c r="F5721" s="2">
        <v>233</v>
      </c>
    </row>
    <row r="5722" spans="2:6" x14ac:dyDescent="0.25">
      <c r="B5722" t="s">
        <v>9</v>
      </c>
      <c r="C5722" t="s">
        <v>132</v>
      </c>
      <c r="D5722" t="s">
        <v>2572</v>
      </c>
      <c r="E5722" t="s">
        <v>4627</v>
      </c>
      <c r="F5722" s="2">
        <v>532</v>
      </c>
    </row>
    <row r="5723" spans="2:6" x14ac:dyDescent="0.25">
      <c r="B5723" t="s">
        <v>9</v>
      </c>
      <c r="C5723" t="s">
        <v>132</v>
      </c>
      <c r="D5723" t="s">
        <v>2573</v>
      </c>
      <c r="E5723" t="s">
        <v>4626</v>
      </c>
      <c r="F5723" s="2">
        <v>66</v>
      </c>
    </row>
    <row r="5724" spans="2:6" x14ac:dyDescent="0.25">
      <c r="B5724" t="s">
        <v>9</v>
      </c>
      <c r="C5724" t="s">
        <v>132</v>
      </c>
      <c r="D5724" t="s">
        <v>2573</v>
      </c>
      <c r="E5724" t="s">
        <v>4626</v>
      </c>
      <c r="F5724" s="2">
        <v>1</v>
      </c>
    </row>
    <row r="5725" spans="2:6" x14ac:dyDescent="0.25">
      <c r="B5725" t="s">
        <v>9</v>
      </c>
      <c r="C5725" t="s">
        <v>132</v>
      </c>
      <c r="D5725" t="s">
        <v>2574</v>
      </c>
      <c r="E5725" t="s">
        <v>4625</v>
      </c>
      <c r="F5725" s="2">
        <v>293</v>
      </c>
    </row>
    <row r="5726" spans="2:6" x14ac:dyDescent="0.25">
      <c r="B5726" t="s">
        <v>9</v>
      </c>
      <c r="C5726" t="s">
        <v>132</v>
      </c>
      <c r="D5726" t="s">
        <v>2575</v>
      </c>
      <c r="E5726" t="s">
        <v>4625</v>
      </c>
      <c r="F5726" s="2">
        <v>399</v>
      </c>
    </row>
    <row r="5727" spans="2:6" x14ac:dyDescent="0.25">
      <c r="B5727" t="s">
        <v>9</v>
      </c>
      <c r="C5727" t="s">
        <v>132</v>
      </c>
      <c r="D5727" t="s">
        <v>2575</v>
      </c>
      <c r="E5727" t="s">
        <v>4625</v>
      </c>
      <c r="F5727" s="2">
        <v>2570</v>
      </c>
    </row>
    <row r="5728" spans="2:6" x14ac:dyDescent="0.25">
      <c r="B5728" t="s">
        <v>9</v>
      </c>
      <c r="C5728" t="s">
        <v>132</v>
      </c>
      <c r="D5728" t="s">
        <v>2576</v>
      </c>
      <c r="E5728" t="s">
        <v>4625</v>
      </c>
      <c r="F5728" s="2">
        <v>44</v>
      </c>
    </row>
    <row r="5729" spans="2:6" x14ac:dyDescent="0.25">
      <c r="B5729" t="s">
        <v>9</v>
      </c>
      <c r="C5729" t="s">
        <v>132</v>
      </c>
      <c r="D5729" t="s">
        <v>2576</v>
      </c>
      <c r="E5729" t="s">
        <v>4625</v>
      </c>
      <c r="F5729" s="2">
        <v>475</v>
      </c>
    </row>
    <row r="5730" spans="2:6" x14ac:dyDescent="0.25">
      <c r="B5730" t="s">
        <v>9</v>
      </c>
      <c r="C5730" t="s">
        <v>132</v>
      </c>
      <c r="D5730" t="s">
        <v>2576</v>
      </c>
      <c r="E5730" t="s">
        <v>4625</v>
      </c>
      <c r="F5730" s="2">
        <v>4</v>
      </c>
    </row>
    <row r="5731" spans="2:6" x14ac:dyDescent="0.25">
      <c r="B5731" t="s">
        <v>9</v>
      </c>
      <c r="C5731" t="s">
        <v>132</v>
      </c>
      <c r="D5731" t="s">
        <v>2576</v>
      </c>
      <c r="E5731" t="s">
        <v>4625</v>
      </c>
      <c r="F5731" s="2">
        <v>194</v>
      </c>
    </row>
    <row r="5732" spans="2:6" x14ac:dyDescent="0.25">
      <c r="B5732" t="s">
        <v>9</v>
      </c>
      <c r="C5732" t="s">
        <v>133</v>
      </c>
      <c r="D5732" t="s">
        <v>2577</v>
      </c>
      <c r="E5732" t="s">
        <v>4628</v>
      </c>
      <c r="F5732" s="2">
        <v>2</v>
      </c>
    </row>
    <row r="5733" spans="2:6" x14ac:dyDescent="0.25">
      <c r="B5733" t="s">
        <v>9</v>
      </c>
      <c r="C5733" t="s">
        <v>133</v>
      </c>
      <c r="D5733" t="s">
        <v>2578</v>
      </c>
      <c r="E5733" t="s">
        <v>4629</v>
      </c>
      <c r="F5733" s="2">
        <v>3</v>
      </c>
    </row>
    <row r="5734" spans="2:6" x14ac:dyDescent="0.25">
      <c r="B5734" t="s">
        <v>9</v>
      </c>
      <c r="C5734" t="s">
        <v>133</v>
      </c>
      <c r="D5734" t="s">
        <v>2579</v>
      </c>
      <c r="E5734" t="s">
        <v>4629</v>
      </c>
      <c r="F5734" s="2">
        <v>1</v>
      </c>
    </row>
    <row r="5735" spans="2:6" x14ac:dyDescent="0.25">
      <c r="B5735" t="s">
        <v>9</v>
      </c>
      <c r="C5735" t="s">
        <v>133</v>
      </c>
      <c r="D5735" t="s">
        <v>2579</v>
      </c>
      <c r="E5735" t="s">
        <v>4629</v>
      </c>
      <c r="F5735" s="2">
        <v>1</v>
      </c>
    </row>
    <row r="5736" spans="2:6" x14ac:dyDescent="0.25">
      <c r="B5736" t="s">
        <v>9</v>
      </c>
      <c r="C5736" t="s">
        <v>133</v>
      </c>
      <c r="D5736" t="s">
        <v>2580</v>
      </c>
      <c r="E5736" t="s">
        <v>4629</v>
      </c>
      <c r="F5736" s="2">
        <v>1</v>
      </c>
    </row>
    <row r="5737" spans="2:6" x14ac:dyDescent="0.25">
      <c r="B5737" t="s">
        <v>9</v>
      </c>
      <c r="C5737" t="s">
        <v>133</v>
      </c>
      <c r="D5737" t="s">
        <v>2580</v>
      </c>
      <c r="E5737" t="s">
        <v>4629</v>
      </c>
      <c r="F5737" s="2">
        <v>1</v>
      </c>
    </row>
    <row r="5738" spans="2:6" x14ac:dyDescent="0.25">
      <c r="B5738" t="s">
        <v>9</v>
      </c>
      <c r="C5738" t="s">
        <v>133</v>
      </c>
      <c r="D5738" t="s">
        <v>2581</v>
      </c>
      <c r="E5738" t="s">
        <v>4630</v>
      </c>
      <c r="F5738" s="2">
        <v>4</v>
      </c>
    </row>
    <row r="5739" spans="2:6" x14ac:dyDescent="0.25">
      <c r="B5739" t="s">
        <v>9</v>
      </c>
      <c r="C5739" t="s">
        <v>133</v>
      </c>
      <c r="D5739" t="s">
        <v>2582</v>
      </c>
      <c r="E5739" t="s">
        <v>4631</v>
      </c>
      <c r="F5739" s="2">
        <v>116</v>
      </c>
    </row>
    <row r="5740" spans="2:6" x14ac:dyDescent="0.25">
      <c r="B5740" t="s">
        <v>9</v>
      </c>
      <c r="C5740" t="s">
        <v>133</v>
      </c>
      <c r="D5740" t="s">
        <v>2582</v>
      </c>
      <c r="E5740" t="s">
        <v>4631</v>
      </c>
      <c r="F5740" s="2">
        <v>7</v>
      </c>
    </row>
    <row r="5741" spans="2:6" x14ac:dyDescent="0.25">
      <c r="B5741" t="s">
        <v>9</v>
      </c>
      <c r="C5741" t="s">
        <v>133</v>
      </c>
      <c r="D5741" t="s">
        <v>2583</v>
      </c>
      <c r="E5741" t="s">
        <v>4631</v>
      </c>
      <c r="F5741" s="2">
        <v>311</v>
      </c>
    </row>
    <row r="5742" spans="2:6" x14ac:dyDescent="0.25">
      <c r="B5742" t="s">
        <v>9</v>
      </c>
      <c r="C5742" t="s">
        <v>133</v>
      </c>
      <c r="D5742" t="s">
        <v>2584</v>
      </c>
      <c r="E5742" t="s">
        <v>4632</v>
      </c>
      <c r="F5742" s="2">
        <v>2</v>
      </c>
    </row>
    <row r="5743" spans="2:6" x14ac:dyDescent="0.25">
      <c r="B5743" t="s">
        <v>9</v>
      </c>
      <c r="C5743" t="s">
        <v>133</v>
      </c>
      <c r="D5743" t="s">
        <v>2584</v>
      </c>
      <c r="E5743" t="s">
        <v>4632</v>
      </c>
      <c r="F5743" s="2">
        <v>1</v>
      </c>
    </row>
    <row r="5744" spans="2:6" x14ac:dyDescent="0.25">
      <c r="B5744" t="s">
        <v>9</v>
      </c>
      <c r="C5744" t="s">
        <v>133</v>
      </c>
      <c r="D5744" t="s">
        <v>2584</v>
      </c>
      <c r="E5744" t="s">
        <v>4632</v>
      </c>
      <c r="F5744" s="2">
        <v>9</v>
      </c>
    </row>
    <row r="5745" spans="2:6" x14ac:dyDescent="0.25">
      <c r="B5745" t="s">
        <v>9</v>
      </c>
      <c r="C5745" t="s">
        <v>133</v>
      </c>
      <c r="D5745" t="s">
        <v>2585</v>
      </c>
      <c r="E5745" t="s">
        <v>4632</v>
      </c>
      <c r="F5745" s="2">
        <v>23</v>
      </c>
    </row>
    <row r="5746" spans="2:6" x14ac:dyDescent="0.25">
      <c r="B5746" t="s">
        <v>9</v>
      </c>
      <c r="C5746" t="s">
        <v>133</v>
      </c>
      <c r="D5746" t="s">
        <v>2585</v>
      </c>
      <c r="E5746" t="s">
        <v>4632</v>
      </c>
      <c r="F5746" s="2">
        <v>1</v>
      </c>
    </row>
    <row r="5747" spans="2:6" x14ac:dyDescent="0.25">
      <c r="B5747" t="s">
        <v>9</v>
      </c>
      <c r="C5747" t="s">
        <v>133</v>
      </c>
      <c r="D5747" t="s">
        <v>2586</v>
      </c>
      <c r="E5747" t="s">
        <v>4633</v>
      </c>
      <c r="F5747" s="2">
        <v>4</v>
      </c>
    </row>
    <row r="5748" spans="2:6" x14ac:dyDescent="0.25">
      <c r="B5748" t="s">
        <v>9</v>
      </c>
      <c r="C5748" t="s">
        <v>133</v>
      </c>
      <c r="D5748" t="s">
        <v>2587</v>
      </c>
      <c r="E5748" t="s">
        <v>4630</v>
      </c>
      <c r="F5748" s="2">
        <v>61</v>
      </c>
    </row>
    <row r="5749" spans="2:6" x14ac:dyDescent="0.25">
      <c r="B5749" t="s">
        <v>9</v>
      </c>
      <c r="C5749" t="s">
        <v>133</v>
      </c>
      <c r="D5749" t="s">
        <v>2587</v>
      </c>
      <c r="E5749" t="s">
        <v>4630</v>
      </c>
      <c r="F5749" s="2">
        <v>11</v>
      </c>
    </row>
    <row r="5750" spans="2:6" x14ac:dyDescent="0.25">
      <c r="B5750" t="s">
        <v>9</v>
      </c>
      <c r="C5750" t="s">
        <v>133</v>
      </c>
      <c r="D5750" t="s">
        <v>2587</v>
      </c>
      <c r="E5750" t="s">
        <v>4630</v>
      </c>
      <c r="F5750" s="2">
        <v>7</v>
      </c>
    </row>
    <row r="5751" spans="2:6" x14ac:dyDescent="0.25">
      <c r="B5751" t="s">
        <v>9</v>
      </c>
      <c r="C5751" t="s">
        <v>133</v>
      </c>
      <c r="D5751" t="s">
        <v>2587</v>
      </c>
      <c r="E5751" t="s">
        <v>4630</v>
      </c>
      <c r="F5751" s="2">
        <v>143</v>
      </c>
    </row>
    <row r="5752" spans="2:6" x14ac:dyDescent="0.25">
      <c r="B5752" t="s">
        <v>9</v>
      </c>
      <c r="C5752" t="s">
        <v>133</v>
      </c>
      <c r="D5752" t="s">
        <v>2588</v>
      </c>
      <c r="E5752" t="s">
        <v>4634</v>
      </c>
      <c r="F5752" s="2">
        <v>32</v>
      </c>
    </row>
    <row r="5753" spans="2:6" x14ac:dyDescent="0.25">
      <c r="B5753" t="s">
        <v>9</v>
      </c>
      <c r="C5753" t="s">
        <v>133</v>
      </c>
      <c r="D5753" t="s">
        <v>2588</v>
      </c>
      <c r="E5753" t="s">
        <v>4634</v>
      </c>
      <c r="F5753" s="2">
        <v>61</v>
      </c>
    </row>
    <row r="5754" spans="2:6" x14ac:dyDescent="0.25">
      <c r="B5754" t="s">
        <v>9</v>
      </c>
      <c r="C5754" t="s">
        <v>133</v>
      </c>
      <c r="D5754" t="s">
        <v>2588</v>
      </c>
      <c r="E5754" t="s">
        <v>4634</v>
      </c>
      <c r="F5754" s="2">
        <v>180</v>
      </c>
    </row>
    <row r="5755" spans="2:6" x14ac:dyDescent="0.25">
      <c r="B5755" t="s">
        <v>9</v>
      </c>
      <c r="C5755" t="s">
        <v>133</v>
      </c>
      <c r="D5755" t="s">
        <v>2588</v>
      </c>
      <c r="E5755" t="s">
        <v>4634</v>
      </c>
      <c r="F5755" s="2">
        <v>1</v>
      </c>
    </row>
    <row r="5756" spans="2:6" x14ac:dyDescent="0.25">
      <c r="B5756" t="s">
        <v>9</v>
      </c>
      <c r="C5756" t="s">
        <v>133</v>
      </c>
      <c r="D5756" t="s">
        <v>2589</v>
      </c>
      <c r="E5756" t="s">
        <v>4635</v>
      </c>
      <c r="F5756" s="2">
        <v>42</v>
      </c>
    </row>
    <row r="5757" spans="2:6" x14ac:dyDescent="0.25">
      <c r="B5757" t="s">
        <v>9</v>
      </c>
      <c r="C5757" t="s">
        <v>133</v>
      </c>
      <c r="D5757" t="s">
        <v>2589</v>
      </c>
      <c r="E5757" t="s">
        <v>4635</v>
      </c>
      <c r="F5757" s="2">
        <v>1</v>
      </c>
    </row>
    <row r="5758" spans="2:6" x14ac:dyDescent="0.25">
      <c r="B5758" t="s">
        <v>9</v>
      </c>
      <c r="C5758" t="s">
        <v>133</v>
      </c>
      <c r="D5758" t="s">
        <v>2590</v>
      </c>
      <c r="E5758" t="s">
        <v>4636</v>
      </c>
      <c r="F5758" s="2">
        <v>78</v>
      </c>
    </row>
    <row r="5759" spans="2:6" x14ac:dyDescent="0.25">
      <c r="B5759" t="s">
        <v>9</v>
      </c>
      <c r="C5759" t="s">
        <v>133</v>
      </c>
      <c r="D5759" t="s">
        <v>2591</v>
      </c>
      <c r="E5759" t="s">
        <v>4637</v>
      </c>
      <c r="F5759" s="2">
        <v>8</v>
      </c>
    </row>
    <row r="5760" spans="2:6" x14ac:dyDescent="0.25">
      <c r="B5760" t="s">
        <v>9</v>
      </c>
      <c r="C5760" t="s">
        <v>133</v>
      </c>
      <c r="D5760" t="s">
        <v>2591</v>
      </c>
      <c r="E5760" t="s">
        <v>4637</v>
      </c>
      <c r="F5760" s="2">
        <v>105</v>
      </c>
    </row>
    <row r="5761" spans="2:6" x14ac:dyDescent="0.25">
      <c r="B5761" t="s">
        <v>9</v>
      </c>
      <c r="C5761" t="s">
        <v>133</v>
      </c>
      <c r="D5761" t="s">
        <v>2592</v>
      </c>
      <c r="E5761" t="s">
        <v>4638</v>
      </c>
      <c r="F5761" s="2">
        <v>18</v>
      </c>
    </row>
    <row r="5762" spans="2:6" x14ac:dyDescent="0.25">
      <c r="B5762" t="s">
        <v>9</v>
      </c>
      <c r="C5762" t="s">
        <v>133</v>
      </c>
      <c r="D5762" t="s">
        <v>2593</v>
      </c>
      <c r="E5762" t="s">
        <v>4639</v>
      </c>
      <c r="F5762" s="2">
        <v>61</v>
      </c>
    </row>
    <row r="5763" spans="2:6" x14ac:dyDescent="0.25">
      <c r="B5763" t="s">
        <v>9</v>
      </c>
      <c r="C5763" t="s">
        <v>133</v>
      </c>
      <c r="D5763" t="s">
        <v>2593</v>
      </c>
      <c r="E5763" t="s">
        <v>4639</v>
      </c>
      <c r="F5763" s="2">
        <v>14</v>
      </c>
    </row>
    <row r="5764" spans="2:6" x14ac:dyDescent="0.25">
      <c r="B5764" t="s">
        <v>9</v>
      </c>
      <c r="C5764" t="s">
        <v>133</v>
      </c>
      <c r="D5764" t="s">
        <v>2594</v>
      </c>
      <c r="E5764" t="s">
        <v>4640</v>
      </c>
      <c r="F5764" s="2">
        <v>4</v>
      </c>
    </row>
    <row r="5765" spans="2:6" x14ac:dyDescent="0.25">
      <c r="B5765" t="s">
        <v>9</v>
      </c>
      <c r="C5765" t="s">
        <v>133</v>
      </c>
      <c r="D5765" t="s">
        <v>2594</v>
      </c>
      <c r="E5765" t="s">
        <v>4640</v>
      </c>
      <c r="F5765" s="2">
        <v>21</v>
      </c>
    </row>
    <row r="5766" spans="2:6" x14ac:dyDescent="0.25">
      <c r="B5766" t="s">
        <v>9</v>
      </c>
      <c r="C5766" t="s">
        <v>133</v>
      </c>
      <c r="D5766" t="s">
        <v>2594</v>
      </c>
      <c r="E5766" t="s">
        <v>4640</v>
      </c>
      <c r="F5766" s="2">
        <v>46</v>
      </c>
    </row>
    <row r="5767" spans="2:6" x14ac:dyDescent="0.25">
      <c r="B5767" t="s">
        <v>9</v>
      </c>
      <c r="C5767" t="s">
        <v>133</v>
      </c>
      <c r="D5767" t="s">
        <v>2595</v>
      </c>
      <c r="E5767" t="s">
        <v>4641</v>
      </c>
      <c r="F5767" s="2">
        <v>10</v>
      </c>
    </row>
    <row r="5768" spans="2:6" x14ac:dyDescent="0.25">
      <c r="B5768" t="s">
        <v>9</v>
      </c>
      <c r="C5768" t="s">
        <v>133</v>
      </c>
      <c r="D5768" t="s">
        <v>2596</v>
      </c>
      <c r="E5768" t="s">
        <v>4642</v>
      </c>
      <c r="F5768" s="2">
        <v>7</v>
      </c>
    </row>
    <row r="5769" spans="2:6" x14ac:dyDescent="0.25">
      <c r="B5769" t="s">
        <v>9</v>
      </c>
      <c r="C5769" t="s">
        <v>133</v>
      </c>
      <c r="D5769" t="s">
        <v>2597</v>
      </c>
      <c r="E5769" t="s">
        <v>4643</v>
      </c>
      <c r="F5769" s="2">
        <v>4</v>
      </c>
    </row>
    <row r="5770" spans="2:6" x14ac:dyDescent="0.25">
      <c r="B5770" t="s">
        <v>9</v>
      </c>
      <c r="C5770" t="s">
        <v>133</v>
      </c>
      <c r="D5770" t="s">
        <v>2597</v>
      </c>
      <c r="E5770" t="s">
        <v>4643</v>
      </c>
      <c r="F5770" s="2">
        <v>19</v>
      </c>
    </row>
    <row r="5771" spans="2:6" x14ac:dyDescent="0.25">
      <c r="B5771" t="s">
        <v>9</v>
      </c>
      <c r="C5771" t="s">
        <v>133</v>
      </c>
      <c r="D5771" t="s">
        <v>2598</v>
      </c>
      <c r="E5771" t="s">
        <v>4644</v>
      </c>
      <c r="F5771" s="2">
        <v>4</v>
      </c>
    </row>
    <row r="5772" spans="2:6" x14ac:dyDescent="0.25">
      <c r="B5772" t="s">
        <v>9</v>
      </c>
      <c r="C5772" t="s">
        <v>133</v>
      </c>
      <c r="D5772" t="s">
        <v>2598</v>
      </c>
      <c r="E5772" t="s">
        <v>4644</v>
      </c>
      <c r="F5772" s="2">
        <v>28</v>
      </c>
    </row>
    <row r="5773" spans="2:6" x14ac:dyDescent="0.25">
      <c r="B5773" t="s">
        <v>9</v>
      </c>
      <c r="C5773" t="s">
        <v>133</v>
      </c>
      <c r="D5773" t="s">
        <v>2598</v>
      </c>
      <c r="E5773" t="s">
        <v>4644</v>
      </c>
      <c r="F5773" s="2">
        <v>1</v>
      </c>
    </row>
    <row r="5774" spans="2:6" x14ac:dyDescent="0.25">
      <c r="B5774" t="s">
        <v>9</v>
      </c>
      <c r="C5774" t="s">
        <v>133</v>
      </c>
      <c r="D5774" t="s">
        <v>2599</v>
      </c>
      <c r="E5774" t="s">
        <v>4645</v>
      </c>
      <c r="F5774" s="2">
        <v>4</v>
      </c>
    </row>
    <row r="5775" spans="2:6" x14ac:dyDescent="0.25">
      <c r="B5775" t="s">
        <v>9</v>
      </c>
      <c r="C5775" t="s">
        <v>133</v>
      </c>
      <c r="D5775" t="s">
        <v>2600</v>
      </c>
      <c r="E5775" t="s">
        <v>4645</v>
      </c>
      <c r="F5775" s="2">
        <v>39</v>
      </c>
    </row>
    <row r="5776" spans="2:6" x14ac:dyDescent="0.25">
      <c r="B5776" t="s">
        <v>9</v>
      </c>
      <c r="C5776" t="s">
        <v>133</v>
      </c>
      <c r="D5776" t="s">
        <v>2600</v>
      </c>
      <c r="E5776" t="s">
        <v>4645</v>
      </c>
      <c r="F5776" s="2">
        <v>524</v>
      </c>
    </row>
    <row r="5777" spans="2:6" x14ac:dyDescent="0.25">
      <c r="B5777" t="s">
        <v>9</v>
      </c>
      <c r="C5777" t="s">
        <v>133</v>
      </c>
      <c r="D5777" t="s">
        <v>2600</v>
      </c>
      <c r="E5777" t="s">
        <v>4645</v>
      </c>
      <c r="F5777" s="2">
        <v>1</v>
      </c>
    </row>
    <row r="5778" spans="2:6" x14ac:dyDescent="0.25">
      <c r="B5778" t="s">
        <v>9</v>
      </c>
      <c r="C5778" t="s">
        <v>133</v>
      </c>
      <c r="D5778" t="s">
        <v>2601</v>
      </c>
      <c r="E5778" t="s">
        <v>4645</v>
      </c>
      <c r="F5778" s="2">
        <v>48</v>
      </c>
    </row>
    <row r="5779" spans="2:6" x14ac:dyDescent="0.25">
      <c r="B5779" t="s">
        <v>9</v>
      </c>
      <c r="C5779" t="s">
        <v>133</v>
      </c>
      <c r="D5779" t="s">
        <v>2602</v>
      </c>
      <c r="E5779" t="s">
        <v>4646</v>
      </c>
      <c r="F5779" s="2">
        <v>36</v>
      </c>
    </row>
    <row r="5780" spans="2:6" x14ac:dyDescent="0.25">
      <c r="B5780" t="s">
        <v>9</v>
      </c>
      <c r="C5780" t="s">
        <v>133</v>
      </c>
      <c r="D5780" t="s">
        <v>2602</v>
      </c>
      <c r="E5780" t="s">
        <v>4646</v>
      </c>
      <c r="F5780" s="2">
        <v>7</v>
      </c>
    </row>
    <row r="5781" spans="2:6" x14ac:dyDescent="0.25">
      <c r="B5781" t="s">
        <v>9</v>
      </c>
      <c r="C5781" t="s">
        <v>133</v>
      </c>
      <c r="D5781" t="s">
        <v>2603</v>
      </c>
      <c r="E5781" t="s">
        <v>4647</v>
      </c>
      <c r="F5781" s="2">
        <v>4</v>
      </c>
    </row>
    <row r="5782" spans="2:6" x14ac:dyDescent="0.25">
      <c r="B5782" t="s">
        <v>9</v>
      </c>
      <c r="C5782" t="s">
        <v>133</v>
      </c>
      <c r="D5782" t="s">
        <v>2604</v>
      </c>
      <c r="E5782" t="s">
        <v>4647</v>
      </c>
      <c r="F5782" s="2">
        <v>3</v>
      </c>
    </row>
    <row r="5783" spans="2:6" x14ac:dyDescent="0.25">
      <c r="B5783" t="s">
        <v>9</v>
      </c>
      <c r="C5783" t="s">
        <v>133</v>
      </c>
      <c r="D5783" t="s">
        <v>2605</v>
      </c>
      <c r="E5783" t="s">
        <v>4647</v>
      </c>
      <c r="F5783" s="2">
        <v>14</v>
      </c>
    </row>
    <row r="5784" spans="2:6" x14ac:dyDescent="0.25">
      <c r="B5784" t="s">
        <v>9</v>
      </c>
      <c r="C5784" t="s">
        <v>134</v>
      </c>
      <c r="D5784" t="s">
        <v>2606</v>
      </c>
      <c r="E5784" t="s">
        <v>4648</v>
      </c>
      <c r="F5784" s="2">
        <v>17</v>
      </c>
    </row>
    <row r="5785" spans="2:6" x14ac:dyDescent="0.25">
      <c r="B5785" t="s">
        <v>9</v>
      </c>
      <c r="C5785" t="s">
        <v>134</v>
      </c>
      <c r="D5785" t="s">
        <v>2606</v>
      </c>
      <c r="E5785" t="s">
        <v>4648</v>
      </c>
      <c r="F5785" s="2">
        <v>10</v>
      </c>
    </row>
    <row r="5786" spans="2:6" x14ac:dyDescent="0.25">
      <c r="B5786" t="s">
        <v>9</v>
      </c>
      <c r="C5786" t="s">
        <v>134</v>
      </c>
      <c r="D5786" t="s">
        <v>2606</v>
      </c>
      <c r="E5786" t="s">
        <v>4648</v>
      </c>
      <c r="F5786" s="2">
        <v>1</v>
      </c>
    </row>
    <row r="5787" spans="2:6" x14ac:dyDescent="0.25">
      <c r="B5787" t="s">
        <v>9</v>
      </c>
      <c r="C5787" t="s">
        <v>134</v>
      </c>
      <c r="D5787" t="s">
        <v>2607</v>
      </c>
      <c r="E5787" t="s">
        <v>4648</v>
      </c>
      <c r="F5787" s="2">
        <v>41</v>
      </c>
    </row>
    <row r="5788" spans="2:6" x14ac:dyDescent="0.25">
      <c r="B5788" t="s">
        <v>9</v>
      </c>
      <c r="C5788" t="s">
        <v>134</v>
      </c>
      <c r="D5788" t="s">
        <v>2608</v>
      </c>
      <c r="E5788" t="s">
        <v>4648</v>
      </c>
      <c r="F5788" s="2">
        <v>112</v>
      </c>
    </row>
    <row r="5789" spans="2:6" x14ac:dyDescent="0.25">
      <c r="B5789" t="s">
        <v>9</v>
      </c>
      <c r="C5789" t="s">
        <v>134</v>
      </c>
      <c r="D5789" t="s">
        <v>2608</v>
      </c>
      <c r="E5789" t="s">
        <v>4648</v>
      </c>
      <c r="F5789" s="2">
        <v>8</v>
      </c>
    </row>
    <row r="5790" spans="2:6" x14ac:dyDescent="0.25">
      <c r="B5790" t="s">
        <v>9</v>
      </c>
      <c r="C5790" t="s">
        <v>134</v>
      </c>
      <c r="D5790" t="s">
        <v>2609</v>
      </c>
      <c r="E5790" t="s">
        <v>4648</v>
      </c>
      <c r="F5790" s="2">
        <v>22</v>
      </c>
    </row>
    <row r="5791" spans="2:6" x14ac:dyDescent="0.25">
      <c r="B5791" t="s">
        <v>9</v>
      </c>
      <c r="C5791" t="s">
        <v>134</v>
      </c>
      <c r="D5791" t="s">
        <v>2609</v>
      </c>
      <c r="E5791" t="s">
        <v>4648</v>
      </c>
      <c r="F5791" s="2">
        <v>9</v>
      </c>
    </row>
    <row r="5792" spans="2:6" x14ac:dyDescent="0.25">
      <c r="B5792" t="s">
        <v>9</v>
      </c>
      <c r="C5792" t="s">
        <v>134</v>
      </c>
      <c r="D5792" t="s">
        <v>2610</v>
      </c>
      <c r="E5792" t="s">
        <v>4648</v>
      </c>
      <c r="F5792" s="2">
        <v>1</v>
      </c>
    </row>
    <row r="5793" spans="2:6" x14ac:dyDescent="0.25">
      <c r="B5793" t="s">
        <v>9</v>
      </c>
      <c r="C5793" t="s">
        <v>134</v>
      </c>
      <c r="D5793" t="s">
        <v>2610</v>
      </c>
      <c r="E5793" t="s">
        <v>4648</v>
      </c>
      <c r="F5793" s="2">
        <v>12</v>
      </c>
    </row>
    <row r="5794" spans="2:6" x14ac:dyDescent="0.25">
      <c r="B5794" t="s">
        <v>9</v>
      </c>
      <c r="C5794" t="s">
        <v>134</v>
      </c>
      <c r="D5794" t="s">
        <v>2611</v>
      </c>
      <c r="E5794" t="s">
        <v>4648</v>
      </c>
      <c r="F5794" s="2">
        <v>127</v>
      </c>
    </row>
    <row r="5795" spans="2:6" x14ac:dyDescent="0.25">
      <c r="B5795" t="s">
        <v>9</v>
      </c>
      <c r="C5795" t="s">
        <v>134</v>
      </c>
      <c r="D5795" t="s">
        <v>2612</v>
      </c>
      <c r="E5795" t="s">
        <v>4648</v>
      </c>
      <c r="F5795" s="2">
        <v>77</v>
      </c>
    </row>
    <row r="5796" spans="2:6" x14ac:dyDescent="0.25">
      <c r="B5796" t="s">
        <v>9</v>
      </c>
      <c r="C5796" t="s">
        <v>134</v>
      </c>
      <c r="D5796" t="s">
        <v>2612</v>
      </c>
      <c r="E5796" t="s">
        <v>4648</v>
      </c>
      <c r="F5796" s="2">
        <v>1</v>
      </c>
    </row>
    <row r="5797" spans="2:6" x14ac:dyDescent="0.25">
      <c r="B5797" t="s">
        <v>9</v>
      </c>
      <c r="C5797" t="s">
        <v>135</v>
      </c>
      <c r="D5797" t="s">
        <v>2613</v>
      </c>
      <c r="E5797" t="s">
        <v>135</v>
      </c>
      <c r="F5797" s="2">
        <v>216</v>
      </c>
    </row>
    <row r="5798" spans="2:6" x14ac:dyDescent="0.25">
      <c r="B5798" t="s">
        <v>9</v>
      </c>
      <c r="C5798" t="s">
        <v>135</v>
      </c>
      <c r="D5798" t="s">
        <v>2613</v>
      </c>
      <c r="E5798" t="s">
        <v>135</v>
      </c>
      <c r="F5798" s="2">
        <v>3</v>
      </c>
    </row>
    <row r="5799" spans="2:6" x14ac:dyDescent="0.25">
      <c r="B5799" t="s">
        <v>9</v>
      </c>
      <c r="C5799" t="s">
        <v>136</v>
      </c>
      <c r="D5799" t="s">
        <v>2614</v>
      </c>
      <c r="E5799" t="s">
        <v>4649</v>
      </c>
      <c r="F5799" s="2">
        <v>1</v>
      </c>
    </row>
    <row r="5800" spans="2:6" x14ac:dyDescent="0.25">
      <c r="B5800" t="s">
        <v>9</v>
      </c>
      <c r="C5800" t="s">
        <v>136</v>
      </c>
      <c r="D5800" t="s">
        <v>2615</v>
      </c>
      <c r="E5800" t="s">
        <v>4650</v>
      </c>
      <c r="F5800" s="2">
        <v>2</v>
      </c>
    </row>
    <row r="5801" spans="2:6" x14ac:dyDescent="0.25">
      <c r="B5801" t="s">
        <v>9</v>
      </c>
      <c r="C5801" t="s">
        <v>136</v>
      </c>
      <c r="D5801" t="s">
        <v>2616</v>
      </c>
      <c r="E5801" t="s">
        <v>4651</v>
      </c>
      <c r="F5801" s="2">
        <v>62</v>
      </c>
    </row>
    <row r="5802" spans="2:6" x14ac:dyDescent="0.25">
      <c r="B5802" t="s">
        <v>9</v>
      </c>
      <c r="C5802" t="s">
        <v>136</v>
      </c>
      <c r="D5802" t="s">
        <v>2616</v>
      </c>
      <c r="E5802" t="s">
        <v>4651</v>
      </c>
      <c r="F5802" s="2">
        <v>2</v>
      </c>
    </row>
    <row r="5803" spans="2:6" x14ac:dyDescent="0.25">
      <c r="B5803" t="s">
        <v>9</v>
      </c>
      <c r="C5803" t="s">
        <v>136</v>
      </c>
      <c r="D5803" t="s">
        <v>2616</v>
      </c>
      <c r="E5803" t="s">
        <v>4651</v>
      </c>
      <c r="F5803" s="2">
        <v>11</v>
      </c>
    </row>
    <row r="5804" spans="2:6" x14ac:dyDescent="0.25">
      <c r="B5804" t="s">
        <v>9</v>
      </c>
      <c r="C5804" t="s">
        <v>136</v>
      </c>
      <c r="D5804" t="s">
        <v>2616</v>
      </c>
      <c r="E5804" t="s">
        <v>4651</v>
      </c>
      <c r="F5804" s="2">
        <v>12</v>
      </c>
    </row>
    <row r="5805" spans="2:6" x14ac:dyDescent="0.25">
      <c r="B5805" t="s">
        <v>9</v>
      </c>
      <c r="C5805" t="s">
        <v>136</v>
      </c>
      <c r="D5805" t="s">
        <v>2617</v>
      </c>
      <c r="E5805" t="s">
        <v>4649</v>
      </c>
      <c r="F5805" s="2">
        <v>1</v>
      </c>
    </row>
    <row r="5806" spans="2:6" x14ac:dyDescent="0.25">
      <c r="B5806" t="s">
        <v>9</v>
      </c>
      <c r="C5806" t="s">
        <v>136</v>
      </c>
      <c r="D5806" t="s">
        <v>2618</v>
      </c>
      <c r="E5806" t="s">
        <v>4649</v>
      </c>
      <c r="F5806" s="2">
        <v>92</v>
      </c>
    </row>
    <row r="5807" spans="2:6" x14ac:dyDescent="0.25">
      <c r="B5807" t="s">
        <v>9</v>
      </c>
      <c r="C5807" t="s">
        <v>136</v>
      </c>
      <c r="D5807" t="s">
        <v>2619</v>
      </c>
      <c r="E5807" t="s">
        <v>4652</v>
      </c>
      <c r="F5807" s="2">
        <v>4</v>
      </c>
    </row>
    <row r="5808" spans="2:6" x14ac:dyDescent="0.25">
      <c r="B5808" t="s">
        <v>9</v>
      </c>
      <c r="C5808" t="s">
        <v>136</v>
      </c>
      <c r="D5808" t="s">
        <v>2619</v>
      </c>
      <c r="E5808" t="s">
        <v>4652</v>
      </c>
      <c r="F5808" s="2">
        <v>11</v>
      </c>
    </row>
    <row r="5809" spans="2:6" x14ac:dyDescent="0.25">
      <c r="B5809" t="s">
        <v>9</v>
      </c>
      <c r="C5809" t="s">
        <v>136</v>
      </c>
      <c r="D5809" t="s">
        <v>2620</v>
      </c>
      <c r="E5809" t="s">
        <v>4653</v>
      </c>
      <c r="F5809" s="2">
        <v>61</v>
      </c>
    </row>
    <row r="5810" spans="2:6" x14ac:dyDescent="0.25">
      <c r="B5810" t="s">
        <v>9</v>
      </c>
      <c r="C5810" t="s">
        <v>136</v>
      </c>
      <c r="D5810" t="s">
        <v>2620</v>
      </c>
      <c r="E5810" t="s">
        <v>4653</v>
      </c>
      <c r="F5810" s="2">
        <v>4</v>
      </c>
    </row>
    <row r="5811" spans="2:6" x14ac:dyDescent="0.25">
      <c r="B5811" t="s">
        <v>9</v>
      </c>
      <c r="C5811" t="s">
        <v>136</v>
      </c>
      <c r="D5811" t="s">
        <v>2620</v>
      </c>
      <c r="E5811" t="s">
        <v>4653</v>
      </c>
      <c r="F5811" s="2">
        <v>2</v>
      </c>
    </row>
    <row r="5812" spans="2:6" x14ac:dyDescent="0.25">
      <c r="B5812" t="s">
        <v>9</v>
      </c>
      <c r="C5812" t="s">
        <v>136</v>
      </c>
      <c r="D5812" t="s">
        <v>2621</v>
      </c>
      <c r="E5812" t="s">
        <v>4654</v>
      </c>
      <c r="F5812" s="2">
        <v>41</v>
      </c>
    </row>
    <row r="5813" spans="2:6" x14ac:dyDescent="0.25">
      <c r="B5813" t="s">
        <v>9</v>
      </c>
      <c r="C5813" t="s">
        <v>136</v>
      </c>
      <c r="D5813" t="s">
        <v>2622</v>
      </c>
      <c r="E5813" t="s">
        <v>4653</v>
      </c>
      <c r="F5813" s="2">
        <v>126</v>
      </c>
    </row>
    <row r="5814" spans="2:6" x14ac:dyDescent="0.25">
      <c r="B5814" t="s">
        <v>9</v>
      </c>
      <c r="C5814" t="s">
        <v>136</v>
      </c>
      <c r="D5814" t="s">
        <v>2622</v>
      </c>
      <c r="E5814" t="s">
        <v>4653</v>
      </c>
      <c r="F5814" s="2">
        <v>1</v>
      </c>
    </row>
    <row r="5815" spans="2:6" x14ac:dyDescent="0.25">
      <c r="B5815" t="s">
        <v>9</v>
      </c>
      <c r="C5815" t="s">
        <v>136</v>
      </c>
      <c r="D5815" t="s">
        <v>2622</v>
      </c>
      <c r="E5815" t="s">
        <v>4653</v>
      </c>
      <c r="F5815" s="2">
        <v>24</v>
      </c>
    </row>
    <row r="5816" spans="2:6" x14ac:dyDescent="0.25">
      <c r="B5816" t="s">
        <v>9</v>
      </c>
      <c r="C5816" t="s">
        <v>136</v>
      </c>
      <c r="D5816" t="s">
        <v>2623</v>
      </c>
      <c r="E5816" t="s">
        <v>4655</v>
      </c>
      <c r="F5816" s="2">
        <v>77</v>
      </c>
    </row>
    <row r="5817" spans="2:6" x14ac:dyDescent="0.25">
      <c r="B5817" t="s">
        <v>9</v>
      </c>
      <c r="C5817" t="s">
        <v>136</v>
      </c>
      <c r="D5817" t="s">
        <v>2623</v>
      </c>
      <c r="E5817" t="s">
        <v>4655</v>
      </c>
      <c r="F5817" s="2">
        <v>242</v>
      </c>
    </row>
    <row r="5818" spans="2:6" x14ac:dyDescent="0.25">
      <c r="B5818" t="s">
        <v>9</v>
      </c>
      <c r="C5818" t="s">
        <v>136</v>
      </c>
      <c r="D5818" t="s">
        <v>2623</v>
      </c>
      <c r="E5818" t="s">
        <v>4655</v>
      </c>
      <c r="F5818" s="2">
        <v>576</v>
      </c>
    </row>
    <row r="5819" spans="2:6" x14ac:dyDescent="0.25">
      <c r="B5819" t="s">
        <v>9</v>
      </c>
      <c r="C5819" t="s">
        <v>136</v>
      </c>
      <c r="D5819" t="s">
        <v>2623</v>
      </c>
      <c r="E5819" t="s">
        <v>4655</v>
      </c>
      <c r="F5819" s="2">
        <v>13</v>
      </c>
    </row>
    <row r="5820" spans="2:6" x14ac:dyDescent="0.25">
      <c r="B5820" t="s">
        <v>9</v>
      </c>
      <c r="C5820" t="s">
        <v>136</v>
      </c>
      <c r="D5820" t="s">
        <v>2623</v>
      </c>
      <c r="E5820" t="s">
        <v>4655</v>
      </c>
      <c r="F5820" s="2">
        <v>24</v>
      </c>
    </row>
    <row r="5821" spans="2:6" x14ac:dyDescent="0.25">
      <c r="B5821" t="s">
        <v>9</v>
      </c>
      <c r="C5821" t="s">
        <v>136</v>
      </c>
      <c r="D5821" t="s">
        <v>2624</v>
      </c>
      <c r="E5821" t="s">
        <v>4656</v>
      </c>
      <c r="F5821" s="2">
        <v>15</v>
      </c>
    </row>
    <row r="5822" spans="2:6" x14ac:dyDescent="0.25">
      <c r="B5822" t="s">
        <v>9</v>
      </c>
      <c r="C5822" t="s">
        <v>136</v>
      </c>
      <c r="D5822" t="s">
        <v>2624</v>
      </c>
      <c r="E5822" t="s">
        <v>4656</v>
      </c>
      <c r="F5822" s="2">
        <v>360</v>
      </c>
    </row>
    <row r="5823" spans="2:6" x14ac:dyDescent="0.25">
      <c r="B5823" t="s">
        <v>9</v>
      </c>
      <c r="C5823" t="s">
        <v>136</v>
      </c>
      <c r="D5823" t="s">
        <v>2625</v>
      </c>
      <c r="E5823" t="s">
        <v>4656</v>
      </c>
      <c r="F5823" s="2">
        <v>65</v>
      </c>
    </row>
    <row r="5824" spans="2:6" x14ac:dyDescent="0.25">
      <c r="B5824" t="s">
        <v>9</v>
      </c>
      <c r="C5824" t="s">
        <v>136</v>
      </c>
      <c r="D5824" t="s">
        <v>2626</v>
      </c>
      <c r="E5824" t="s">
        <v>4656</v>
      </c>
      <c r="F5824" s="2">
        <v>2</v>
      </c>
    </row>
    <row r="5825" spans="2:6" x14ac:dyDescent="0.25">
      <c r="B5825" t="s">
        <v>9</v>
      </c>
      <c r="C5825" t="s">
        <v>136</v>
      </c>
      <c r="D5825" t="s">
        <v>2626</v>
      </c>
      <c r="E5825" t="s">
        <v>4656</v>
      </c>
      <c r="F5825" s="2">
        <v>1</v>
      </c>
    </row>
    <row r="5826" spans="2:6" x14ac:dyDescent="0.25">
      <c r="B5826" t="s">
        <v>9</v>
      </c>
      <c r="C5826" t="s">
        <v>136</v>
      </c>
      <c r="D5826" t="s">
        <v>2627</v>
      </c>
      <c r="E5826" t="s">
        <v>4656</v>
      </c>
      <c r="F5826" s="2">
        <v>29</v>
      </c>
    </row>
    <row r="5827" spans="2:6" x14ac:dyDescent="0.25">
      <c r="B5827" t="s">
        <v>9</v>
      </c>
      <c r="C5827" t="s">
        <v>136</v>
      </c>
      <c r="D5827" t="s">
        <v>2627</v>
      </c>
      <c r="E5827" t="s">
        <v>4656</v>
      </c>
      <c r="F5827" s="2">
        <v>528</v>
      </c>
    </row>
    <row r="5828" spans="2:6" x14ac:dyDescent="0.25">
      <c r="B5828" t="s">
        <v>9</v>
      </c>
      <c r="C5828" t="s">
        <v>136</v>
      </c>
      <c r="D5828" t="s">
        <v>2628</v>
      </c>
      <c r="E5828" t="s">
        <v>4656</v>
      </c>
      <c r="F5828" s="2">
        <v>1</v>
      </c>
    </row>
    <row r="5829" spans="2:6" x14ac:dyDescent="0.25">
      <c r="B5829" t="s">
        <v>9</v>
      </c>
      <c r="C5829" t="s">
        <v>136</v>
      </c>
      <c r="D5829" t="s">
        <v>2628</v>
      </c>
      <c r="E5829" t="s">
        <v>4656</v>
      </c>
      <c r="F5829" s="2">
        <v>17</v>
      </c>
    </row>
    <row r="5830" spans="2:6" x14ac:dyDescent="0.25">
      <c r="B5830" t="s">
        <v>9</v>
      </c>
      <c r="C5830" t="s">
        <v>136</v>
      </c>
      <c r="D5830" t="s">
        <v>2629</v>
      </c>
      <c r="E5830" t="s">
        <v>4656</v>
      </c>
      <c r="F5830" s="2">
        <v>113</v>
      </c>
    </row>
    <row r="5831" spans="2:6" x14ac:dyDescent="0.25">
      <c r="B5831" t="s">
        <v>9</v>
      </c>
      <c r="C5831" t="s">
        <v>136</v>
      </c>
      <c r="D5831" t="s">
        <v>2629</v>
      </c>
      <c r="E5831" t="s">
        <v>4656</v>
      </c>
      <c r="F5831" s="2">
        <v>216</v>
      </c>
    </row>
    <row r="5832" spans="2:6" x14ac:dyDescent="0.25">
      <c r="B5832" t="s">
        <v>9</v>
      </c>
      <c r="C5832" t="s">
        <v>136</v>
      </c>
      <c r="D5832" t="s">
        <v>2629</v>
      </c>
      <c r="E5832" t="s">
        <v>4656</v>
      </c>
      <c r="F5832" s="2">
        <v>7</v>
      </c>
    </row>
    <row r="5833" spans="2:6" x14ac:dyDescent="0.25">
      <c r="B5833" t="s">
        <v>9</v>
      </c>
      <c r="C5833" t="s">
        <v>136</v>
      </c>
      <c r="D5833" t="s">
        <v>2629</v>
      </c>
      <c r="E5833" t="s">
        <v>4656</v>
      </c>
      <c r="F5833" s="2">
        <v>2</v>
      </c>
    </row>
    <row r="5834" spans="2:6" x14ac:dyDescent="0.25">
      <c r="B5834" t="s">
        <v>9</v>
      </c>
      <c r="C5834" t="s">
        <v>136</v>
      </c>
      <c r="D5834" t="s">
        <v>2630</v>
      </c>
      <c r="E5834" t="s">
        <v>4656</v>
      </c>
      <c r="F5834" s="2">
        <v>288</v>
      </c>
    </row>
    <row r="5835" spans="2:6" x14ac:dyDescent="0.25">
      <c r="B5835" t="s">
        <v>9</v>
      </c>
      <c r="C5835" t="s">
        <v>136</v>
      </c>
      <c r="D5835" t="s">
        <v>2631</v>
      </c>
      <c r="E5835" t="s">
        <v>4656</v>
      </c>
      <c r="F5835" s="2">
        <v>68</v>
      </c>
    </row>
    <row r="5836" spans="2:6" x14ac:dyDescent="0.25">
      <c r="B5836" t="s">
        <v>9</v>
      </c>
      <c r="C5836" t="s">
        <v>136</v>
      </c>
      <c r="D5836" t="s">
        <v>2632</v>
      </c>
      <c r="E5836" t="s">
        <v>4656</v>
      </c>
      <c r="F5836" s="2">
        <v>43</v>
      </c>
    </row>
    <row r="5837" spans="2:6" x14ac:dyDescent="0.25">
      <c r="B5837" t="s">
        <v>9</v>
      </c>
      <c r="C5837" t="s">
        <v>137</v>
      </c>
      <c r="D5837" t="s">
        <v>2633</v>
      </c>
      <c r="E5837" t="s">
        <v>4657</v>
      </c>
      <c r="F5837" s="2">
        <v>2</v>
      </c>
    </row>
    <row r="5838" spans="2:6" x14ac:dyDescent="0.25">
      <c r="B5838" t="s">
        <v>9</v>
      </c>
      <c r="C5838" t="s">
        <v>137</v>
      </c>
      <c r="D5838" t="s">
        <v>2633</v>
      </c>
      <c r="E5838" t="s">
        <v>4657</v>
      </c>
      <c r="F5838" s="2">
        <v>3</v>
      </c>
    </row>
    <row r="5839" spans="2:6" x14ac:dyDescent="0.25">
      <c r="B5839" t="s">
        <v>9</v>
      </c>
      <c r="C5839" t="s">
        <v>137</v>
      </c>
      <c r="D5839" t="s">
        <v>2634</v>
      </c>
      <c r="E5839" t="s">
        <v>4658</v>
      </c>
      <c r="F5839" s="2">
        <v>6</v>
      </c>
    </row>
    <row r="5840" spans="2:6" x14ac:dyDescent="0.25">
      <c r="B5840" t="s">
        <v>9</v>
      </c>
      <c r="C5840" t="s">
        <v>137</v>
      </c>
      <c r="D5840" t="s">
        <v>2635</v>
      </c>
      <c r="E5840" t="s">
        <v>4659</v>
      </c>
      <c r="F5840" s="2">
        <v>10</v>
      </c>
    </row>
    <row r="5841" spans="2:6" x14ac:dyDescent="0.25">
      <c r="B5841" t="s">
        <v>9</v>
      </c>
      <c r="C5841" t="s">
        <v>137</v>
      </c>
      <c r="D5841" t="s">
        <v>2636</v>
      </c>
      <c r="E5841" t="s">
        <v>4660</v>
      </c>
      <c r="F5841" s="2">
        <v>1</v>
      </c>
    </row>
    <row r="5842" spans="2:6" x14ac:dyDescent="0.25">
      <c r="B5842" t="s">
        <v>9</v>
      </c>
      <c r="C5842" t="s">
        <v>137</v>
      </c>
      <c r="D5842" t="s">
        <v>2636</v>
      </c>
      <c r="E5842" t="s">
        <v>4660</v>
      </c>
      <c r="F5842" s="2">
        <v>6</v>
      </c>
    </row>
    <row r="5843" spans="2:6" x14ac:dyDescent="0.25">
      <c r="B5843" t="s">
        <v>9</v>
      </c>
      <c r="C5843" t="s">
        <v>137</v>
      </c>
      <c r="D5843" t="s">
        <v>2636</v>
      </c>
      <c r="E5843" t="s">
        <v>4660</v>
      </c>
      <c r="F5843" s="2">
        <v>1</v>
      </c>
    </row>
    <row r="5844" spans="2:6" x14ac:dyDescent="0.25">
      <c r="B5844" t="s">
        <v>9</v>
      </c>
      <c r="C5844" t="s">
        <v>137</v>
      </c>
      <c r="D5844" t="s">
        <v>2637</v>
      </c>
      <c r="E5844" t="s">
        <v>4660</v>
      </c>
      <c r="F5844" s="2">
        <v>2</v>
      </c>
    </row>
    <row r="5845" spans="2:6" x14ac:dyDescent="0.25">
      <c r="B5845" t="s">
        <v>9</v>
      </c>
      <c r="C5845" t="s">
        <v>137</v>
      </c>
      <c r="D5845" t="s">
        <v>2637</v>
      </c>
      <c r="E5845" t="s">
        <v>4660</v>
      </c>
      <c r="F5845" s="2">
        <v>1</v>
      </c>
    </row>
    <row r="5846" spans="2:6" x14ac:dyDescent="0.25">
      <c r="B5846" t="s">
        <v>9</v>
      </c>
      <c r="C5846" t="s">
        <v>137</v>
      </c>
      <c r="D5846" t="s">
        <v>2637</v>
      </c>
      <c r="E5846" t="s">
        <v>4660</v>
      </c>
      <c r="F5846" s="2">
        <v>2</v>
      </c>
    </row>
    <row r="5847" spans="2:6" x14ac:dyDescent="0.25">
      <c r="B5847" t="s">
        <v>9</v>
      </c>
      <c r="C5847" t="s">
        <v>137</v>
      </c>
      <c r="D5847" t="s">
        <v>2638</v>
      </c>
      <c r="E5847" t="s">
        <v>4661</v>
      </c>
      <c r="F5847" s="2">
        <v>6</v>
      </c>
    </row>
    <row r="5848" spans="2:6" x14ac:dyDescent="0.25">
      <c r="B5848" t="s">
        <v>9</v>
      </c>
      <c r="C5848" t="s">
        <v>137</v>
      </c>
      <c r="D5848" t="s">
        <v>2638</v>
      </c>
      <c r="E5848" t="s">
        <v>4661</v>
      </c>
      <c r="F5848" s="2">
        <v>6</v>
      </c>
    </row>
    <row r="5849" spans="2:6" x14ac:dyDescent="0.25">
      <c r="B5849" t="s">
        <v>9</v>
      </c>
      <c r="C5849" t="s">
        <v>137</v>
      </c>
      <c r="D5849" t="s">
        <v>2639</v>
      </c>
      <c r="E5849" t="s">
        <v>4662</v>
      </c>
      <c r="F5849" s="2">
        <v>27</v>
      </c>
    </row>
    <row r="5850" spans="2:6" x14ac:dyDescent="0.25">
      <c r="B5850" t="s">
        <v>9</v>
      </c>
      <c r="C5850" t="s">
        <v>137</v>
      </c>
      <c r="D5850" t="s">
        <v>2639</v>
      </c>
      <c r="E5850" t="s">
        <v>4662</v>
      </c>
      <c r="F5850" s="2">
        <v>6</v>
      </c>
    </row>
    <row r="5851" spans="2:6" x14ac:dyDescent="0.25">
      <c r="B5851" t="s">
        <v>9</v>
      </c>
      <c r="C5851" t="s">
        <v>137</v>
      </c>
      <c r="D5851" t="s">
        <v>2640</v>
      </c>
      <c r="E5851" t="s">
        <v>4662</v>
      </c>
      <c r="F5851" s="2">
        <v>10</v>
      </c>
    </row>
    <row r="5852" spans="2:6" x14ac:dyDescent="0.25">
      <c r="B5852" t="s">
        <v>9</v>
      </c>
      <c r="C5852" t="s">
        <v>137</v>
      </c>
      <c r="D5852" t="s">
        <v>2641</v>
      </c>
      <c r="E5852" t="s">
        <v>4663</v>
      </c>
      <c r="F5852" s="2">
        <v>29</v>
      </c>
    </row>
    <row r="5853" spans="2:6" x14ac:dyDescent="0.25">
      <c r="B5853" t="s">
        <v>9</v>
      </c>
      <c r="C5853" t="s">
        <v>137</v>
      </c>
      <c r="D5853" t="s">
        <v>2641</v>
      </c>
      <c r="E5853" t="s">
        <v>4663</v>
      </c>
      <c r="F5853" s="2">
        <v>6</v>
      </c>
    </row>
    <row r="5854" spans="2:6" x14ac:dyDescent="0.25">
      <c r="B5854" t="s">
        <v>9</v>
      </c>
      <c r="C5854" t="s">
        <v>137</v>
      </c>
      <c r="D5854" t="s">
        <v>2642</v>
      </c>
      <c r="E5854" t="s">
        <v>4662</v>
      </c>
      <c r="F5854" s="2">
        <v>18</v>
      </c>
    </row>
    <row r="5855" spans="2:6" x14ac:dyDescent="0.25">
      <c r="B5855" t="s">
        <v>9</v>
      </c>
      <c r="C5855" t="s">
        <v>137</v>
      </c>
      <c r="D5855" t="s">
        <v>2642</v>
      </c>
      <c r="E5855" t="s">
        <v>4662</v>
      </c>
      <c r="F5855" s="2">
        <v>1</v>
      </c>
    </row>
    <row r="5856" spans="2:6" x14ac:dyDescent="0.25">
      <c r="B5856" t="s">
        <v>9</v>
      </c>
      <c r="C5856" t="s">
        <v>137</v>
      </c>
      <c r="D5856" t="s">
        <v>2643</v>
      </c>
      <c r="E5856" t="s">
        <v>4662</v>
      </c>
      <c r="F5856" s="2">
        <v>18</v>
      </c>
    </row>
    <row r="5857" spans="2:6" x14ac:dyDescent="0.25">
      <c r="B5857" t="s">
        <v>9</v>
      </c>
      <c r="C5857" t="s">
        <v>137</v>
      </c>
      <c r="D5857" t="s">
        <v>2644</v>
      </c>
      <c r="E5857" t="s">
        <v>4662</v>
      </c>
      <c r="F5857" s="2">
        <v>8</v>
      </c>
    </row>
    <row r="5858" spans="2:6" x14ac:dyDescent="0.25">
      <c r="B5858" t="s">
        <v>9</v>
      </c>
      <c r="C5858" t="s">
        <v>137</v>
      </c>
      <c r="D5858" t="s">
        <v>2645</v>
      </c>
      <c r="E5858" t="s">
        <v>4662</v>
      </c>
      <c r="F5858" s="2">
        <v>2</v>
      </c>
    </row>
    <row r="5859" spans="2:6" x14ac:dyDescent="0.25">
      <c r="B5859" t="s">
        <v>9</v>
      </c>
      <c r="C5859" t="s">
        <v>137</v>
      </c>
      <c r="D5859" t="s">
        <v>2645</v>
      </c>
      <c r="E5859" t="s">
        <v>4662</v>
      </c>
      <c r="F5859" s="2">
        <v>10</v>
      </c>
    </row>
    <row r="5860" spans="2:6" x14ac:dyDescent="0.25">
      <c r="B5860" t="s">
        <v>9</v>
      </c>
      <c r="C5860" t="s">
        <v>137</v>
      </c>
      <c r="D5860" t="s">
        <v>2645</v>
      </c>
      <c r="E5860" t="s">
        <v>4662</v>
      </c>
      <c r="F5860" s="2">
        <v>2</v>
      </c>
    </row>
    <row r="5861" spans="2:6" x14ac:dyDescent="0.25">
      <c r="B5861" t="s">
        <v>9</v>
      </c>
      <c r="C5861" t="s">
        <v>137</v>
      </c>
      <c r="D5861" t="s">
        <v>2645</v>
      </c>
      <c r="E5861" t="s">
        <v>4662</v>
      </c>
      <c r="F5861" s="2">
        <v>3</v>
      </c>
    </row>
    <row r="5862" spans="2:6" x14ac:dyDescent="0.25">
      <c r="B5862" t="s">
        <v>9</v>
      </c>
      <c r="C5862" t="s">
        <v>138</v>
      </c>
      <c r="D5862" t="s">
        <v>2646</v>
      </c>
      <c r="E5862" t="s">
        <v>4664</v>
      </c>
      <c r="F5862" s="2">
        <v>242</v>
      </c>
    </row>
    <row r="5863" spans="2:6" x14ac:dyDescent="0.25">
      <c r="B5863" t="s">
        <v>9</v>
      </c>
      <c r="C5863" t="s">
        <v>138</v>
      </c>
      <c r="D5863" t="s">
        <v>2647</v>
      </c>
      <c r="E5863" t="s">
        <v>4664</v>
      </c>
      <c r="F5863" s="2">
        <v>72</v>
      </c>
    </row>
    <row r="5864" spans="2:6" x14ac:dyDescent="0.25">
      <c r="B5864" t="s">
        <v>9</v>
      </c>
      <c r="C5864" t="s">
        <v>138</v>
      </c>
      <c r="D5864" t="s">
        <v>2647</v>
      </c>
      <c r="E5864" t="s">
        <v>4664</v>
      </c>
      <c r="F5864" s="2">
        <v>355</v>
      </c>
    </row>
    <row r="5865" spans="2:6" x14ac:dyDescent="0.25">
      <c r="B5865" t="s">
        <v>9</v>
      </c>
      <c r="C5865" t="s">
        <v>138</v>
      </c>
      <c r="D5865" t="s">
        <v>2647</v>
      </c>
      <c r="E5865" t="s">
        <v>4664</v>
      </c>
      <c r="F5865" s="2">
        <v>288</v>
      </c>
    </row>
    <row r="5866" spans="2:6" x14ac:dyDescent="0.25">
      <c r="B5866" t="s">
        <v>9</v>
      </c>
      <c r="C5866" t="s">
        <v>138</v>
      </c>
      <c r="D5866" t="s">
        <v>2647</v>
      </c>
      <c r="E5866" t="s">
        <v>4664</v>
      </c>
      <c r="F5866" s="2">
        <v>41</v>
      </c>
    </row>
    <row r="5867" spans="2:6" x14ac:dyDescent="0.25">
      <c r="B5867" t="s">
        <v>9</v>
      </c>
      <c r="C5867" t="s">
        <v>138</v>
      </c>
      <c r="D5867" t="s">
        <v>2647</v>
      </c>
      <c r="E5867" t="s">
        <v>4664</v>
      </c>
      <c r="F5867" s="2">
        <v>5</v>
      </c>
    </row>
    <row r="5868" spans="2:6" x14ac:dyDescent="0.25">
      <c r="B5868" t="s">
        <v>9</v>
      </c>
      <c r="C5868" t="s">
        <v>138</v>
      </c>
      <c r="D5868" t="s">
        <v>2648</v>
      </c>
      <c r="E5868" t="s">
        <v>4665</v>
      </c>
      <c r="F5868" s="2">
        <v>50</v>
      </c>
    </row>
    <row r="5869" spans="2:6" x14ac:dyDescent="0.25">
      <c r="B5869" t="s">
        <v>9</v>
      </c>
      <c r="C5869" t="s">
        <v>138</v>
      </c>
      <c r="D5869" t="s">
        <v>2648</v>
      </c>
      <c r="E5869" t="s">
        <v>4665</v>
      </c>
      <c r="F5869" s="2">
        <v>864</v>
      </c>
    </row>
    <row r="5870" spans="2:6" x14ac:dyDescent="0.25">
      <c r="B5870" t="s">
        <v>9</v>
      </c>
      <c r="C5870" t="s">
        <v>138</v>
      </c>
      <c r="D5870" t="s">
        <v>2648</v>
      </c>
      <c r="E5870" t="s">
        <v>4665</v>
      </c>
      <c r="F5870" s="2">
        <v>10</v>
      </c>
    </row>
    <row r="5871" spans="2:6" x14ac:dyDescent="0.25">
      <c r="B5871" t="s">
        <v>9</v>
      </c>
      <c r="C5871" t="s">
        <v>138</v>
      </c>
      <c r="D5871" t="s">
        <v>2649</v>
      </c>
      <c r="E5871" t="s">
        <v>4665</v>
      </c>
      <c r="F5871" s="2">
        <v>109</v>
      </c>
    </row>
    <row r="5872" spans="2:6" x14ac:dyDescent="0.25">
      <c r="B5872" t="s">
        <v>9</v>
      </c>
      <c r="C5872" t="s">
        <v>138</v>
      </c>
      <c r="D5872" t="s">
        <v>2650</v>
      </c>
      <c r="E5872" t="s">
        <v>4666</v>
      </c>
      <c r="F5872" s="2">
        <v>950</v>
      </c>
    </row>
    <row r="5873" spans="2:6" x14ac:dyDescent="0.25">
      <c r="B5873" t="s">
        <v>9</v>
      </c>
      <c r="C5873" t="s">
        <v>138</v>
      </c>
      <c r="D5873" t="s">
        <v>2650</v>
      </c>
      <c r="E5873" t="s">
        <v>4666</v>
      </c>
      <c r="F5873" s="2">
        <v>16</v>
      </c>
    </row>
    <row r="5874" spans="2:6" x14ac:dyDescent="0.25">
      <c r="B5874" t="s">
        <v>9</v>
      </c>
      <c r="C5874" t="s">
        <v>138</v>
      </c>
      <c r="D5874" t="s">
        <v>2651</v>
      </c>
      <c r="E5874" t="s">
        <v>4667</v>
      </c>
      <c r="F5874" s="2">
        <v>352</v>
      </c>
    </row>
    <row r="5875" spans="2:6" x14ac:dyDescent="0.25">
      <c r="B5875" t="s">
        <v>9</v>
      </c>
      <c r="C5875" t="s">
        <v>138</v>
      </c>
      <c r="D5875" t="s">
        <v>2651</v>
      </c>
      <c r="E5875" t="s">
        <v>4667</v>
      </c>
      <c r="F5875" s="2">
        <v>73</v>
      </c>
    </row>
    <row r="5876" spans="2:6" x14ac:dyDescent="0.25">
      <c r="B5876" t="s">
        <v>9</v>
      </c>
      <c r="C5876" t="s">
        <v>138</v>
      </c>
      <c r="D5876" t="s">
        <v>2651</v>
      </c>
      <c r="E5876" t="s">
        <v>4667</v>
      </c>
      <c r="F5876" s="2">
        <v>12</v>
      </c>
    </row>
    <row r="5877" spans="2:6" x14ac:dyDescent="0.25">
      <c r="B5877" t="s">
        <v>9</v>
      </c>
      <c r="C5877" t="s">
        <v>138</v>
      </c>
      <c r="D5877" t="s">
        <v>2652</v>
      </c>
      <c r="E5877" t="s">
        <v>4668</v>
      </c>
      <c r="F5877" s="2">
        <v>447</v>
      </c>
    </row>
    <row r="5878" spans="2:6" x14ac:dyDescent="0.25">
      <c r="B5878" t="s">
        <v>9</v>
      </c>
      <c r="C5878" t="s">
        <v>138</v>
      </c>
      <c r="D5878" t="s">
        <v>2652</v>
      </c>
      <c r="E5878" t="s">
        <v>4668</v>
      </c>
      <c r="F5878" s="2">
        <v>7</v>
      </c>
    </row>
    <row r="5879" spans="2:6" x14ac:dyDescent="0.25">
      <c r="B5879" t="s">
        <v>9</v>
      </c>
      <c r="C5879" t="s">
        <v>138</v>
      </c>
      <c r="D5879" t="s">
        <v>2653</v>
      </c>
      <c r="E5879" t="s">
        <v>4669</v>
      </c>
      <c r="F5879" s="2">
        <v>38</v>
      </c>
    </row>
    <row r="5880" spans="2:6" x14ac:dyDescent="0.25">
      <c r="B5880" t="s">
        <v>9</v>
      </c>
      <c r="C5880" t="s">
        <v>138</v>
      </c>
      <c r="D5880" t="s">
        <v>2653</v>
      </c>
      <c r="E5880" t="s">
        <v>4669</v>
      </c>
      <c r="F5880" s="2">
        <v>648</v>
      </c>
    </row>
    <row r="5881" spans="2:6" x14ac:dyDescent="0.25">
      <c r="B5881" t="s">
        <v>9</v>
      </c>
      <c r="C5881" t="s">
        <v>138</v>
      </c>
      <c r="D5881" t="s">
        <v>2653</v>
      </c>
      <c r="E5881" t="s">
        <v>4669</v>
      </c>
      <c r="F5881" s="2">
        <v>3</v>
      </c>
    </row>
    <row r="5882" spans="2:6" x14ac:dyDescent="0.25">
      <c r="B5882" t="s">
        <v>9</v>
      </c>
      <c r="C5882" t="s">
        <v>138</v>
      </c>
      <c r="D5882" t="s">
        <v>2654</v>
      </c>
      <c r="E5882" t="s">
        <v>4670</v>
      </c>
      <c r="F5882" s="2">
        <v>659</v>
      </c>
    </row>
    <row r="5883" spans="2:6" x14ac:dyDescent="0.25">
      <c r="B5883" t="s">
        <v>9</v>
      </c>
      <c r="C5883" t="s">
        <v>138</v>
      </c>
      <c r="D5883" t="s">
        <v>2655</v>
      </c>
      <c r="E5883" t="s">
        <v>4670</v>
      </c>
      <c r="F5883" s="2">
        <v>601</v>
      </c>
    </row>
    <row r="5884" spans="2:6" x14ac:dyDescent="0.25">
      <c r="B5884" t="s">
        <v>9</v>
      </c>
      <c r="C5884" t="s">
        <v>138</v>
      </c>
      <c r="D5884" t="s">
        <v>2656</v>
      </c>
      <c r="E5884" t="s">
        <v>4671</v>
      </c>
      <c r="F5884" s="2">
        <v>304</v>
      </c>
    </row>
    <row r="5885" spans="2:6" x14ac:dyDescent="0.25">
      <c r="B5885" t="s">
        <v>9</v>
      </c>
      <c r="C5885" t="s">
        <v>138</v>
      </c>
      <c r="D5885" t="s">
        <v>2657</v>
      </c>
      <c r="E5885" t="s">
        <v>4671</v>
      </c>
      <c r="F5885" s="2">
        <v>576</v>
      </c>
    </row>
    <row r="5886" spans="2:6" x14ac:dyDescent="0.25">
      <c r="B5886" t="s">
        <v>9</v>
      </c>
      <c r="C5886" t="s">
        <v>138</v>
      </c>
      <c r="D5886" t="s">
        <v>2657</v>
      </c>
      <c r="E5886" t="s">
        <v>4671</v>
      </c>
      <c r="F5886" s="2">
        <v>15</v>
      </c>
    </row>
    <row r="5887" spans="2:6" x14ac:dyDescent="0.25">
      <c r="B5887" t="s">
        <v>9</v>
      </c>
      <c r="C5887" t="s">
        <v>138</v>
      </c>
      <c r="D5887" t="s">
        <v>2658</v>
      </c>
      <c r="E5887" t="s">
        <v>4671</v>
      </c>
      <c r="F5887" s="2">
        <v>383</v>
      </c>
    </row>
    <row r="5888" spans="2:6" x14ac:dyDescent="0.25">
      <c r="B5888" t="s">
        <v>9</v>
      </c>
      <c r="C5888" t="s">
        <v>138</v>
      </c>
      <c r="D5888" t="s">
        <v>2659</v>
      </c>
      <c r="E5888" t="s">
        <v>4671</v>
      </c>
      <c r="F5888" s="2">
        <v>532</v>
      </c>
    </row>
    <row r="5889" spans="2:6" x14ac:dyDescent="0.25">
      <c r="B5889" t="s">
        <v>9</v>
      </c>
      <c r="C5889" t="s">
        <v>138</v>
      </c>
      <c r="D5889" t="s">
        <v>2659</v>
      </c>
      <c r="E5889" t="s">
        <v>4671</v>
      </c>
      <c r="F5889" s="2">
        <v>9</v>
      </c>
    </row>
    <row r="5890" spans="2:6" x14ac:dyDescent="0.25">
      <c r="B5890" t="s">
        <v>9</v>
      </c>
      <c r="C5890" t="s">
        <v>138</v>
      </c>
      <c r="D5890" t="s">
        <v>2659</v>
      </c>
      <c r="E5890" t="s">
        <v>4671</v>
      </c>
      <c r="F5890" s="2">
        <v>219</v>
      </c>
    </row>
    <row r="5891" spans="2:6" x14ac:dyDescent="0.25">
      <c r="B5891" t="s">
        <v>9</v>
      </c>
      <c r="C5891" t="s">
        <v>138</v>
      </c>
      <c r="D5891" t="s">
        <v>2659</v>
      </c>
      <c r="E5891" t="s">
        <v>4671</v>
      </c>
      <c r="F5891" s="2">
        <v>3</v>
      </c>
    </row>
    <row r="5892" spans="2:6" x14ac:dyDescent="0.25">
      <c r="B5892" t="s">
        <v>9</v>
      </c>
      <c r="C5892" t="s">
        <v>138</v>
      </c>
      <c r="D5892" t="s">
        <v>2659</v>
      </c>
      <c r="E5892" t="s">
        <v>4671</v>
      </c>
      <c r="F5892" s="2">
        <v>372</v>
      </c>
    </row>
    <row r="5893" spans="2:6" x14ac:dyDescent="0.25">
      <c r="B5893" t="s">
        <v>9</v>
      </c>
      <c r="C5893" t="s">
        <v>138</v>
      </c>
      <c r="D5893" t="s">
        <v>2660</v>
      </c>
      <c r="E5893" t="s">
        <v>4671</v>
      </c>
      <c r="F5893" s="2">
        <v>294</v>
      </c>
    </row>
    <row r="5894" spans="2:6" x14ac:dyDescent="0.25">
      <c r="B5894" t="s">
        <v>9</v>
      </c>
      <c r="C5894" t="s">
        <v>138</v>
      </c>
      <c r="D5894" t="s">
        <v>2661</v>
      </c>
      <c r="E5894" t="s">
        <v>4672</v>
      </c>
      <c r="F5894" s="2">
        <v>8</v>
      </c>
    </row>
    <row r="5895" spans="2:6" x14ac:dyDescent="0.25">
      <c r="B5895" t="s">
        <v>9</v>
      </c>
      <c r="C5895" t="s">
        <v>138</v>
      </c>
      <c r="D5895" t="s">
        <v>2661</v>
      </c>
      <c r="E5895" t="s">
        <v>4672</v>
      </c>
      <c r="F5895" s="2">
        <v>9</v>
      </c>
    </row>
    <row r="5896" spans="2:6" x14ac:dyDescent="0.25">
      <c r="B5896" t="s">
        <v>9</v>
      </c>
      <c r="C5896" t="s">
        <v>139</v>
      </c>
      <c r="D5896" t="s">
        <v>2662</v>
      </c>
      <c r="E5896" t="s">
        <v>4673</v>
      </c>
      <c r="F5896" s="2">
        <v>5</v>
      </c>
    </row>
    <row r="5897" spans="2:6" x14ac:dyDescent="0.25">
      <c r="B5897" t="s">
        <v>9</v>
      </c>
      <c r="C5897" t="s">
        <v>139</v>
      </c>
      <c r="D5897" t="s">
        <v>2662</v>
      </c>
      <c r="E5897" t="s">
        <v>4673</v>
      </c>
      <c r="F5897" s="2">
        <v>1</v>
      </c>
    </row>
    <row r="5898" spans="2:6" x14ac:dyDescent="0.25">
      <c r="B5898" t="s">
        <v>9</v>
      </c>
      <c r="C5898" t="s">
        <v>139</v>
      </c>
      <c r="D5898" t="s">
        <v>2663</v>
      </c>
      <c r="E5898" t="s">
        <v>4674</v>
      </c>
      <c r="F5898" s="2">
        <v>7</v>
      </c>
    </row>
    <row r="5899" spans="2:6" x14ac:dyDescent="0.25">
      <c r="B5899" t="s">
        <v>9</v>
      </c>
      <c r="C5899" t="s">
        <v>139</v>
      </c>
      <c r="D5899" t="s">
        <v>2664</v>
      </c>
      <c r="E5899" t="s">
        <v>4675</v>
      </c>
      <c r="F5899" s="2">
        <v>64</v>
      </c>
    </row>
    <row r="5900" spans="2:6" x14ac:dyDescent="0.25">
      <c r="B5900" t="s">
        <v>9</v>
      </c>
      <c r="C5900" t="s">
        <v>139</v>
      </c>
      <c r="D5900" t="s">
        <v>2665</v>
      </c>
      <c r="E5900" t="s">
        <v>4676</v>
      </c>
      <c r="F5900" s="2">
        <v>20</v>
      </c>
    </row>
    <row r="5901" spans="2:6" x14ac:dyDescent="0.25">
      <c r="B5901" t="s">
        <v>9</v>
      </c>
      <c r="C5901" t="s">
        <v>139</v>
      </c>
      <c r="D5901" t="s">
        <v>2666</v>
      </c>
      <c r="E5901" t="s">
        <v>4676</v>
      </c>
      <c r="F5901" s="2">
        <v>3</v>
      </c>
    </row>
    <row r="5902" spans="2:6" x14ac:dyDescent="0.25">
      <c r="B5902" t="s">
        <v>9</v>
      </c>
      <c r="C5902" t="s">
        <v>139</v>
      </c>
      <c r="D5902" t="s">
        <v>2666</v>
      </c>
      <c r="E5902" t="s">
        <v>4676</v>
      </c>
      <c r="F5902" s="2">
        <v>14</v>
      </c>
    </row>
    <row r="5903" spans="2:6" x14ac:dyDescent="0.25">
      <c r="B5903" t="s">
        <v>9</v>
      </c>
      <c r="C5903" t="s">
        <v>139</v>
      </c>
      <c r="D5903" t="s">
        <v>2667</v>
      </c>
      <c r="E5903" t="s">
        <v>4677</v>
      </c>
      <c r="F5903" s="2">
        <v>4</v>
      </c>
    </row>
    <row r="5904" spans="2:6" x14ac:dyDescent="0.25">
      <c r="B5904" t="s">
        <v>9</v>
      </c>
      <c r="C5904" t="s">
        <v>139</v>
      </c>
      <c r="D5904" t="s">
        <v>2667</v>
      </c>
      <c r="E5904" t="s">
        <v>4677</v>
      </c>
      <c r="F5904" s="2">
        <v>52</v>
      </c>
    </row>
    <row r="5905" spans="2:6" x14ac:dyDescent="0.25">
      <c r="B5905" t="s">
        <v>9</v>
      </c>
      <c r="C5905" t="s">
        <v>139</v>
      </c>
      <c r="D5905" t="s">
        <v>2667</v>
      </c>
      <c r="E5905" t="s">
        <v>4677</v>
      </c>
      <c r="F5905" s="2">
        <v>48</v>
      </c>
    </row>
    <row r="5906" spans="2:6" x14ac:dyDescent="0.25">
      <c r="B5906" t="s">
        <v>9</v>
      </c>
      <c r="C5906" t="s">
        <v>139</v>
      </c>
      <c r="D5906" t="s">
        <v>2667</v>
      </c>
      <c r="E5906" t="s">
        <v>4677</v>
      </c>
      <c r="F5906" s="2">
        <v>16</v>
      </c>
    </row>
    <row r="5907" spans="2:6" x14ac:dyDescent="0.25">
      <c r="B5907" t="s">
        <v>9</v>
      </c>
      <c r="C5907" t="s">
        <v>139</v>
      </c>
      <c r="D5907" t="s">
        <v>2667</v>
      </c>
      <c r="E5907" t="s">
        <v>4677</v>
      </c>
      <c r="F5907" s="2">
        <v>64</v>
      </c>
    </row>
    <row r="5908" spans="2:6" x14ac:dyDescent="0.25">
      <c r="B5908" t="s">
        <v>9</v>
      </c>
      <c r="C5908" t="s">
        <v>139</v>
      </c>
      <c r="D5908" t="s">
        <v>2667</v>
      </c>
      <c r="E5908" t="s">
        <v>4677</v>
      </c>
      <c r="F5908" s="2">
        <v>16</v>
      </c>
    </row>
    <row r="5909" spans="2:6" x14ac:dyDescent="0.25">
      <c r="B5909" t="s">
        <v>9</v>
      </c>
      <c r="C5909" t="s">
        <v>139</v>
      </c>
      <c r="D5909" t="s">
        <v>2667</v>
      </c>
      <c r="E5909" t="s">
        <v>4677</v>
      </c>
      <c r="F5909" s="2">
        <v>32</v>
      </c>
    </row>
    <row r="5910" spans="2:6" x14ac:dyDescent="0.25">
      <c r="B5910" t="s">
        <v>9</v>
      </c>
      <c r="C5910" t="s">
        <v>139</v>
      </c>
      <c r="D5910" t="s">
        <v>2667</v>
      </c>
      <c r="E5910" t="s">
        <v>4677</v>
      </c>
      <c r="F5910" s="2">
        <v>32</v>
      </c>
    </row>
    <row r="5911" spans="2:6" x14ac:dyDescent="0.25">
      <c r="B5911" t="s">
        <v>9</v>
      </c>
      <c r="C5911" t="s">
        <v>139</v>
      </c>
      <c r="D5911" t="s">
        <v>2667</v>
      </c>
      <c r="E5911" t="s">
        <v>4677</v>
      </c>
      <c r="F5911" s="2">
        <v>32</v>
      </c>
    </row>
    <row r="5912" spans="2:6" x14ac:dyDescent="0.25">
      <c r="B5912" t="s">
        <v>9</v>
      </c>
      <c r="C5912" t="s">
        <v>139</v>
      </c>
      <c r="D5912" t="s">
        <v>2668</v>
      </c>
      <c r="E5912" t="s">
        <v>4677</v>
      </c>
      <c r="F5912" s="2">
        <v>13</v>
      </c>
    </row>
    <row r="5913" spans="2:6" x14ac:dyDescent="0.25">
      <c r="B5913" t="s">
        <v>9</v>
      </c>
      <c r="C5913" t="s">
        <v>139</v>
      </c>
      <c r="D5913" t="s">
        <v>2668</v>
      </c>
      <c r="E5913" t="s">
        <v>4677</v>
      </c>
      <c r="F5913" s="2">
        <v>1</v>
      </c>
    </row>
    <row r="5914" spans="2:6" x14ac:dyDescent="0.25">
      <c r="B5914" t="s">
        <v>9</v>
      </c>
      <c r="C5914" t="s">
        <v>139</v>
      </c>
      <c r="D5914" t="s">
        <v>2669</v>
      </c>
      <c r="E5914" t="s">
        <v>4677</v>
      </c>
      <c r="F5914" s="2">
        <v>4</v>
      </c>
    </row>
    <row r="5915" spans="2:6" x14ac:dyDescent="0.25">
      <c r="B5915" t="s">
        <v>9</v>
      </c>
      <c r="C5915" t="s">
        <v>139</v>
      </c>
      <c r="D5915" t="s">
        <v>2669</v>
      </c>
      <c r="E5915" t="s">
        <v>4677</v>
      </c>
      <c r="F5915" s="2">
        <v>2</v>
      </c>
    </row>
    <row r="5916" spans="2:6" x14ac:dyDescent="0.25">
      <c r="B5916" t="s">
        <v>9</v>
      </c>
      <c r="C5916" t="s">
        <v>139</v>
      </c>
      <c r="D5916" t="s">
        <v>2670</v>
      </c>
      <c r="E5916" t="s">
        <v>4677</v>
      </c>
      <c r="F5916" s="2">
        <v>20</v>
      </c>
    </row>
    <row r="5917" spans="2:6" x14ac:dyDescent="0.25">
      <c r="B5917" t="s">
        <v>9</v>
      </c>
      <c r="C5917" t="s">
        <v>139</v>
      </c>
      <c r="D5917" t="s">
        <v>2671</v>
      </c>
      <c r="E5917" t="s">
        <v>4677</v>
      </c>
      <c r="F5917" s="2">
        <v>8</v>
      </c>
    </row>
    <row r="5918" spans="2:6" x14ac:dyDescent="0.25">
      <c r="B5918" t="s">
        <v>9</v>
      </c>
      <c r="C5918" t="s">
        <v>139</v>
      </c>
      <c r="D5918" t="s">
        <v>2672</v>
      </c>
      <c r="E5918" t="s">
        <v>4677</v>
      </c>
      <c r="F5918" s="2">
        <v>7</v>
      </c>
    </row>
    <row r="5919" spans="2:6" x14ac:dyDescent="0.25">
      <c r="B5919" t="s">
        <v>9</v>
      </c>
      <c r="C5919" t="s">
        <v>139</v>
      </c>
      <c r="D5919" t="s">
        <v>2673</v>
      </c>
      <c r="E5919" t="s">
        <v>4677</v>
      </c>
      <c r="F5919" s="2">
        <v>22</v>
      </c>
    </row>
    <row r="5920" spans="2:6" x14ac:dyDescent="0.25">
      <c r="B5920" t="s">
        <v>9</v>
      </c>
      <c r="C5920" t="s">
        <v>139</v>
      </c>
      <c r="D5920" t="s">
        <v>2674</v>
      </c>
      <c r="E5920" t="s">
        <v>4677</v>
      </c>
      <c r="F5920" s="2">
        <v>18</v>
      </c>
    </row>
    <row r="5921" spans="2:6" x14ac:dyDescent="0.25">
      <c r="B5921" t="s">
        <v>9</v>
      </c>
      <c r="C5921" t="s">
        <v>139</v>
      </c>
      <c r="D5921" t="s">
        <v>2674</v>
      </c>
      <c r="E5921" t="s">
        <v>4677</v>
      </c>
      <c r="F5921" s="2">
        <v>1</v>
      </c>
    </row>
    <row r="5922" spans="2:6" x14ac:dyDescent="0.25">
      <c r="B5922" t="s">
        <v>9</v>
      </c>
      <c r="C5922" t="s">
        <v>139</v>
      </c>
      <c r="D5922" t="s">
        <v>2674</v>
      </c>
      <c r="E5922" t="s">
        <v>4677</v>
      </c>
      <c r="F5922" s="2">
        <v>4</v>
      </c>
    </row>
    <row r="5923" spans="2:6" x14ac:dyDescent="0.25">
      <c r="B5923" t="s">
        <v>9</v>
      </c>
      <c r="C5923" t="s">
        <v>139</v>
      </c>
      <c r="D5923" t="s">
        <v>2675</v>
      </c>
      <c r="E5923" t="s">
        <v>4678</v>
      </c>
      <c r="F5923" s="2">
        <v>1</v>
      </c>
    </row>
    <row r="5924" spans="2:6" x14ac:dyDescent="0.25">
      <c r="B5924" t="s">
        <v>9</v>
      </c>
      <c r="C5924" t="s">
        <v>139</v>
      </c>
      <c r="D5924" t="s">
        <v>2675</v>
      </c>
      <c r="E5924" t="s">
        <v>4678</v>
      </c>
      <c r="F5924" s="2">
        <v>2</v>
      </c>
    </row>
    <row r="5925" spans="2:6" x14ac:dyDescent="0.25">
      <c r="B5925" t="s">
        <v>9</v>
      </c>
      <c r="C5925" t="s">
        <v>139</v>
      </c>
      <c r="D5925" t="s">
        <v>2675</v>
      </c>
      <c r="E5925" t="s">
        <v>4678</v>
      </c>
      <c r="F5925" s="2">
        <v>1</v>
      </c>
    </row>
    <row r="5926" spans="2:6" x14ac:dyDescent="0.25">
      <c r="B5926" t="s">
        <v>9</v>
      </c>
      <c r="C5926" t="s">
        <v>139</v>
      </c>
      <c r="D5926" t="s">
        <v>2676</v>
      </c>
      <c r="E5926" t="s">
        <v>4679</v>
      </c>
      <c r="F5926" s="2">
        <v>20</v>
      </c>
    </row>
    <row r="5927" spans="2:6" x14ac:dyDescent="0.25">
      <c r="B5927" t="s">
        <v>9</v>
      </c>
      <c r="C5927" t="s">
        <v>139</v>
      </c>
      <c r="D5927" t="s">
        <v>2676</v>
      </c>
      <c r="E5927" t="s">
        <v>4679</v>
      </c>
      <c r="F5927" s="2">
        <v>1</v>
      </c>
    </row>
    <row r="5928" spans="2:6" x14ac:dyDescent="0.25">
      <c r="B5928" t="s">
        <v>9</v>
      </c>
      <c r="C5928" t="s">
        <v>139</v>
      </c>
      <c r="D5928" t="s">
        <v>2677</v>
      </c>
      <c r="E5928" t="s">
        <v>4680</v>
      </c>
      <c r="F5928" s="2">
        <v>3</v>
      </c>
    </row>
    <row r="5929" spans="2:6" x14ac:dyDescent="0.25">
      <c r="B5929" t="s">
        <v>9</v>
      </c>
      <c r="C5929" t="s">
        <v>139</v>
      </c>
      <c r="D5929" t="s">
        <v>2677</v>
      </c>
      <c r="E5929" t="s">
        <v>4680</v>
      </c>
      <c r="F5929" s="2">
        <v>37</v>
      </c>
    </row>
    <row r="5930" spans="2:6" x14ac:dyDescent="0.25">
      <c r="B5930" t="s">
        <v>9</v>
      </c>
      <c r="C5930" t="s">
        <v>139</v>
      </c>
      <c r="D5930" t="s">
        <v>2677</v>
      </c>
      <c r="E5930" t="s">
        <v>4680</v>
      </c>
      <c r="F5930" s="2">
        <v>2</v>
      </c>
    </row>
    <row r="5931" spans="2:6" x14ac:dyDescent="0.25">
      <c r="B5931" t="s">
        <v>9</v>
      </c>
      <c r="C5931" t="s">
        <v>139</v>
      </c>
      <c r="D5931" t="s">
        <v>2677</v>
      </c>
      <c r="E5931" t="s">
        <v>4680</v>
      </c>
      <c r="F5931" s="2">
        <v>1</v>
      </c>
    </row>
    <row r="5932" spans="2:6" x14ac:dyDescent="0.25">
      <c r="B5932" t="s">
        <v>9</v>
      </c>
      <c r="C5932" t="s">
        <v>139</v>
      </c>
      <c r="D5932" t="s">
        <v>2678</v>
      </c>
      <c r="E5932" t="s">
        <v>4681</v>
      </c>
      <c r="F5932" s="2">
        <v>14</v>
      </c>
    </row>
    <row r="5933" spans="2:6" x14ac:dyDescent="0.25">
      <c r="B5933" t="s">
        <v>9</v>
      </c>
      <c r="C5933" t="s">
        <v>139</v>
      </c>
      <c r="D5933" t="s">
        <v>2679</v>
      </c>
      <c r="E5933" t="s">
        <v>4682</v>
      </c>
      <c r="F5933" s="2">
        <v>8</v>
      </c>
    </row>
    <row r="5934" spans="2:6" x14ac:dyDescent="0.25">
      <c r="B5934" t="s">
        <v>9</v>
      </c>
      <c r="C5934" t="s">
        <v>139</v>
      </c>
      <c r="D5934" t="s">
        <v>2680</v>
      </c>
      <c r="E5934" t="s">
        <v>4683</v>
      </c>
      <c r="F5934" s="2">
        <v>15</v>
      </c>
    </row>
    <row r="5935" spans="2:6" x14ac:dyDescent="0.25">
      <c r="B5935" t="s">
        <v>9</v>
      </c>
      <c r="C5935" t="s">
        <v>139</v>
      </c>
      <c r="D5935" t="s">
        <v>2681</v>
      </c>
      <c r="E5935" t="s">
        <v>4684</v>
      </c>
      <c r="F5935" s="2">
        <v>18</v>
      </c>
    </row>
    <row r="5936" spans="2:6" x14ac:dyDescent="0.25">
      <c r="B5936" t="s">
        <v>9</v>
      </c>
      <c r="C5936" t="s">
        <v>139</v>
      </c>
      <c r="D5936" t="s">
        <v>2682</v>
      </c>
      <c r="E5936" t="s">
        <v>4685</v>
      </c>
      <c r="F5936" s="2">
        <v>2</v>
      </c>
    </row>
    <row r="5937" spans="2:6" x14ac:dyDescent="0.25">
      <c r="B5937" t="s">
        <v>9</v>
      </c>
      <c r="C5937" t="s">
        <v>139</v>
      </c>
      <c r="D5937" t="s">
        <v>2682</v>
      </c>
      <c r="E5937" t="s">
        <v>4685</v>
      </c>
      <c r="F5937" s="2">
        <v>7</v>
      </c>
    </row>
    <row r="5938" spans="2:6" x14ac:dyDescent="0.25">
      <c r="B5938" t="s">
        <v>9</v>
      </c>
      <c r="C5938" t="s">
        <v>139</v>
      </c>
      <c r="D5938" t="s">
        <v>2683</v>
      </c>
      <c r="E5938" t="s">
        <v>4686</v>
      </c>
      <c r="F5938" s="2">
        <v>15</v>
      </c>
    </row>
    <row r="5939" spans="2:6" x14ac:dyDescent="0.25">
      <c r="B5939" t="s">
        <v>9</v>
      </c>
      <c r="C5939" t="s">
        <v>139</v>
      </c>
      <c r="D5939" t="s">
        <v>2684</v>
      </c>
      <c r="E5939" t="s">
        <v>4687</v>
      </c>
      <c r="F5939" s="2">
        <v>3</v>
      </c>
    </row>
    <row r="5940" spans="2:6" x14ac:dyDescent="0.25">
      <c r="B5940" t="s">
        <v>9</v>
      </c>
      <c r="C5940" t="s">
        <v>139</v>
      </c>
      <c r="D5940" t="s">
        <v>2685</v>
      </c>
      <c r="E5940" t="s">
        <v>4688</v>
      </c>
      <c r="F5940" s="2">
        <v>32</v>
      </c>
    </row>
    <row r="5941" spans="2:6" x14ac:dyDescent="0.25">
      <c r="B5941" t="s">
        <v>9</v>
      </c>
      <c r="C5941" t="s">
        <v>139</v>
      </c>
      <c r="D5941" t="s">
        <v>2686</v>
      </c>
      <c r="E5941" t="s">
        <v>4689</v>
      </c>
      <c r="F5941" s="2">
        <v>1</v>
      </c>
    </row>
    <row r="5942" spans="2:6" x14ac:dyDescent="0.25">
      <c r="B5942" t="s">
        <v>9</v>
      </c>
      <c r="C5942" t="s">
        <v>139</v>
      </c>
      <c r="D5942" t="s">
        <v>2686</v>
      </c>
      <c r="E5942" t="s">
        <v>4689</v>
      </c>
      <c r="F5942" s="2">
        <v>2</v>
      </c>
    </row>
    <row r="5943" spans="2:6" x14ac:dyDescent="0.25">
      <c r="B5943" t="s">
        <v>9</v>
      </c>
      <c r="C5943" t="s">
        <v>139</v>
      </c>
      <c r="D5943" t="s">
        <v>2686</v>
      </c>
      <c r="E5943" t="s">
        <v>4689</v>
      </c>
      <c r="F5943" s="2">
        <v>32</v>
      </c>
    </row>
    <row r="5944" spans="2:6" x14ac:dyDescent="0.25">
      <c r="B5944" t="s">
        <v>9</v>
      </c>
      <c r="C5944" t="s">
        <v>139</v>
      </c>
      <c r="D5944" t="s">
        <v>2687</v>
      </c>
      <c r="E5944" t="s">
        <v>4682</v>
      </c>
      <c r="F5944" s="2">
        <v>9</v>
      </c>
    </row>
    <row r="5945" spans="2:6" x14ac:dyDescent="0.25">
      <c r="B5945" t="s">
        <v>9</v>
      </c>
      <c r="C5945" t="s">
        <v>139</v>
      </c>
      <c r="D5945" t="s">
        <v>2688</v>
      </c>
      <c r="E5945" t="s">
        <v>4690</v>
      </c>
      <c r="F5945" s="2">
        <v>14</v>
      </c>
    </row>
    <row r="5946" spans="2:6" x14ac:dyDescent="0.25">
      <c r="B5946" t="s">
        <v>9</v>
      </c>
      <c r="C5946" t="s">
        <v>139</v>
      </c>
      <c r="D5946" t="s">
        <v>2688</v>
      </c>
      <c r="E5946" t="s">
        <v>4690</v>
      </c>
      <c r="F5946" s="2">
        <v>4</v>
      </c>
    </row>
    <row r="5947" spans="2:6" x14ac:dyDescent="0.25">
      <c r="B5947" t="s">
        <v>9</v>
      </c>
      <c r="C5947" t="s">
        <v>139</v>
      </c>
      <c r="D5947" t="s">
        <v>2689</v>
      </c>
      <c r="E5947" t="s">
        <v>4691</v>
      </c>
      <c r="F5947" s="2">
        <v>31</v>
      </c>
    </row>
    <row r="5948" spans="2:6" x14ac:dyDescent="0.25">
      <c r="B5948" t="s">
        <v>9</v>
      </c>
      <c r="C5948" t="s">
        <v>139</v>
      </c>
      <c r="D5948" t="s">
        <v>2689</v>
      </c>
      <c r="E5948" t="s">
        <v>4691</v>
      </c>
      <c r="F5948" s="2">
        <v>8</v>
      </c>
    </row>
    <row r="5949" spans="2:6" x14ac:dyDescent="0.25">
      <c r="B5949" t="s">
        <v>9</v>
      </c>
      <c r="C5949" t="s">
        <v>139</v>
      </c>
      <c r="D5949" t="s">
        <v>2690</v>
      </c>
      <c r="E5949" t="s">
        <v>4692</v>
      </c>
      <c r="F5949" s="2">
        <v>1</v>
      </c>
    </row>
    <row r="5950" spans="2:6" x14ac:dyDescent="0.25">
      <c r="B5950" t="s">
        <v>9</v>
      </c>
      <c r="C5950" t="s">
        <v>139</v>
      </c>
      <c r="D5950" t="s">
        <v>2691</v>
      </c>
      <c r="E5950" t="s">
        <v>4693</v>
      </c>
      <c r="F5950" s="2">
        <v>6</v>
      </c>
    </row>
    <row r="5951" spans="2:6" x14ac:dyDescent="0.25">
      <c r="B5951" t="s">
        <v>9</v>
      </c>
      <c r="C5951" t="s">
        <v>139</v>
      </c>
      <c r="D5951" t="s">
        <v>2691</v>
      </c>
      <c r="E5951" t="s">
        <v>4693</v>
      </c>
      <c r="F5951" s="2">
        <v>2</v>
      </c>
    </row>
    <row r="5952" spans="2:6" x14ac:dyDescent="0.25">
      <c r="B5952" t="s">
        <v>9</v>
      </c>
      <c r="C5952" t="s">
        <v>139</v>
      </c>
      <c r="D5952" t="s">
        <v>2692</v>
      </c>
      <c r="E5952" t="s">
        <v>4694</v>
      </c>
      <c r="F5952" s="2">
        <v>1</v>
      </c>
    </row>
    <row r="5953" spans="2:6" x14ac:dyDescent="0.25">
      <c r="B5953" t="s">
        <v>9</v>
      </c>
      <c r="C5953" t="s">
        <v>139</v>
      </c>
      <c r="D5953" t="s">
        <v>2692</v>
      </c>
      <c r="E5953" t="s">
        <v>4694</v>
      </c>
      <c r="F5953" s="2">
        <v>2</v>
      </c>
    </row>
    <row r="5954" spans="2:6" x14ac:dyDescent="0.25">
      <c r="B5954" t="s">
        <v>9</v>
      </c>
      <c r="C5954" t="s">
        <v>140</v>
      </c>
      <c r="D5954" t="s">
        <v>2693</v>
      </c>
      <c r="E5954" t="s">
        <v>4695</v>
      </c>
      <c r="F5954" s="2">
        <v>9</v>
      </c>
    </row>
    <row r="5955" spans="2:6" x14ac:dyDescent="0.25">
      <c r="B5955" t="s">
        <v>9</v>
      </c>
      <c r="C5955" t="s">
        <v>141</v>
      </c>
      <c r="D5955" t="s">
        <v>2694</v>
      </c>
      <c r="E5955" t="s">
        <v>4696</v>
      </c>
      <c r="F5955" s="2">
        <v>1</v>
      </c>
    </row>
    <row r="5956" spans="2:6" x14ac:dyDescent="0.25">
      <c r="B5956" t="s">
        <v>9</v>
      </c>
      <c r="C5956" t="s">
        <v>141</v>
      </c>
      <c r="D5956" t="s">
        <v>2695</v>
      </c>
      <c r="E5956" t="s">
        <v>4697</v>
      </c>
      <c r="F5956" s="2">
        <v>86</v>
      </c>
    </row>
    <row r="5957" spans="2:6" x14ac:dyDescent="0.25">
      <c r="B5957" t="s">
        <v>9</v>
      </c>
      <c r="C5957" t="s">
        <v>141</v>
      </c>
      <c r="D5957" t="s">
        <v>2695</v>
      </c>
      <c r="E5957" t="s">
        <v>4697</v>
      </c>
      <c r="F5957" s="2">
        <v>40</v>
      </c>
    </row>
    <row r="5958" spans="2:6" x14ac:dyDescent="0.25">
      <c r="B5958" t="s">
        <v>9</v>
      </c>
      <c r="C5958" t="s">
        <v>141</v>
      </c>
      <c r="D5958" t="s">
        <v>2695</v>
      </c>
      <c r="E5958" t="s">
        <v>4697</v>
      </c>
      <c r="F5958" s="2">
        <v>7</v>
      </c>
    </row>
    <row r="5959" spans="2:6" x14ac:dyDescent="0.25">
      <c r="B5959" t="s">
        <v>9</v>
      </c>
      <c r="C5959" t="s">
        <v>141</v>
      </c>
      <c r="D5959" t="s">
        <v>2695</v>
      </c>
      <c r="E5959" t="s">
        <v>4697</v>
      </c>
      <c r="F5959" s="2">
        <v>50</v>
      </c>
    </row>
    <row r="5960" spans="2:6" x14ac:dyDescent="0.25">
      <c r="B5960" t="s">
        <v>9</v>
      </c>
      <c r="C5960" t="s">
        <v>141</v>
      </c>
      <c r="D5960" t="s">
        <v>2696</v>
      </c>
      <c r="E5960" t="s">
        <v>4698</v>
      </c>
      <c r="F5960" s="2">
        <v>118</v>
      </c>
    </row>
    <row r="5961" spans="2:6" x14ac:dyDescent="0.25">
      <c r="B5961" t="s">
        <v>9</v>
      </c>
      <c r="C5961" t="s">
        <v>141</v>
      </c>
      <c r="D5961" t="s">
        <v>2696</v>
      </c>
      <c r="E5961" t="s">
        <v>4698</v>
      </c>
      <c r="F5961" s="2">
        <v>528</v>
      </c>
    </row>
    <row r="5962" spans="2:6" x14ac:dyDescent="0.25">
      <c r="B5962" t="s">
        <v>9</v>
      </c>
      <c r="C5962" t="s">
        <v>141</v>
      </c>
      <c r="D5962" t="s">
        <v>2696</v>
      </c>
      <c r="E5962" t="s">
        <v>4698</v>
      </c>
      <c r="F5962" s="2">
        <v>816</v>
      </c>
    </row>
    <row r="5963" spans="2:6" x14ac:dyDescent="0.25">
      <c r="B5963" t="s">
        <v>9</v>
      </c>
      <c r="C5963" t="s">
        <v>141</v>
      </c>
      <c r="D5963" t="s">
        <v>2696</v>
      </c>
      <c r="E5963" t="s">
        <v>4698</v>
      </c>
      <c r="F5963" s="2">
        <v>816</v>
      </c>
    </row>
    <row r="5964" spans="2:6" x14ac:dyDescent="0.25">
      <c r="B5964" t="s">
        <v>9</v>
      </c>
      <c r="C5964" t="s">
        <v>141</v>
      </c>
      <c r="D5964" t="s">
        <v>2696</v>
      </c>
      <c r="E5964" t="s">
        <v>4698</v>
      </c>
      <c r="F5964" s="2">
        <v>480</v>
      </c>
    </row>
    <row r="5965" spans="2:6" x14ac:dyDescent="0.25">
      <c r="B5965" t="s">
        <v>9</v>
      </c>
      <c r="C5965" t="s">
        <v>141</v>
      </c>
      <c r="D5965" t="s">
        <v>2696</v>
      </c>
      <c r="E5965" t="s">
        <v>4698</v>
      </c>
      <c r="F5965" s="2">
        <v>672</v>
      </c>
    </row>
    <row r="5966" spans="2:6" x14ac:dyDescent="0.25">
      <c r="B5966" t="s">
        <v>9</v>
      </c>
      <c r="C5966" t="s">
        <v>141</v>
      </c>
      <c r="D5966" t="s">
        <v>2697</v>
      </c>
      <c r="E5966" t="s">
        <v>4699</v>
      </c>
      <c r="F5966" s="2">
        <v>2</v>
      </c>
    </row>
    <row r="5967" spans="2:6" x14ac:dyDescent="0.25">
      <c r="B5967" t="s">
        <v>9</v>
      </c>
      <c r="C5967" t="s">
        <v>141</v>
      </c>
      <c r="D5967" t="s">
        <v>2698</v>
      </c>
      <c r="E5967" t="s">
        <v>4700</v>
      </c>
      <c r="F5967" s="2">
        <v>1</v>
      </c>
    </row>
    <row r="5968" spans="2:6" x14ac:dyDescent="0.25">
      <c r="B5968" t="s">
        <v>9</v>
      </c>
      <c r="C5968" t="s">
        <v>141</v>
      </c>
      <c r="D5968" t="s">
        <v>2699</v>
      </c>
      <c r="E5968" t="s">
        <v>4701</v>
      </c>
      <c r="F5968" s="2">
        <v>18</v>
      </c>
    </row>
    <row r="5969" spans="2:6" x14ac:dyDescent="0.25">
      <c r="B5969" t="s">
        <v>9</v>
      </c>
      <c r="C5969" t="s">
        <v>141</v>
      </c>
      <c r="D5969" t="s">
        <v>2700</v>
      </c>
      <c r="E5969" t="s">
        <v>4702</v>
      </c>
      <c r="F5969" s="2">
        <v>5</v>
      </c>
    </row>
    <row r="5970" spans="2:6" x14ac:dyDescent="0.25">
      <c r="B5970" t="s">
        <v>9</v>
      </c>
      <c r="C5970" t="s">
        <v>141</v>
      </c>
      <c r="D5970" t="s">
        <v>2701</v>
      </c>
      <c r="E5970" t="s">
        <v>4703</v>
      </c>
      <c r="F5970" s="2">
        <v>14</v>
      </c>
    </row>
    <row r="5971" spans="2:6" x14ac:dyDescent="0.25">
      <c r="B5971" t="s">
        <v>9</v>
      </c>
      <c r="C5971" t="s">
        <v>141</v>
      </c>
      <c r="D5971" t="s">
        <v>2701</v>
      </c>
      <c r="E5971" t="s">
        <v>4703</v>
      </c>
      <c r="F5971" s="2">
        <v>10</v>
      </c>
    </row>
    <row r="5972" spans="2:6" x14ac:dyDescent="0.25">
      <c r="B5972" t="s">
        <v>9</v>
      </c>
      <c r="C5972" t="s">
        <v>141</v>
      </c>
      <c r="D5972" t="s">
        <v>2702</v>
      </c>
      <c r="E5972" t="s">
        <v>4703</v>
      </c>
      <c r="F5972" s="2">
        <v>1</v>
      </c>
    </row>
    <row r="5973" spans="2:6" x14ac:dyDescent="0.25">
      <c r="B5973" t="s">
        <v>9</v>
      </c>
      <c r="C5973" t="s">
        <v>141</v>
      </c>
      <c r="D5973" t="s">
        <v>2702</v>
      </c>
      <c r="E5973" t="s">
        <v>4703</v>
      </c>
      <c r="F5973" s="2">
        <v>5</v>
      </c>
    </row>
    <row r="5974" spans="2:6" x14ac:dyDescent="0.25">
      <c r="B5974" t="s">
        <v>9</v>
      </c>
      <c r="C5974" t="s">
        <v>141</v>
      </c>
      <c r="D5974" t="s">
        <v>2703</v>
      </c>
      <c r="E5974" t="s">
        <v>4704</v>
      </c>
      <c r="F5974" s="2">
        <v>24</v>
      </c>
    </row>
    <row r="5975" spans="2:6" x14ac:dyDescent="0.25">
      <c r="B5975" t="s">
        <v>9</v>
      </c>
      <c r="C5975" t="s">
        <v>142</v>
      </c>
      <c r="D5975" t="s">
        <v>2704</v>
      </c>
      <c r="E5975" t="s">
        <v>4705</v>
      </c>
      <c r="F5975" s="2">
        <v>61</v>
      </c>
    </row>
    <row r="5976" spans="2:6" x14ac:dyDescent="0.25">
      <c r="B5976" t="s">
        <v>9</v>
      </c>
      <c r="C5976" t="s">
        <v>142</v>
      </c>
      <c r="D5976" t="s">
        <v>2705</v>
      </c>
      <c r="E5976" t="s">
        <v>4706</v>
      </c>
      <c r="F5976" s="2">
        <v>42</v>
      </c>
    </row>
    <row r="5977" spans="2:6" x14ac:dyDescent="0.25">
      <c r="B5977" t="s">
        <v>9</v>
      </c>
      <c r="C5977" t="s">
        <v>142</v>
      </c>
      <c r="D5977" t="s">
        <v>2706</v>
      </c>
      <c r="E5977" t="s">
        <v>4707</v>
      </c>
      <c r="F5977" s="2">
        <v>93</v>
      </c>
    </row>
    <row r="5978" spans="2:6" x14ac:dyDescent="0.25">
      <c r="B5978" t="s">
        <v>9</v>
      </c>
      <c r="C5978" t="s">
        <v>142</v>
      </c>
      <c r="D5978" t="s">
        <v>2707</v>
      </c>
      <c r="E5978" t="s">
        <v>4708</v>
      </c>
      <c r="F5978" s="2">
        <v>17</v>
      </c>
    </row>
    <row r="5979" spans="2:6" x14ac:dyDescent="0.25">
      <c r="B5979" t="s">
        <v>9</v>
      </c>
      <c r="C5979" t="s">
        <v>142</v>
      </c>
      <c r="D5979" t="s">
        <v>2708</v>
      </c>
      <c r="E5979" t="s">
        <v>4709</v>
      </c>
      <c r="F5979" s="2">
        <v>2</v>
      </c>
    </row>
    <row r="5980" spans="2:6" x14ac:dyDescent="0.25">
      <c r="B5980" t="s">
        <v>9</v>
      </c>
      <c r="C5980" t="s">
        <v>142</v>
      </c>
      <c r="D5980" t="s">
        <v>2708</v>
      </c>
      <c r="E5980" t="s">
        <v>4709</v>
      </c>
      <c r="F5980" s="2">
        <v>9</v>
      </c>
    </row>
    <row r="5981" spans="2:6" x14ac:dyDescent="0.25">
      <c r="B5981" t="s">
        <v>9</v>
      </c>
      <c r="C5981" t="s">
        <v>142</v>
      </c>
      <c r="D5981" t="s">
        <v>2708</v>
      </c>
      <c r="E5981" t="s">
        <v>4709</v>
      </c>
      <c r="F5981" s="2">
        <v>2</v>
      </c>
    </row>
    <row r="5982" spans="2:6" x14ac:dyDescent="0.25">
      <c r="B5982" t="s">
        <v>9</v>
      </c>
      <c r="C5982" t="s">
        <v>142</v>
      </c>
      <c r="D5982" t="s">
        <v>2709</v>
      </c>
      <c r="E5982" t="s">
        <v>4710</v>
      </c>
      <c r="F5982" s="2">
        <v>5</v>
      </c>
    </row>
    <row r="5983" spans="2:6" x14ac:dyDescent="0.25">
      <c r="B5983" t="s">
        <v>9</v>
      </c>
      <c r="C5983" t="s">
        <v>142</v>
      </c>
      <c r="D5983" t="s">
        <v>2710</v>
      </c>
      <c r="E5983" t="s">
        <v>4711</v>
      </c>
      <c r="F5983" s="2">
        <v>1</v>
      </c>
    </row>
    <row r="5984" spans="2:6" x14ac:dyDescent="0.25">
      <c r="B5984" t="s">
        <v>9</v>
      </c>
      <c r="C5984" t="s">
        <v>142</v>
      </c>
      <c r="D5984" t="s">
        <v>2710</v>
      </c>
      <c r="E5984" t="s">
        <v>4711</v>
      </c>
      <c r="F5984" s="2">
        <v>41</v>
      </c>
    </row>
    <row r="5985" spans="2:6" x14ac:dyDescent="0.25">
      <c r="B5985" t="s">
        <v>9</v>
      </c>
      <c r="C5985" t="s">
        <v>142</v>
      </c>
      <c r="D5985" t="s">
        <v>2711</v>
      </c>
      <c r="E5985" t="s">
        <v>4712</v>
      </c>
      <c r="F5985" s="2">
        <v>17</v>
      </c>
    </row>
    <row r="5986" spans="2:6" x14ac:dyDescent="0.25">
      <c r="B5986" t="s">
        <v>9</v>
      </c>
      <c r="C5986" t="s">
        <v>142</v>
      </c>
      <c r="D5986" t="s">
        <v>2711</v>
      </c>
      <c r="E5986" t="s">
        <v>4712</v>
      </c>
      <c r="F5986" s="2">
        <v>1</v>
      </c>
    </row>
    <row r="5987" spans="2:6" x14ac:dyDescent="0.25">
      <c r="B5987" t="s">
        <v>9</v>
      </c>
      <c r="C5987" t="s">
        <v>142</v>
      </c>
      <c r="D5987" t="s">
        <v>2712</v>
      </c>
      <c r="E5987" t="s">
        <v>4713</v>
      </c>
      <c r="F5987" s="2">
        <v>33</v>
      </c>
    </row>
    <row r="5988" spans="2:6" x14ac:dyDescent="0.25">
      <c r="B5988" t="s">
        <v>9</v>
      </c>
      <c r="C5988" t="s">
        <v>142</v>
      </c>
      <c r="D5988" t="s">
        <v>2712</v>
      </c>
      <c r="E5988" t="s">
        <v>4713</v>
      </c>
      <c r="F5988" s="2">
        <v>48</v>
      </c>
    </row>
    <row r="5989" spans="2:6" x14ac:dyDescent="0.25">
      <c r="B5989" t="s">
        <v>9</v>
      </c>
      <c r="C5989" t="s">
        <v>142</v>
      </c>
      <c r="D5989" t="s">
        <v>2712</v>
      </c>
      <c r="E5989" t="s">
        <v>4713</v>
      </c>
      <c r="F5989" s="2">
        <v>4</v>
      </c>
    </row>
    <row r="5990" spans="2:6" x14ac:dyDescent="0.25">
      <c r="B5990" t="s">
        <v>9</v>
      </c>
      <c r="C5990" t="s">
        <v>142</v>
      </c>
      <c r="D5990" t="s">
        <v>2713</v>
      </c>
      <c r="E5990" t="s">
        <v>4713</v>
      </c>
      <c r="F5990" s="2">
        <v>28</v>
      </c>
    </row>
    <row r="5991" spans="2:6" x14ac:dyDescent="0.25">
      <c r="B5991" t="s">
        <v>9</v>
      </c>
      <c r="C5991" t="s">
        <v>142</v>
      </c>
      <c r="D5991" t="s">
        <v>2713</v>
      </c>
      <c r="E5991" t="s">
        <v>4713</v>
      </c>
      <c r="F5991" s="2">
        <v>22</v>
      </c>
    </row>
    <row r="5992" spans="2:6" x14ac:dyDescent="0.25">
      <c r="B5992" t="s">
        <v>9</v>
      </c>
      <c r="C5992" t="s">
        <v>142</v>
      </c>
      <c r="D5992" t="s">
        <v>2714</v>
      </c>
      <c r="E5992" t="s">
        <v>4714</v>
      </c>
      <c r="F5992" s="2">
        <v>15</v>
      </c>
    </row>
    <row r="5993" spans="2:6" x14ac:dyDescent="0.25">
      <c r="B5993" t="s">
        <v>9</v>
      </c>
      <c r="C5993" t="s">
        <v>142</v>
      </c>
      <c r="D5993" t="s">
        <v>2714</v>
      </c>
      <c r="E5993" t="s">
        <v>4714</v>
      </c>
      <c r="F5993" s="2">
        <v>58</v>
      </c>
    </row>
    <row r="5994" spans="2:6" x14ac:dyDescent="0.25">
      <c r="B5994" t="s">
        <v>9</v>
      </c>
      <c r="C5994" t="s">
        <v>142</v>
      </c>
      <c r="D5994" t="s">
        <v>2715</v>
      </c>
      <c r="E5994" t="s">
        <v>4713</v>
      </c>
      <c r="F5994" s="2">
        <v>3</v>
      </c>
    </row>
    <row r="5995" spans="2:6" x14ac:dyDescent="0.25">
      <c r="B5995" t="s">
        <v>9</v>
      </c>
      <c r="C5995" t="s">
        <v>142</v>
      </c>
      <c r="D5995" t="s">
        <v>2715</v>
      </c>
      <c r="E5995" t="s">
        <v>4713</v>
      </c>
      <c r="F5995" s="2">
        <v>50</v>
      </c>
    </row>
    <row r="5996" spans="2:6" x14ac:dyDescent="0.25">
      <c r="B5996" t="s">
        <v>9</v>
      </c>
      <c r="C5996" t="s">
        <v>142</v>
      </c>
      <c r="D5996" t="s">
        <v>2715</v>
      </c>
      <c r="E5996" t="s">
        <v>4713</v>
      </c>
      <c r="F5996" s="2">
        <v>37</v>
      </c>
    </row>
    <row r="5997" spans="2:6" x14ac:dyDescent="0.25">
      <c r="B5997" t="s">
        <v>9</v>
      </c>
      <c r="C5997" t="s">
        <v>142</v>
      </c>
      <c r="D5997" t="s">
        <v>2716</v>
      </c>
      <c r="E5997" t="s">
        <v>4713</v>
      </c>
      <c r="F5997" s="2">
        <v>28</v>
      </c>
    </row>
    <row r="5998" spans="2:6" x14ac:dyDescent="0.25">
      <c r="B5998" t="s">
        <v>9</v>
      </c>
      <c r="C5998" t="s">
        <v>142</v>
      </c>
      <c r="D5998" t="s">
        <v>2716</v>
      </c>
      <c r="E5998" t="s">
        <v>4713</v>
      </c>
      <c r="F5998" s="2">
        <v>28</v>
      </c>
    </row>
    <row r="5999" spans="2:6" x14ac:dyDescent="0.25">
      <c r="B5999" t="s">
        <v>9</v>
      </c>
      <c r="C5999" t="s">
        <v>142</v>
      </c>
      <c r="D5999" t="s">
        <v>2717</v>
      </c>
      <c r="E5999" t="s">
        <v>4715</v>
      </c>
      <c r="F5999" s="2">
        <v>31</v>
      </c>
    </row>
    <row r="6000" spans="2:6" x14ac:dyDescent="0.25">
      <c r="B6000" t="s">
        <v>9</v>
      </c>
      <c r="C6000" t="s">
        <v>142</v>
      </c>
      <c r="D6000" t="s">
        <v>2718</v>
      </c>
      <c r="E6000" t="s">
        <v>4716</v>
      </c>
      <c r="F6000" s="2">
        <v>114</v>
      </c>
    </row>
    <row r="6001" spans="2:6" x14ac:dyDescent="0.25">
      <c r="B6001" t="s">
        <v>9</v>
      </c>
      <c r="C6001" t="s">
        <v>142</v>
      </c>
      <c r="D6001" t="s">
        <v>2719</v>
      </c>
      <c r="E6001" t="s">
        <v>4713</v>
      </c>
      <c r="F6001" s="2">
        <v>8</v>
      </c>
    </row>
    <row r="6002" spans="2:6" x14ac:dyDescent="0.25">
      <c r="B6002" t="s">
        <v>9</v>
      </c>
      <c r="C6002" t="s">
        <v>142</v>
      </c>
      <c r="D6002" t="s">
        <v>2719</v>
      </c>
      <c r="E6002" t="s">
        <v>4713</v>
      </c>
      <c r="F6002" s="2">
        <v>5</v>
      </c>
    </row>
    <row r="6003" spans="2:6" x14ac:dyDescent="0.25">
      <c r="B6003" t="s">
        <v>9</v>
      </c>
      <c r="C6003" t="s">
        <v>142</v>
      </c>
      <c r="D6003" t="s">
        <v>2719</v>
      </c>
      <c r="E6003" t="s">
        <v>4713</v>
      </c>
      <c r="F6003" s="2">
        <v>5</v>
      </c>
    </row>
    <row r="6004" spans="2:6" x14ac:dyDescent="0.25">
      <c r="B6004" t="s">
        <v>9</v>
      </c>
      <c r="C6004" t="s">
        <v>142</v>
      </c>
      <c r="D6004" t="s">
        <v>2719</v>
      </c>
      <c r="E6004" t="s">
        <v>4713</v>
      </c>
      <c r="F6004" s="2">
        <v>3</v>
      </c>
    </row>
    <row r="6005" spans="2:6" x14ac:dyDescent="0.25">
      <c r="B6005" t="s">
        <v>9</v>
      </c>
      <c r="C6005" t="s">
        <v>142</v>
      </c>
      <c r="D6005" t="s">
        <v>2719</v>
      </c>
      <c r="E6005" t="s">
        <v>4713</v>
      </c>
      <c r="F6005" s="2">
        <v>1</v>
      </c>
    </row>
    <row r="6006" spans="2:6" x14ac:dyDescent="0.25">
      <c r="B6006" t="s">
        <v>9</v>
      </c>
      <c r="C6006" t="s">
        <v>142</v>
      </c>
      <c r="D6006" t="s">
        <v>2720</v>
      </c>
      <c r="E6006" t="s">
        <v>4713</v>
      </c>
      <c r="F6006" s="2">
        <v>18</v>
      </c>
    </row>
    <row r="6007" spans="2:6" x14ac:dyDescent="0.25">
      <c r="B6007" t="s">
        <v>9</v>
      </c>
      <c r="C6007" t="s">
        <v>142</v>
      </c>
      <c r="D6007" t="s">
        <v>2721</v>
      </c>
      <c r="E6007" t="s">
        <v>4717</v>
      </c>
      <c r="F6007" s="2">
        <v>37</v>
      </c>
    </row>
    <row r="6008" spans="2:6" x14ac:dyDescent="0.25">
      <c r="B6008" t="s">
        <v>9</v>
      </c>
      <c r="C6008" t="s">
        <v>142</v>
      </c>
      <c r="D6008" t="s">
        <v>2722</v>
      </c>
      <c r="E6008" t="s">
        <v>4718</v>
      </c>
      <c r="F6008" s="2">
        <v>2</v>
      </c>
    </row>
    <row r="6009" spans="2:6" x14ac:dyDescent="0.25">
      <c r="B6009" t="s">
        <v>9</v>
      </c>
      <c r="C6009" t="s">
        <v>142</v>
      </c>
      <c r="D6009" t="s">
        <v>2722</v>
      </c>
      <c r="E6009" t="s">
        <v>4718</v>
      </c>
      <c r="F6009" s="2">
        <v>58</v>
      </c>
    </row>
    <row r="6010" spans="2:6" x14ac:dyDescent="0.25">
      <c r="B6010" t="s">
        <v>9</v>
      </c>
      <c r="C6010" t="s">
        <v>142</v>
      </c>
      <c r="D6010" t="s">
        <v>2723</v>
      </c>
      <c r="E6010" t="s">
        <v>4719</v>
      </c>
      <c r="F6010" s="2">
        <v>53</v>
      </c>
    </row>
    <row r="6011" spans="2:6" x14ac:dyDescent="0.25">
      <c r="B6011" t="s">
        <v>9</v>
      </c>
      <c r="C6011" t="s">
        <v>142</v>
      </c>
      <c r="D6011" t="s">
        <v>2724</v>
      </c>
      <c r="E6011" t="s">
        <v>4720</v>
      </c>
      <c r="F6011" s="2">
        <v>19</v>
      </c>
    </row>
    <row r="6012" spans="2:6" x14ac:dyDescent="0.25">
      <c r="B6012" t="s">
        <v>9</v>
      </c>
      <c r="C6012" t="s">
        <v>142</v>
      </c>
      <c r="D6012" t="s">
        <v>2724</v>
      </c>
      <c r="E6012" t="s">
        <v>4720</v>
      </c>
      <c r="F6012" s="2">
        <v>16</v>
      </c>
    </row>
    <row r="6013" spans="2:6" x14ac:dyDescent="0.25">
      <c r="B6013" t="s">
        <v>9</v>
      </c>
      <c r="C6013" t="s">
        <v>142</v>
      </c>
      <c r="D6013" t="s">
        <v>2725</v>
      </c>
      <c r="E6013" t="s">
        <v>4721</v>
      </c>
      <c r="F6013" s="2">
        <v>34</v>
      </c>
    </row>
    <row r="6014" spans="2:6" x14ac:dyDescent="0.25">
      <c r="B6014" t="s">
        <v>9</v>
      </c>
      <c r="C6014" t="s">
        <v>142</v>
      </c>
      <c r="D6014" t="s">
        <v>2725</v>
      </c>
      <c r="E6014" t="s">
        <v>4721</v>
      </c>
      <c r="F6014" s="2">
        <v>4</v>
      </c>
    </row>
    <row r="6015" spans="2:6" x14ac:dyDescent="0.25">
      <c r="B6015" t="s">
        <v>9</v>
      </c>
      <c r="C6015" t="s">
        <v>142</v>
      </c>
      <c r="D6015" t="s">
        <v>2725</v>
      </c>
      <c r="E6015" t="s">
        <v>4721</v>
      </c>
      <c r="F6015" s="2">
        <v>16</v>
      </c>
    </row>
    <row r="6016" spans="2:6" x14ac:dyDescent="0.25">
      <c r="B6016" t="s">
        <v>9</v>
      </c>
      <c r="C6016" t="s">
        <v>142</v>
      </c>
      <c r="D6016" t="s">
        <v>2726</v>
      </c>
      <c r="E6016" t="s">
        <v>4722</v>
      </c>
      <c r="F6016" s="2">
        <v>50</v>
      </c>
    </row>
    <row r="6017" spans="2:6" x14ac:dyDescent="0.25">
      <c r="B6017" t="s">
        <v>9</v>
      </c>
      <c r="C6017" t="s">
        <v>142</v>
      </c>
      <c r="D6017" t="s">
        <v>2727</v>
      </c>
      <c r="E6017" t="s">
        <v>4723</v>
      </c>
      <c r="F6017" s="2">
        <v>27</v>
      </c>
    </row>
    <row r="6018" spans="2:6" x14ac:dyDescent="0.25">
      <c r="B6018" t="s">
        <v>9</v>
      </c>
      <c r="C6018" t="s">
        <v>142</v>
      </c>
      <c r="D6018" t="s">
        <v>2727</v>
      </c>
      <c r="E6018" t="s">
        <v>4723</v>
      </c>
      <c r="F6018" s="2">
        <v>1</v>
      </c>
    </row>
    <row r="6019" spans="2:6" x14ac:dyDescent="0.25">
      <c r="B6019" t="s">
        <v>9</v>
      </c>
      <c r="C6019" t="s">
        <v>142</v>
      </c>
      <c r="D6019" t="s">
        <v>2727</v>
      </c>
      <c r="E6019" t="s">
        <v>4723</v>
      </c>
      <c r="F6019" s="2">
        <v>16</v>
      </c>
    </row>
    <row r="6020" spans="2:6" x14ac:dyDescent="0.25">
      <c r="B6020" t="s">
        <v>9</v>
      </c>
      <c r="C6020" t="s">
        <v>142</v>
      </c>
      <c r="D6020" t="s">
        <v>2727</v>
      </c>
      <c r="E6020" t="s">
        <v>4723</v>
      </c>
      <c r="F6020" s="2">
        <v>1</v>
      </c>
    </row>
    <row r="6021" spans="2:6" x14ac:dyDescent="0.25">
      <c r="B6021" t="s">
        <v>10</v>
      </c>
      <c r="C6021" t="s">
        <v>143</v>
      </c>
      <c r="D6021" t="s">
        <v>2728</v>
      </c>
      <c r="E6021" t="s">
        <v>143</v>
      </c>
      <c r="F6021" s="2">
        <v>265</v>
      </c>
    </row>
    <row r="6022" spans="2:6" x14ac:dyDescent="0.25">
      <c r="B6022" t="s">
        <v>10</v>
      </c>
      <c r="C6022" t="s">
        <v>143</v>
      </c>
      <c r="D6022" t="s">
        <v>2729</v>
      </c>
      <c r="E6022" t="s">
        <v>143</v>
      </c>
      <c r="F6022" s="2">
        <v>81</v>
      </c>
    </row>
    <row r="6023" spans="2:6" x14ac:dyDescent="0.25">
      <c r="B6023" t="s">
        <v>10</v>
      </c>
      <c r="C6023" t="s">
        <v>143</v>
      </c>
      <c r="D6023" t="s">
        <v>2729</v>
      </c>
      <c r="E6023" t="s">
        <v>143</v>
      </c>
      <c r="F6023" s="2">
        <v>480</v>
      </c>
    </row>
    <row r="6024" spans="2:6" x14ac:dyDescent="0.25">
      <c r="B6024" t="s">
        <v>10</v>
      </c>
      <c r="C6024" t="s">
        <v>143</v>
      </c>
      <c r="D6024" t="s">
        <v>2730</v>
      </c>
      <c r="E6024" t="s">
        <v>143</v>
      </c>
      <c r="F6024" s="2">
        <v>54</v>
      </c>
    </row>
    <row r="6025" spans="2:6" x14ac:dyDescent="0.25">
      <c r="B6025" t="s">
        <v>10</v>
      </c>
      <c r="C6025" t="s">
        <v>143</v>
      </c>
      <c r="D6025" t="s">
        <v>2730</v>
      </c>
      <c r="E6025" t="s">
        <v>143</v>
      </c>
      <c r="F6025" s="2">
        <v>1140</v>
      </c>
    </row>
    <row r="6026" spans="2:6" x14ac:dyDescent="0.25">
      <c r="B6026" t="s">
        <v>10</v>
      </c>
      <c r="C6026" t="s">
        <v>143</v>
      </c>
      <c r="D6026" t="s">
        <v>2731</v>
      </c>
      <c r="E6026" t="s">
        <v>143</v>
      </c>
      <c r="F6026" s="2">
        <v>462</v>
      </c>
    </row>
    <row r="6027" spans="2:6" x14ac:dyDescent="0.25">
      <c r="B6027" t="s">
        <v>10</v>
      </c>
      <c r="C6027" t="s">
        <v>143</v>
      </c>
      <c r="D6027" t="s">
        <v>2732</v>
      </c>
      <c r="E6027" t="s">
        <v>143</v>
      </c>
      <c r="F6027" s="2">
        <v>60</v>
      </c>
    </row>
    <row r="6028" spans="2:6" x14ac:dyDescent="0.25">
      <c r="B6028" t="s">
        <v>10</v>
      </c>
      <c r="C6028" t="s">
        <v>143</v>
      </c>
      <c r="D6028" t="s">
        <v>2732</v>
      </c>
      <c r="E6028" t="s">
        <v>143</v>
      </c>
      <c r="F6028" s="2">
        <v>24</v>
      </c>
    </row>
    <row r="6029" spans="2:6" x14ac:dyDescent="0.25">
      <c r="B6029" t="s">
        <v>10</v>
      </c>
      <c r="C6029" t="s">
        <v>143</v>
      </c>
      <c r="D6029" t="s">
        <v>2732</v>
      </c>
      <c r="E6029" t="s">
        <v>143</v>
      </c>
      <c r="F6029" s="2">
        <v>1560</v>
      </c>
    </row>
    <row r="6030" spans="2:6" x14ac:dyDescent="0.25">
      <c r="B6030" t="s">
        <v>10</v>
      </c>
      <c r="C6030" t="s">
        <v>143</v>
      </c>
      <c r="D6030" t="s">
        <v>2732</v>
      </c>
      <c r="E6030" t="s">
        <v>143</v>
      </c>
      <c r="F6030" s="2">
        <v>12</v>
      </c>
    </row>
    <row r="6031" spans="2:6" x14ac:dyDescent="0.25">
      <c r="B6031" t="s">
        <v>10</v>
      </c>
      <c r="C6031" t="s">
        <v>143</v>
      </c>
      <c r="D6031" t="s">
        <v>2733</v>
      </c>
      <c r="E6031" t="s">
        <v>143</v>
      </c>
      <c r="F6031" s="2">
        <v>382</v>
      </c>
    </row>
    <row r="6032" spans="2:6" x14ac:dyDescent="0.25">
      <c r="B6032" t="s">
        <v>10</v>
      </c>
      <c r="C6032" t="s">
        <v>143</v>
      </c>
      <c r="D6032" t="s">
        <v>2733</v>
      </c>
      <c r="E6032" t="s">
        <v>143</v>
      </c>
      <c r="F6032" s="2">
        <v>17</v>
      </c>
    </row>
    <row r="6033" spans="2:6" x14ac:dyDescent="0.25">
      <c r="B6033" t="s">
        <v>10</v>
      </c>
      <c r="C6033" t="s">
        <v>143</v>
      </c>
      <c r="D6033" t="s">
        <v>2734</v>
      </c>
      <c r="E6033" t="s">
        <v>143</v>
      </c>
      <c r="F6033" s="2">
        <v>131</v>
      </c>
    </row>
    <row r="6034" spans="2:6" x14ac:dyDescent="0.25">
      <c r="B6034" t="s">
        <v>10</v>
      </c>
      <c r="C6034" t="s">
        <v>143</v>
      </c>
      <c r="D6034" t="s">
        <v>2734</v>
      </c>
      <c r="E6034" t="s">
        <v>143</v>
      </c>
      <c r="F6034" s="2">
        <v>900</v>
      </c>
    </row>
    <row r="6035" spans="2:6" x14ac:dyDescent="0.25">
      <c r="B6035" t="s">
        <v>10</v>
      </c>
      <c r="C6035" t="s">
        <v>143</v>
      </c>
      <c r="D6035" t="s">
        <v>2734</v>
      </c>
      <c r="E6035" t="s">
        <v>143</v>
      </c>
      <c r="F6035" s="2">
        <v>720</v>
      </c>
    </row>
    <row r="6036" spans="2:6" x14ac:dyDescent="0.25">
      <c r="B6036" t="s">
        <v>10</v>
      </c>
      <c r="C6036" t="s">
        <v>143</v>
      </c>
      <c r="D6036" t="s">
        <v>2734</v>
      </c>
      <c r="E6036" t="s">
        <v>143</v>
      </c>
      <c r="F6036" s="2">
        <v>3</v>
      </c>
    </row>
    <row r="6037" spans="2:6" x14ac:dyDescent="0.25">
      <c r="B6037" t="s">
        <v>10</v>
      </c>
      <c r="C6037" t="s">
        <v>143</v>
      </c>
      <c r="D6037" t="s">
        <v>2734</v>
      </c>
      <c r="E6037" t="s">
        <v>143</v>
      </c>
      <c r="F6037" s="2">
        <v>24</v>
      </c>
    </row>
    <row r="6038" spans="2:6" x14ac:dyDescent="0.25">
      <c r="B6038" t="s">
        <v>10</v>
      </c>
      <c r="C6038" t="s">
        <v>143</v>
      </c>
      <c r="D6038" t="s">
        <v>2735</v>
      </c>
      <c r="E6038" t="s">
        <v>4724</v>
      </c>
      <c r="F6038" s="2">
        <v>336</v>
      </c>
    </row>
    <row r="6039" spans="2:6" x14ac:dyDescent="0.25">
      <c r="B6039" t="s">
        <v>10</v>
      </c>
      <c r="C6039" t="s">
        <v>143</v>
      </c>
      <c r="D6039" t="s">
        <v>2736</v>
      </c>
      <c r="E6039" t="s">
        <v>143</v>
      </c>
      <c r="F6039" s="2">
        <v>77</v>
      </c>
    </row>
    <row r="6040" spans="2:6" x14ac:dyDescent="0.25">
      <c r="B6040" t="s">
        <v>10</v>
      </c>
      <c r="C6040" t="s">
        <v>143</v>
      </c>
      <c r="D6040" t="s">
        <v>2736</v>
      </c>
      <c r="E6040" t="s">
        <v>143</v>
      </c>
      <c r="F6040" s="2">
        <v>1020</v>
      </c>
    </row>
    <row r="6041" spans="2:6" x14ac:dyDescent="0.25">
      <c r="B6041" t="s">
        <v>10</v>
      </c>
      <c r="C6041" t="s">
        <v>143</v>
      </c>
      <c r="D6041" t="s">
        <v>2736</v>
      </c>
      <c r="E6041" t="s">
        <v>143</v>
      </c>
      <c r="F6041" s="2">
        <v>7</v>
      </c>
    </row>
    <row r="6042" spans="2:6" x14ac:dyDescent="0.25">
      <c r="B6042" t="s">
        <v>10</v>
      </c>
      <c r="C6042" t="s">
        <v>143</v>
      </c>
      <c r="D6042" t="s">
        <v>2737</v>
      </c>
      <c r="E6042" t="s">
        <v>143</v>
      </c>
      <c r="F6042" s="2">
        <v>161</v>
      </c>
    </row>
    <row r="6043" spans="2:6" x14ac:dyDescent="0.25">
      <c r="B6043" t="s">
        <v>10</v>
      </c>
      <c r="C6043" t="s">
        <v>143</v>
      </c>
      <c r="D6043" t="s">
        <v>2737</v>
      </c>
      <c r="E6043" t="s">
        <v>143</v>
      </c>
      <c r="F6043" s="2">
        <v>840</v>
      </c>
    </row>
    <row r="6044" spans="2:6" x14ac:dyDescent="0.25">
      <c r="B6044" t="s">
        <v>10</v>
      </c>
      <c r="C6044" t="s">
        <v>143</v>
      </c>
      <c r="D6044" t="s">
        <v>2738</v>
      </c>
      <c r="E6044" t="s">
        <v>143</v>
      </c>
      <c r="F6044" s="2">
        <v>24</v>
      </c>
    </row>
    <row r="6045" spans="2:6" x14ac:dyDescent="0.25">
      <c r="B6045" t="s">
        <v>10</v>
      </c>
      <c r="C6045" t="s">
        <v>143</v>
      </c>
      <c r="D6045" t="s">
        <v>2738</v>
      </c>
      <c r="E6045" t="s">
        <v>143</v>
      </c>
      <c r="F6045" s="2">
        <v>1200</v>
      </c>
    </row>
    <row r="6046" spans="2:6" x14ac:dyDescent="0.25">
      <c r="B6046" t="s">
        <v>10</v>
      </c>
      <c r="C6046" t="s">
        <v>143</v>
      </c>
      <c r="D6046" t="s">
        <v>2739</v>
      </c>
      <c r="E6046" t="s">
        <v>4725</v>
      </c>
      <c r="F6046" s="2">
        <v>648</v>
      </c>
    </row>
    <row r="6047" spans="2:6" x14ac:dyDescent="0.25">
      <c r="B6047" t="s">
        <v>10</v>
      </c>
      <c r="C6047" t="s">
        <v>143</v>
      </c>
      <c r="D6047" t="s">
        <v>2739</v>
      </c>
      <c r="E6047" t="s">
        <v>4725</v>
      </c>
      <c r="F6047" s="2">
        <v>22</v>
      </c>
    </row>
    <row r="6048" spans="2:6" x14ac:dyDescent="0.25">
      <c r="B6048" t="s">
        <v>10</v>
      </c>
      <c r="C6048" t="s">
        <v>143</v>
      </c>
      <c r="D6048" t="s">
        <v>2740</v>
      </c>
      <c r="E6048" t="s">
        <v>4726</v>
      </c>
      <c r="F6048" s="2">
        <v>153</v>
      </c>
    </row>
    <row r="6049" spans="2:6" x14ac:dyDescent="0.25">
      <c r="B6049" t="s">
        <v>10</v>
      </c>
      <c r="C6049" t="s">
        <v>143</v>
      </c>
      <c r="D6049" t="s">
        <v>2740</v>
      </c>
      <c r="E6049" t="s">
        <v>4726</v>
      </c>
      <c r="F6049" s="2">
        <v>4</v>
      </c>
    </row>
    <row r="6050" spans="2:6" x14ac:dyDescent="0.25">
      <c r="B6050" t="s">
        <v>10</v>
      </c>
      <c r="C6050" t="s">
        <v>143</v>
      </c>
      <c r="D6050" t="s">
        <v>2741</v>
      </c>
      <c r="E6050" t="s">
        <v>4727</v>
      </c>
      <c r="F6050" s="2">
        <v>495</v>
      </c>
    </row>
    <row r="6051" spans="2:6" x14ac:dyDescent="0.25">
      <c r="B6051" t="s">
        <v>10</v>
      </c>
      <c r="C6051" t="s">
        <v>143</v>
      </c>
      <c r="D6051" t="s">
        <v>2741</v>
      </c>
      <c r="E6051" t="s">
        <v>4727</v>
      </c>
      <c r="F6051" s="2">
        <v>420</v>
      </c>
    </row>
    <row r="6052" spans="2:6" x14ac:dyDescent="0.25">
      <c r="B6052" t="s">
        <v>10</v>
      </c>
      <c r="C6052" t="s">
        <v>143</v>
      </c>
      <c r="D6052" t="s">
        <v>2742</v>
      </c>
      <c r="E6052" t="s">
        <v>4728</v>
      </c>
      <c r="F6052" s="2">
        <v>24</v>
      </c>
    </row>
    <row r="6053" spans="2:6" x14ac:dyDescent="0.25">
      <c r="B6053" t="s">
        <v>10</v>
      </c>
      <c r="C6053" t="s">
        <v>143</v>
      </c>
      <c r="D6053" t="s">
        <v>2742</v>
      </c>
      <c r="E6053" t="s">
        <v>4728</v>
      </c>
      <c r="F6053" s="2">
        <v>288</v>
      </c>
    </row>
    <row r="6054" spans="2:6" x14ac:dyDescent="0.25">
      <c r="B6054" t="s">
        <v>10</v>
      </c>
      <c r="C6054" t="s">
        <v>143</v>
      </c>
      <c r="D6054" t="s">
        <v>2742</v>
      </c>
      <c r="E6054" t="s">
        <v>4728</v>
      </c>
      <c r="F6054" s="2">
        <v>13</v>
      </c>
    </row>
    <row r="6055" spans="2:6" x14ac:dyDescent="0.25">
      <c r="B6055" t="s">
        <v>10</v>
      </c>
      <c r="C6055" t="s">
        <v>143</v>
      </c>
      <c r="D6055" t="s">
        <v>2743</v>
      </c>
      <c r="E6055" t="s">
        <v>4729</v>
      </c>
      <c r="F6055" s="2">
        <v>576</v>
      </c>
    </row>
    <row r="6056" spans="2:6" x14ac:dyDescent="0.25">
      <c r="B6056" t="s">
        <v>10</v>
      </c>
      <c r="C6056" t="s">
        <v>143</v>
      </c>
      <c r="D6056" t="s">
        <v>2743</v>
      </c>
      <c r="E6056" t="s">
        <v>4729</v>
      </c>
      <c r="F6056" s="2">
        <v>821</v>
      </c>
    </row>
    <row r="6057" spans="2:6" x14ac:dyDescent="0.25">
      <c r="B6057" t="s">
        <v>10</v>
      </c>
      <c r="C6057" t="s">
        <v>143</v>
      </c>
      <c r="D6057" t="s">
        <v>2743</v>
      </c>
      <c r="E6057" t="s">
        <v>4729</v>
      </c>
      <c r="F6057" s="2">
        <v>145</v>
      </c>
    </row>
    <row r="6058" spans="2:6" x14ac:dyDescent="0.25">
      <c r="B6058" t="s">
        <v>10</v>
      </c>
      <c r="C6058" t="s">
        <v>143</v>
      </c>
      <c r="D6058" t="s">
        <v>2743</v>
      </c>
      <c r="E6058" t="s">
        <v>4729</v>
      </c>
      <c r="F6058" s="2">
        <v>36</v>
      </c>
    </row>
    <row r="6059" spans="2:6" x14ac:dyDescent="0.25">
      <c r="B6059" t="s">
        <v>10</v>
      </c>
      <c r="C6059" t="s">
        <v>143</v>
      </c>
      <c r="D6059" t="s">
        <v>2744</v>
      </c>
      <c r="E6059" t="s">
        <v>4730</v>
      </c>
      <c r="F6059" s="2">
        <v>166</v>
      </c>
    </row>
    <row r="6060" spans="2:6" x14ac:dyDescent="0.25">
      <c r="B6060" t="s">
        <v>10</v>
      </c>
      <c r="C6060" t="s">
        <v>143</v>
      </c>
      <c r="D6060" t="s">
        <v>2745</v>
      </c>
      <c r="E6060" t="s">
        <v>4731</v>
      </c>
      <c r="F6060" s="2">
        <v>360</v>
      </c>
    </row>
    <row r="6061" spans="2:6" x14ac:dyDescent="0.25">
      <c r="B6061" t="s">
        <v>10</v>
      </c>
      <c r="C6061" t="s">
        <v>143</v>
      </c>
      <c r="D6061" t="s">
        <v>2745</v>
      </c>
      <c r="E6061" t="s">
        <v>4731</v>
      </c>
      <c r="F6061" s="2">
        <v>232</v>
      </c>
    </row>
    <row r="6062" spans="2:6" x14ac:dyDescent="0.25">
      <c r="B6062" t="s">
        <v>10</v>
      </c>
      <c r="C6062" t="s">
        <v>143</v>
      </c>
      <c r="D6062" t="s">
        <v>2746</v>
      </c>
      <c r="E6062" t="s">
        <v>4732</v>
      </c>
      <c r="F6062" s="2">
        <v>545</v>
      </c>
    </row>
    <row r="6063" spans="2:6" x14ac:dyDescent="0.25">
      <c r="B6063" t="s">
        <v>10</v>
      </c>
      <c r="C6063" t="s">
        <v>143</v>
      </c>
      <c r="D6063" t="s">
        <v>2746</v>
      </c>
      <c r="E6063" t="s">
        <v>4732</v>
      </c>
      <c r="F6063" s="2">
        <v>288</v>
      </c>
    </row>
    <row r="6064" spans="2:6" x14ac:dyDescent="0.25">
      <c r="B6064" t="s">
        <v>10</v>
      </c>
      <c r="C6064" t="s">
        <v>143</v>
      </c>
      <c r="D6064" t="s">
        <v>2747</v>
      </c>
      <c r="E6064" t="s">
        <v>4733</v>
      </c>
      <c r="F6064" s="2">
        <v>43</v>
      </c>
    </row>
    <row r="6065" spans="2:6" x14ac:dyDescent="0.25">
      <c r="B6065" t="s">
        <v>10</v>
      </c>
      <c r="C6065" t="s">
        <v>143</v>
      </c>
      <c r="D6065" t="s">
        <v>2747</v>
      </c>
      <c r="E6065" t="s">
        <v>4733</v>
      </c>
      <c r="F6065" s="2">
        <v>360</v>
      </c>
    </row>
    <row r="6066" spans="2:6" x14ac:dyDescent="0.25">
      <c r="B6066" t="s">
        <v>10</v>
      </c>
      <c r="C6066" t="s">
        <v>143</v>
      </c>
      <c r="D6066" t="s">
        <v>2748</v>
      </c>
      <c r="E6066" t="s">
        <v>4734</v>
      </c>
      <c r="F6066" s="2">
        <v>132</v>
      </c>
    </row>
    <row r="6067" spans="2:6" x14ac:dyDescent="0.25">
      <c r="B6067" t="s">
        <v>10</v>
      </c>
      <c r="C6067" t="s">
        <v>143</v>
      </c>
      <c r="D6067" t="s">
        <v>2749</v>
      </c>
      <c r="E6067" t="s">
        <v>4735</v>
      </c>
      <c r="F6067" s="2">
        <v>92</v>
      </c>
    </row>
    <row r="6068" spans="2:6" x14ac:dyDescent="0.25">
      <c r="B6068" t="s">
        <v>10</v>
      </c>
      <c r="C6068" t="s">
        <v>143</v>
      </c>
      <c r="D6068" t="s">
        <v>2750</v>
      </c>
      <c r="E6068" t="s">
        <v>4736</v>
      </c>
      <c r="F6068" s="2">
        <v>119</v>
      </c>
    </row>
    <row r="6069" spans="2:6" x14ac:dyDescent="0.25">
      <c r="B6069" t="s">
        <v>10</v>
      </c>
      <c r="C6069" t="s">
        <v>144</v>
      </c>
      <c r="D6069" t="s">
        <v>2751</v>
      </c>
      <c r="E6069" t="s">
        <v>4737</v>
      </c>
      <c r="F6069" s="2">
        <v>239</v>
      </c>
    </row>
    <row r="6070" spans="2:6" x14ac:dyDescent="0.25">
      <c r="B6070" t="s">
        <v>10</v>
      </c>
      <c r="C6070" t="s">
        <v>144</v>
      </c>
      <c r="D6070" t="s">
        <v>2751</v>
      </c>
      <c r="E6070" t="s">
        <v>4737</v>
      </c>
      <c r="F6070" s="2">
        <v>4</v>
      </c>
    </row>
    <row r="6071" spans="2:6" x14ac:dyDescent="0.25">
      <c r="B6071" t="s">
        <v>10</v>
      </c>
      <c r="C6071" t="s">
        <v>144</v>
      </c>
      <c r="D6071" t="s">
        <v>2752</v>
      </c>
      <c r="E6071" t="s">
        <v>4737</v>
      </c>
      <c r="F6071" s="2">
        <v>411</v>
      </c>
    </row>
    <row r="6072" spans="2:6" x14ac:dyDescent="0.25">
      <c r="B6072" t="s">
        <v>10</v>
      </c>
      <c r="C6072" t="s">
        <v>144</v>
      </c>
      <c r="D6072" t="s">
        <v>2752</v>
      </c>
      <c r="E6072" t="s">
        <v>4737</v>
      </c>
      <c r="F6072" s="2">
        <v>1</v>
      </c>
    </row>
    <row r="6073" spans="2:6" x14ac:dyDescent="0.25">
      <c r="B6073" t="s">
        <v>10</v>
      </c>
      <c r="C6073" t="s">
        <v>144</v>
      </c>
      <c r="D6073" t="s">
        <v>2753</v>
      </c>
      <c r="E6073" t="s">
        <v>4737</v>
      </c>
      <c r="F6073" s="2">
        <v>87</v>
      </c>
    </row>
    <row r="6074" spans="2:6" x14ac:dyDescent="0.25">
      <c r="B6074" t="s">
        <v>10</v>
      </c>
      <c r="C6074" t="s">
        <v>144</v>
      </c>
      <c r="D6074" t="s">
        <v>2753</v>
      </c>
      <c r="E6074" t="s">
        <v>4737</v>
      </c>
      <c r="F6074" s="2">
        <v>16</v>
      </c>
    </row>
    <row r="6075" spans="2:6" x14ac:dyDescent="0.25">
      <c r="B6075" t="s">
        <v>10</v>
      </c>
      <c r="C6075" t="s">
        <v>144</v>
      </c>
      <c r="D6075" t="s">
        <v>2754</v>
      </c>
      <c r="E6075" t="s">
        <v>4737</v>
      </c>
      <c r="F6075" s="2">
        <v>9</v>
      </c>
    </row>
    <row r="6076" spans="2:6" x14ac:dyDescent="0.25">
      <c r="B6076" t="s">
        <v>10</v>
      </c>
      <c r="C6076" t="s">
        <v>144</v>
      </c>
      <c r="D6076" t="s">
        <v>2755</v>
      </c>
      <c r="E6076" t="s">
        <v>4737</v>
      </c>
      <c r="F6076" s="2">
        <v>32</v>
      </c>
    </row>
    <row r="6077" spans="2:6" x14ac:dyDescent="0.25">
      <c r="B6077" t="s">
        <v>10</v>
      </c>
      <c r="C6077" t="s">
        <v>144</v>
      </c>
      <c r="D6077" t="s">
        <v>2755</v>
      </c>
      <c r="E6077" t="s">
        <v>4737</v>
      </c>
      <c r="F6077" s="2">
        <v>144</v>
      </c>
    </row>
    <row r="6078" spans="2:6" x14ac:dyDescent="0.25">
      <c r="B6078" t="s">
        <v>10</v>
      </c>
      <c r="C6078" t="s">
        <v>144</v>
      </c>
      <c r="D6078" t="s">
        <v>2755</v>
      </c>
      <c r="E6078" t="s">
        <v>4737</v>
      </c>
      <c r="F6078" s="2">
        <v>216</v>
      </c>
    </row>
    <row r="6079" spans="2:6" x14ac:dyDescent="0.25">
      <c r="B6079" t="s">
        <v>10</v>
      </c>
      <c r="C6079" t="s">
        <v>144</v>
      </c>
      <c r="D6079" t="s">
        <v>2756</v>
      </c>
      <c r="E6079" t="s">
        <v>4737</v>
      </c>
      <c r="F6079" s="2">
        <v>168</v>
      </c>
    </row>
    <row r="6080" spans="2:6" x14ac:dyDescent="0.25">
      <c r="B6080" t="s">
        <v>10</v>
      </c>
      <c r="C6080" t="s">
        <v>144</v>
      </c>
      <c r="D6080" t="s">
        <v>2757</v>
      </c>
      <c r="E6080" t="s">
        <v>4737</v>
      </c>
      <c r="F6080" s="2">
        <v>150</v>
      </c>
    </row>
    <row r="6081" spans="2:6" x14ac:dyDescent="0.25">
      <c r="B6081" t="s">
        <v>10</v>
      </c>
      <c r="C6081" t="s">
        <v>144</v>
      </c>
      <c r="D6081" t="s">
        <v>2757</v>
      </c>
      <c r="E6081" t="s">
        <v>4737</v>
      </c>
      <c r="F6081" s="2">
        <v>7</v>
      </c>
    </row>
    <row r="6082" spans="2:6" x14ac:dyDescent="0.25">
      <c r="B6082" t="s">
        <v>10</v>
      </c>
      <c r="C6082" t="s">
        <v>144</v>
      </c>
      <c r="D6082" t="s">
        <v>2757</v>
      </c>
      <c r="E6082" t="s">
        <v>4737</v>
      </c>
      <c r="F6082" s="2">
        <v>14</v>
      </c>
    </row>
    <row r="6083" spans="2:6" x14ac:dyDescent="0.25">
      <c r="B6083" t="s">
        <v>10</v>
      </c>
      <c r="C6083" t="s">
        <v>144</v>
      </c>
      <c r="D6083" t="s">
        <v>2758</v>
      </c>
      <c r="E6083" t="s">
        <v>4738</v>
      </c>
      <c r="F6083" s="2">
        <v>333</v>
      </c>
    </row>
    <row r="6084" spans="2:6" x14ac:dyDescent="0.25">
      <c r="B6084" t="s">
        <v>10</v>
      </c>
      <c r="C6084" t="s">
        <v>145</v>
      </c>
      <c r="D6084" t="s">
        <v>2759</v>
      </c>
      <c r="E6084" t="s">
        <v>4739</v>
      </c>
      <c r="F6084" s="2">
        <v>128</v>
      </c>
    </row>
    <row r="6085" spans="2:6" x14ac:dyDescent="0.25">
      <c r="B6085" t="s">
        <v>10</v>
      </c>
      <c r="C6085" t="s">
        <v>145</v>
      </c>
      <c r="D6085" t="s">
        <v>2760</v>
      </c>
      <c r="E6085" t="s">
        <v>4740</v>
      </c>
      <c r="F6085" s="2">
        <v>158</v>
      </c>
    </row>
    <row r="6086" spans="2:6" x14ac:dyDescent="0.25">
      <c r="B6086" t="s">
        <v>10</v>
      </c>
      <c r="C6086" t="s">
        <v>145</v>
      </c>
      <c r="D6086" t="s">
        <v>2761</v>
      </c>
      <c r="E6086" t="s">
        <v>4741</v>
      </c>
      <c r="F6086" s="2">
        <v>62</v>
      </c>
    </row>
    <row r="6087" spans="2:6" x14ac:dyDescent="0.25">
      <c r="B6087" t="s">
        <v>10</v>
      </c>
      <c r="C6087" t="s">
        <v>145</v>
      </c>
      <c r="D6087" t="s">
        <v>2761</v>
      </c>
      <c r="E6087" t="s">
        <v>4741</v>
      </c>
      <c r="F6087" s="2">
        <v>34</v>
      </c>
    </row>
    <row r="6088" spans="2:6" x14ac:dyDescent="0.25">
      <c r="B6088" t="s">
        <v>10</v>
      </c>
      <c r="C6088" t="s">
        <v>145</v>
      </c>
      <c r="D6088" t="s">
        <v>2761</v>
      </c>
      <c r="E6088" t="s">
        <v>4741</v>
      </c>
      <c r="F6088" s="2">
        <v>1</v>
      </c>
    </row>
    <row r="6089" spans="2:6" x14ac:dyDescent="0.25">
      <c r="B6089" t="s">
        <v>10</v>
      </c>
      <c r="C6089" t="s">
        <v>145</v>
      </c>
      <c r="D6089" t="s">
        <v>2761</v>
      </c>
      <c r="E6089" t="s">
        <v>4741</v>
      </c>
      <c r="F6089" s="2">
        <v>777</v>
      </c>
    </row>
    <row r="6090" spans="2:6" x14ac:dyDescent="0.25">
      <c r="B6090" t="s">
        <v>10</v>
      </c>
      <c r="C6090" t="s">
        <v>145</v>
      </c>
      <c r="D6090" t="s">
        <v>2761</v>
      </c>
      <c r="E6090" t="s">
        <v>4741</v>
      </c>
      <c r="F6090" s="2">
        <v>15</v>
      </c>
    </row>
    <row r="6091" spans="2:6" x14ac:dyDescent="0.25">
      <c r="B6091" t="s">
        <v>10</v>
      </c>
      <c r="C6091" t="s">
        <v>145</v>
      </c>
      <c r="D6091" t="s">
        <v>2762</v>
      </c>
      <c r="E6091" t="s">
        <v>4740</v>
      </c>
      <c r="F6091" s="2">
        <v>6</v>
      </c>
    </row>
    <row r="6092" spans="2:6" x14ac:dyDescent="0.25">
      <c r="B6092" t="s">
        <v>10</v>
      </c>
      <c r="C6092" t="s">
        <v>145</v>
      </c>
      <c r="D6092" t="s">
        <v>2762</v>
      </c>
      <c r="E6092" t="s">
        <v>4740</v>
      </c>
      <c r="F6092" s="2">
        <v>15</v>
      </c>
    </row>
    <row r="6093" spans="2:6" x14ac:dyDescent="0.25">
      <c r="B6093" t="s">
        <v>10</v>
      </c>
      <c r="C6093" t="s">
        <v>145</v>
      </c>
      <c r="D6093" t="s">
        <v>2763</v>
      </c>
      <c r="E6093" t="s">
        <v>4742</v>
      </c>
      <c r="F6093" s="2">
        <v>1720</v>
      </c>
    </row>
    <row r="6094" spans="2:6" x14ac:dyDescent="0.25">
      <c r="B6094" t="s">
        <v>10</v>
      </c>
      <c r="C6094" t="s">
        <v>145</v>
      </c>
      <c r="D6094" t="s">
        <v>2763</v>
      </c>
      <c r="E6094" t="s">
        <v>4742</v>
      </c>
      <c r="F6094" s="2">
        <v>407</v>
      </c>
    </row>
    <row r="6095" spans="2:6" x14ac:dyDescent="0.25">
      <c r="B6095" t="s">
        <v>10</v>
      </c>
      <c r="C6095" t="s">
        <v>145</v>
      </c>
      <c r="D6095" t="s">
        <v>2764</v>
      </c>
      <c r="E6095" t="s">
        <v>4740</v>
      </c>
      <c r="F6095" s="2">
        <v>5</v>
      </c>
    </row>
    <row r="6096" spans="2:6" x14ac:dyDescent="0.25">
      <c r="B6096" t="s">
        <v>10</v>
      </c>
      <c r="C6096" t="s">
        <v>145</v>
      </c>
      <c r="D6096" t="s">
        <v>2765</v>
      </c>
      <c r="E6096" t="s">
        <v>4740</v>
      </c>
      <c r="F6096" s="2">
        <v>2</v>
      </c>
    </row>
    <row r="6097" spans="2:6" x14ac:dyDescent="0.25">
      <c r="B6097" t="s">
        <v>10</v>
      </c>
      <c r="C6097" t="s">
        <v>145</v>
      </c>
      <c r="D6097" t="s">
        <v>2766</v>
      </c>
      <c r="E6097" t="s">
        <v>4743</v>
      </c>
      <c r="F6097" s="2">
        <v>765</v>
      </c>
    </row>
    <row r="6098" spans="2:6" x14ac:dyDescent="0.25">
      <c r="B6098" t="s">
        <v>10</v>
      </c>
      <c r="C6098" t="s">
        <v>145</v>
      </c>
      <c r="D6098" t="s">
        <v>2767</v>
      </c>
      <c r="E6098" t="s">
        <v>4744</v>
      </c>
      <c r="F6098" s="2">
        <v>31</v>
      </c>
    </row>
    <row r="6099" spans="2:6" x14ac:dyDescent="0.25">
      <c r="B6099" t="s">
        <v>10</v>
      </c>
      <c r="C6099" t="s">
        <v>145</v>
      </c>
      <c r="D6099" t="s">
        <v>2768</v>
      </c>
      <c r="E6099" t="s">
        <v>4745</v>
      </c>
      <c r="F6099" s="2">
        <v>113</v>
      </c>
    </row>
    <row r="6100" spans="2:6" x14ac:dyDescent="0.25">
      <c r="B6100" t="s">
        <v>10</v>
      </c>
      <c r="C6100" t="s">
        <v>145</v>
      </c>
      <c r="D6100" t="s">
        <v>2768</v>
      </c>
      <c r="E6100" t="s">
        <v>4745</v>
      </c>
      <c r="F6100" s="2">
        <v>2</v>
      </c>
    </row>
    <row r="6101" spans="2:6" x14ac:dyDescent="0.25">
      <c r="B6101" t="s">
        <v>10</v>
      </c>
      <c r="C6101" t="s">
        <v>145</v>
      </c>
      <c r="D6101" t="s">
        <v>2769</v>
      </c>
      <c r="E6101" t="s">
        <v>4746</v>
      </c>
      <c r="F6101" s="2">
        <v>8</v>
      </c>
    </row>
    <row r="6102" spans="2:6" x14ac:dyDescent="0.25">
      <c r="B6102" t="s">
        <v>10</v>
      </c>
      <c r="C6102" t="s">
        <v>145</v>
      </c>
      <c r="D6102" t="s">
        <v>2769</v>
      </c>
      <c r="E6102" t="s">
        <v>4746</v>
      </c>
      <c r="F6102" s="2">
        <v>32</v>
      </c>
    </row>
    <row r="6103" spans="2:6" x14ac:dyDescent="0.25">
      <c r="B6103" t="s">
        <v>10</v>
      </c>
      <c r="C6103" t="s">
        <v>145</v>
      </c>
      <c r="D6103" t="s">
        <v>2769</v>
      </c>
      <c r="E6103" t="s">
        <v>4746</v>
      </c>
      <c r="F6103" s="2">
        <v>5</v>
      </c>
    </row>
    <row r="6104" spans="2:6" x14ac:dyDescent="0.25">
      <c r="B6104" t="s">
        <v>10</v>
      </c>
      <c r="C6104" t="s">
        <v>145</v>
      </c>
      <c r="D6104" t="s">
        <v>2769</v>
      </c>
      <c r="E6104" t="s">
        <v>4746</v>
      </c>
      <c r="F6104" s="2">
        <v>4</v>
      </c>
    </row>
    <row r="6105" spans="2:6" x14ac:dyDescent="0.25">
      <c r="B6105" t="s">
        <v>10</v>
      </c>
      <c r="C6105" t="s">
        <v>145</v>
      </c>
      <c r="D6105" t="s">
        <v>2770</v>
      </c>
      <c r="E6105" t="s">
        <v>4747</v>
      </c>
      <c r="F6105" s="2">
        <v>1</v>
      </c>
    </row>
    <row r="6106" spans="2:6" x14ac:dyDescent="0.25">
      <c r="B6106" t="s">
        <v>10</v>
      </c>
      <c r="C6106" t="s">
        <v>145</v>
      </c>
      <c r="D6106" t="s">
        <v>2770</v>
      </c>
      <c r="E6106" t="s">
        <v>4747</v>
      </c>
      <c r="F6106" s="2">
        <v>1</v>
      </c>
    </row>
    <row r="6107" spans="2:6" x14ac:dyDescent="0.25">
      <c r="B6107" t="s">
        <v>10</v>
      </c>
      <c r="C6107" t="s">
        <v>145</v>
      </c>
      <c r="D6107" t="s">
        <v>2771</v>
      </c>
      <c r="E6107" t="s">
        <v>4748</v>
      </c>
      <c r="F6107" s="2">
        <v>2</v>
      </c>
    </row>
    <row r="6108" spans="2:6" x14ac:dyDescent="0.25">
      <c r="B6108" t="s">
        <v>10</v>
      </c>
      <c r="C6108" t="s">
        <v>145</v>
      </c>
      <c r="D6108" t="s">
        <v>2771</v>
      </c>
      <c r="E6108" t="s">
        <v>4748</v>
      </c>
      <c r="F6108" s="2">
        <v>32</v>
      </c>
    </row>
    <row r="6109" spans="2:6" x14ac:dyDescent="0.25">
      <c r="B6109" t="s">
        <v>10</v>
      </c>
      <c r="C6109" t="s">
        <v>145</v>
      </c>
      <c r="D6109" t="s">
        <v>2771</v>
      </c>
      <c r="E6109" t="s">
        <v>4748</v>
      </c>
      <c r="F6109" s="2">
        <v>21</v>
      </c>
    </row>
    <row r="6110" spans="2:6" x14ac:dyDescent="0.25">
      <c r="B6110" t="s">
        <v>10</v>
      </c>
      <c r="C6110" t="s">
        <v>145</v>
      </c>
      <c r="D6110" t="s">
        <v>2771</v>
      </c>
      <c r="E6110" t="s">
        <v>4748</v>
      </c>
      <c r="F6110" s="2">
        <v>5</v>
      </c>
    </row>
    <row r="6111" spans="2:6" x14ac:dyDescent="0.25">
      <c r="B6111" t="s">
        <v>10</v>
      </c>
      <c r="C6111" t="s">
        <v>145</v>
      </c>
      <c r="D6111" t="s">
        <v>2771</v>
      </c>
      <c r="E6111" t="s">
        <v>4748</v>
      </c>
      <c r="F6111" s="2">
        <v>25</v>
      </c>
    </row>
    <row r="6112" spans="2:6" x14ac:dyDescent="0.25">
      <c r="B6112" t="s">
        <v>10</v>
      </c>
      <c r="C6112" t="s">
        <v>145</v>
      </c>
      <c r="D6112" t="s">
        <v>2771</v>
      </c>
      <c r="E6112" t="s">
        <v>4748</v>
      </c>
      <c r="F6112" s="2">
        <v>12</v>
      </c>
    </row>
    <row r="6113" spans="2:6" x14ac:dyDescent="0.25">
      <c r="B6113" t="s">
        <v>10</v>
      </c>
      <c r="C6113" t="s">
        <v>145</v>
      </c>
      <c r="D6113" t="s">
        <v>2771</v>
      </c>
      <c r="E6113" t="s">
        <v>4748</v>
      </c>
      <c r="F6113" s="2">
        <v>21</v>
      </c>
    </row>
    <row r="6114" spans="2:6" x14ac:dyDescent="0.25">
      <c r="B6114" t="s">
        <v>10</v>
      </c>
      <c r="C6114" t="s">
        <v>145</v>
      </c>
      <c r="D6114" t="s">
        <v>2771</v>
      </c>
      <c r="E6114" t="s">
        <v>4748</v>
      </c>
      <c r="F6114" s="2">
        <v>24</v>
      </c>
    </row>
    <row r="6115" spans="2:6" x14ac:dyDescent="0.25">
      <c r="B6115" t="s">
        <v>10</v>
      </c>
      <c r="C6115" t="s">
        <v>145</v>
      </c>
      <c r="D6115" t="s">
        <v>2771</v>
      </c>
      <c r="E6115" t="s">
        <v>4748</v>
      </c>
      <c r="F6115" s="2">
        <v>3</v>
      </c>
    </row>
    <row r="6116" spans="2:6" x14ac:dyDescent="0.25">
      <c r="B6116" t="s">
        <v>10</v>
      </c>
      <c r="C6116" t="s">
        <v>145</v>
      </c>
      <c r="D6116" t="s">
        <v>2771</v>
      </c>
      <c r="E6116" t="s">
        <v>4748</v>
      </c>
      <c r="F6116" s="2">
        <v>45</v>
      </c>
    </row>
    <row r="6117" spans="2:6" x14ac:dyDescent="0.25">
      <c r="B6117" t="s">
        <v>10</v>
      </c>
      <c r="C6117" t="s">
        <v>145</v>
      </c>
      <c r="D6117" t="s">
        <v>2772</v>
      </c>
      <c r="E6117" t="s">
        <v>4749</v>
      </c>
      <c r="F6117" s="2">
        <v>2</v>
      </c>
    </row>
    <row r="6118" spans="2:6" x14ac:dyDescent="0.25">
      <c r="B6118" t="s">
        <v>10</v>
      </c>
      <c r="C6118" t="s">
        <v>145</v>
      </c>
      <c r="D6118" t="s">
        <v>2772</v>
      </c>
      <c r="E6118" t="s">
        <v>4749</v>
      </c>
      <c r="F6118" s="2">
        <v>2</v>
      </c>
    </row>
    <row r="6119" spans="2:6" x14ac:dyDescent="0.25">
      <c r="B6119" t="s">
        <v>10</v>
      </c>
      <c r="C6119" t="s">
        <v>145</v>
      </c>
      <c r="D6119" t="s">
        <v>2773</v>
      </c>
      <c r="E6119" t="s">
        <v>4750</v>
      </c>
      <c r="F6119" s="2">
        <v>64</v>
      </c>
    </row>
    <row r="6120" spans="2:6" x14ac:dyDescent="0.25">
      <c r="B6120" t="s">
        <v>10</v>
      </c>
      <c r="C6120" t="s">
        <v>145</v>
      </c>
      <c r="D6120" t="s">
        <v>2773</v>
      </c>
      <c r="E6120" t="s">
        <v>4750</v>
      </c>
      <c r="F6120" s="2">
        <v>69</v>
      </c>
    </row>
    <row r="6121" spans="2:6" x14ac:dyDescent="0.25">
      <c r="B6121" t="s">
        <v>10</v>
      </c>
      <c r="C6121" t="s">
        <v>145</v>
      </c>
      <c r="D6121" t="s">
        <v>2773</v>
      </c>
      <c r="E6121" t="s">
        <v>4750</v>
      </c>
      <c r="F6121" s="2">
        <v>8</v>
      </c>
    </row>
    <row r="6122" spans="2:6" x14ac:dyDescent="0.25">
      <c r="B6122" t="s">
        <v>10</v>
      </c>
      <c r="C6122" t="s">
        <v>145</v>
      </c>
      <c r="D6122" t="s">
        <v>2774</v>
      </c>
      <c r="E6122" t="s">
        <v>4751</v>
      </c>
      <c r="F6122" s="2">
        <v>2</v>
      </c>
    </row>
    <row r="6123" spans="2:6" x14ac:dyDescent="0.25">
      <c r="B6123" t="s">
        <v>10</v>
      </c>
      <c r="C6123" t="s">
        <v>145</v>
      </c>
      <c r="D6123" t="s">
        <v>2774</v>
      </c>
      <c r="E6123" t="s">
        <v>4751</v>
      </c>
      <c r="F6123" s="2">
        <v>2</v>
      </c>
    </row>
    <row r="6124" spans="2:6" x14ac:dyDescent="0.25">
      <c r="B6124" t="s">
        <v>10</v>
      </c>
      <c r="C6124" t="s">
        <v>145</v>
      </c>
      <c r="D6124" t="s">
        <v>2774</v>
      </c>
      <c r="E6124" t="s">
        <v>4751</v>
      </c>
      <c r="F6124" s="2">
        <v>10</v>
      </c>
    </row>
    <row r="6125" spans="2:6" x14ac:dyDescent="0.25">
      <c r="B6125" t="s">
        <v>10</v>
      </c>
      <c r="C6125" t="s">
        <v>145</v>
      </c>
      <c r="D6125" t="s">
        <v>2774</v>
      </c>
      <c r="E6125" t="s">
        <v>4751</v>
      </c>
      <c r="F6125" s="2">
        <v>13</v>
      </c>
    </row>
    <row r="6126" spans="2:6" x14ac:dyDescent="0.25">
      <c r="B6126" t="s">
        <v>10</v>
      </c>
      <c r="C6126" t="s">
        <v>145</v>
      </c>
      <c r="D6126" t="s">
        <v>2774</v>
      </c>
      <c r="E6126" t="s">
        <v>4751</v>
      </c>
      <c r="F6126" s="2">
        <v>11</v>
      </c>
    </row>
    <row r="6127" spans="2:6" x14ac:dyDescent="0.25">
      <c r="B6127" t="s">
        <v>10</v>
      </c>
      <c r="C6127" t="s">
        <v>145</v>
      </c>
      <c r="D6127" t="s">
        <v>2774</v>
      </c>
      <c r="E6127" t="s">
        <v>4751</v>
      </c>
      <c r="F6127" s="2">
        <v>27</v>
      </c>
    </row>
    <row r="6128" spans="2:6" x14ac:dyDescent="0.25">
      <c r="B6128" t="s">
        <v>10</v>
      </c>
      <c r="C6128" t="s">
        <v>145</v>
      </c>
      <c r="D6128" t="s">
        <v>2774</v>
      </c>
      <c r="E6128" t="s">
        <v>4751</v>
      </c>
      <c r="F6128" s="2">
        <v>22</v>
      </c>
    </row>
    <row r="6129" spans="2:6" x14ac:dyDescent="0.25">
      <c r="B6129" t="s">
        <v>10</v>
      </c>
      <c r="C6129" t="s">
        <v>145</v>
      </c>
      <c r="D6129" t="s">
        <v>2774</v>
      </c>
      <c r="E6129" t="s">
        <v>4751</v>
      </c>
      <c r="F6129" s="2">
        <v>21</v>
      </c>
    </row>
    <row r="6130" spans="2:6" x14ac:dyDescent="0.25">
      <c r="B6130" t="s">
        <v>10</v>
      </c>
      <c r="C6130" t="s">
        <v>145</v>
      </c>
      <c r="D6130" t="s">
        <v>2774</v>
      </c>
      <c r="E6130" t="s">
        <v>4751</v>
      </c>
      <c r="F6130" s="2">
        <v>11</v>
      </c>
    </row>
    <row r="6131" spans="2:6" x14ac:dyDescent="0.25">
      <c r="B6131" t="s">
        <v>10</v>
      </c>
      <c r="C6131" t="s">
        <v>145</v>
      </c>
      <c r="D6131" t="s">
        <v>2775</v>
      </c>
      <c r="E6131" t="s">
        <v>4752</v>
      </c>
      <c r="F6131" s="2">
        <v>26</v>
      </c>
    </row>
    <row r="6132" spans="2:6" x14ac:dyDescent="0.25">
      <c r="B6132" t="s">
        <v>10</v>
      </c>
      <c r="C6132" t="s">
        <v>145</v>
      </c>
      <c r="D6132" t="s">
        <v>2776</v>
      </c>
      <c r="E6132" t="s">
        <v>4753</v>
      </c>
      <c r="F6132" s="2">
        <v>260</v>
      </c>
    </row>
    <row r="6133" spans="2:6" x14ac:dyDescent="0.25">
      <c r="B6133" t="s">
        <v>10</v>
      </c>
      <c r="C6133" t="s">
        <v>145</v>
      </c>
      <c r="D6133" t="s">
        <v>2776</v>
      </c>
      <c r="E6133" t="s">
        <v>4753</v>
      </c>
      <c r="F6133" s="2">
        <v>260</v>
      </c>
    </row>
    <row r="6134" spans="2:6" x14ac:dyDescent="0.25">
      <c r="B6134" t="s">
        <v>10</v>
      </c>
      <c r="C6134" t="s">
        <v>145</v>
      </c>
      <c r="D6134" t="s">
        <v>2776</v>
      </c>
      <c r="E6134" t="s">
        <v>4753</v>
      </c>
      <c r="F6134" s="2">
        <v>272</v>
      </c>
    </row>
    <row r="6135" spans="2:6" x14ac:dyDescent="0.25">
      <c r="B6135" t="s">
        <v>10</v>
      </c>
      <c r="C6135" t="s">
        <v>145</v>
      </c>
      <c r="D6135" t="s">
        <v>2776</v>
      </c>
      <c r="E6135" t="s">
        <v>4753</v>
      </c>
      <c r="F6135" s="2">
        <v>7560</v>
      </c>
    </row>
    <row r="6136" spans="2:6" x14ac:dyDescent="0.25">
      <c r="B6136" t="s">
        <v>10</v>
      </c>
      <c r="C6136" t="s">
        <v>145</v>
      </c>
      <c r="D6136" t="s">
        <v>2776</v>
      </c>
      <c r="E6136" t="s">
        <v>4753</v>
      </c>
      <c r="F6136" s="2">
        <v>4</v>
      </c>
    </row>
    <row r="6137" spans="2:6" x14ac:dyDescent="0.25">
      <c r="B6137" t="s">
        <v>10</v>
      </c>
      <c r="C6137" t="s">
        <v>145</v>
      </c>
      <c r="D6137" t="s">
        <v>2777</v>
      </c>
      <c r="E6137" t="s">
        <v>4754</v>
      </c>
      <c r="F6137" s="2">
        <v>16</v>
      </c>
    </row>
    <row r="6138" spans="2:6" x14ac:dyDescent="0.25">
      <c r="B6138" t="s">
        <v>10</v>
      </c>
      <c r="C6138" t="s">
        <v>145</v>
      </c>
      <c r="D6138" t="s">
        <v>2778</v>
      </c>
      <c r="E6138" t="s">
        <v>4755</v>
      </c>
      <c r="F6138" s="2">
        <v>1</v>
      </c>
    </row>
    <row r="6139" spans="2:6" x14ac:dyDescent="0.25">
      <c r="B6139" t="s">
        <v>10</v>
      </c>
      <c r="C6139" t="s">
        <v>145</v>
      </c>
      <c r="D6139" t="s">
        <v>2778</v>
      </c>
      <c r="E6139" t="s">
        <v>4755</v>
      </c>
      <c r="F6139" s="2">
        <v>450</v>
      </c>
    </row>
    <row r="6140" spans="2:6" x14ac:dyDescent="0.25">
      <c r="B6140" t="s">
        <v>10</v>
      </c>
      <c r="C6140" t="s">
        <v>145</v>
      </c>
      <c r="D6140" t="s">
        <v>2778</v>
      </c>
      <c r="E6140" t="s">
        <v>4755</v>
      </c>
      <c r="F6140" s="2">
        <v>12</v>
      </c>
    </row>
    <row r="6141" spans="2:6" x14ac:dyDescent="0.25">
      <c r="B6141" t="s">
        <v>10</v>
      </c>
      <c r="C6141" t="s">
        <v>145</v>
      </c>
      <c r="D6141" t="s">
        <v>2779</v>
      </c>
      <c r="E6141" t="s">
        <v>4756</v>
      </c>
      <c r="F6141" s="2">
        <v>6</v>
      </c>
    </row>
    <row r="6142" spans="2:6" x14ac:dyDescent="0.25">
      <c r="B6142" t="s">
        <v>10</v>
      </c>
      <c r="C6142" t="s">
        <v>145</v>
      </c>
      <c r="D6142" t="s">
        <v>2779</v>
      </c>
      <c r="E6142" t="s">
        <v>4756</v>
      </c>
      <c r="F6142" s="2">
        <v>32</v>
      </c>
    </row>
    <row r="6143" spans="2:6" x14ac:dyDescent="0.25">
      <c r="B6143" t="s">
        <v>10</v>
      </c>
      <c r="C6143" t="s">
        <v>145</v>
      </c>
      <c r="D6143" t="s">
        <v>2780</v>
      </c>
      <c r="E6143" t="s">
        <v>4757</v>
      </c>
      <c r="F6143" s="2">
        <v>2</v>
      </c>
    </row>
    <row r="6144" spans="2:6" x14ac:dyDescent="0.25">
      <c r="B6144" t="s">
        <v>10</v>
      </c>
      <c r="C6144" t="s">
        <v>145</v>
      </c>
      <c r="D6144" t="s">
        <v>2781</v>
      </c>
      <c r="E6144" t="s">
        <v>4758</v>
      </c>
      <c r="F6144" s="2">
        <v>1</v>
      </c>
    </row>
    <row r="6145" spans="2:6" x14ac:dyDescent="0.25">
      <c r="B6145" t="s">
        <v>10</v>
      </c>
      <c r="C6145" t="s">
        <v>145</v>
      </c>
      <c r="D6145" t="s">
        <v>2782</v>
      </c>
      <c r="E6145" t="s">
        <v>4759</v>
      </c>
      <c r="F6145" s="2">
        <v>305</v>
      </c>
    </row>
    <row r="6146" spans="2:6" x14ac:dyDescent="0.25">
      <c r="B6146" t="s">
        <v>10</v>
      </c>
      <c r="C6146" t="s">
        <v>145</v>
      </c>
      <c r="D6146" t="s">
        <v>2782</v>
      </c>
      <c r="E6146" t="s">
        <v>4759</v>
      </c>
      <c r="F6146" s="2">
        <v>192</v>
      </c>
    </row>
    <row r="6147" spans="2:6" x14ac:dyDescent="0.25">
      <c r="B6147" t="s">
        <v>10</v>
      </c>
      <c r="C6147" t="s">
        <v>145</v>
      </c>
      <c r="D6147" t="s">
        <v>2783</v>
      </c>
      <c r="E6147" t="s">
        <v>4760</v>
      </c>
      <c r="F6147" s="2">
        <v>10</v>
      </c>
    </row>
    <row r="6148" spans="2:6" x14ac:dyDescent="0.25">
      <c r="B6148" t="s">
        <v>10</v>
      </c>
      <c r="C6148" t="s">
        <v>145</v>
      </c>
      <c r="D6148" t="s">
        <v>2783</v>
      </c>
      <c r="E6148" t="s">
        <v>4760</v>
      </c>
      <c r="F6148" s="2">
        <v>144</v>
      </c>
    </row>
    <row r="6149" spans="2:6" x14ac:dyDescent="0.25">
      <c r="B6149" t="s">
        <v>10</v>
      </c>
      <c r="C6149" t="s">
        <v>145</v>
      </c>
      <c r="D6149" t="s">
        <v>2783</v>
      </c>
      <c r="E6149" t="s">
        <v>4760</v>
      </c>
      <c r="F6149" s="2">
        <v>58</v>
      </c>
    </row>
    <row r="6150" spans="2:6" x14ac:dyDescent="0.25">
      <c r="B6150" t="s">
        <v>10</v>
      </c>
      <c r="C6150" t="s">
        <v>145</v>
      </c>
      <c r="D6150" t="s">
        <v>2783</v>
      </c>
      <c r="E6150" t="s">
        <v>4760</v>
      </c>
      <c r="F6150" s="2">
        <v>1266</v>
      </c>
    </row>
    <row r="6151" spans="2:6" x14ac:dyDescent="0.25">
      <c r="B6151" t="s">
        <v>10</v>
      </c>
      <c r="C6151" t="s">
        <v>145</v>
      </c>
      <c r="D6151" t="s">
        <v>2784</v>
      </c>
      <c r="E6151" t="s">
        <v>4761</v>
      </c>
      <c r="F6151" s="2">
        <v>2</v>
      </c>
    </row>
    <row r="6152" spans="2:6" x14ac:dyDescent="0.25">
      <c r="B6152" t="s">
        <v>10</v>
      </c>
      <c r="C6152" t="s">
        <v>145</v>
      </c>
      <c r="D6152" t="s">
        <v>2784</v>
      </c>
      <c r="E6152" t="s">
        <v>4761</v>
      </c>
      <c r="F6152" s="2">
        <v>66</v>
      </c>
    </row>
    <row r="6153" spans="2:6" x14ac:dyDescent="0.25">
      <c r="B6153" t="s">
        <v>10</v>
      </c>
      <c r="C6153" t="s">
        <v>145</v>
      </c>
      <c r="D6153" t="s">
        <v>2784</v>
      </c>
      <c r="E6153" t="s">
        <v>4761</v>
      </c>
      <c r="F6153" s="2">
        <v>8</v>
      </c>
    </row>
    <row r="6154" spans="2:6" x14ac:dyDescent="0.25">
      <c r="B6154" t="s">
        <v>10</v>
      </c>
      <c r="C6154" t="s">
        <v>145</v>
      </c>
      <c r="D6154" t="s">
        <v>2785</v>
      </c>
      <c r="E6154" t="s">
        <v>4762</v>
      </c>
      <c r="F6154" s="2">
        <v>1</v>
      </c>
    </row>
    <row r="6155" spans="2:6" x14ac:dyDescent="0.25">
      <c r="B6155" t="s">
        <v>10</v>
      </c>
      <c r="C6155" t="s">
        <v>145</v>
      </c>
      <c r="D6155" t="s">
        <v>2785</v>
      </c>
      <c r="E6155" t="s">
        <v>4762</v>
      </c>
      <c r="F6155" s="2">
        <v>87</v>
      </c>
    </row>
    <row r="6156" spans="2:6" x14ac:dyDescent="0.25">
      <c r="B6156" t="s">
        <v>10</v>
      </c>
      <c r="C6156" t="s">
        <v>145</v>
      </c>
      <c r="D6156" t="s">
        <v>2785</v>
      </c>
      <c r="E6156" t="s">
        <v>4762</v>
      </c>
      <c r="F6156" s="2">
        <v>29</v>
      </c>
    </row>
    <row r="6157" spans="2:6" x14ac:dyDescent="0.25">
      <c r="B6157" t="s">
        <v>10</v>
      </c>
      <c r="C6157" t="s">
        <v>145</v>
      </c>
      <c r="D6157" t="s">
        <v>2786</v>
      </c>
      <c r="E6157" t="s">
        <v>4763</v>
      </c>
      <c r="F6157" s="2">
        <v>16</v>
      </c>
    </row>
    <row r="6158" spans="2:6" x14ac:dyDescent="0.25">
      <c r="B6158" t="s">
        <v>10</v>
      </c>
      <c r="C6158" t="s">
        <v>145</v>
      </c>
      <c r="D6158" t="s">
        <v>2787</v>
      </c>
      <c r="E6158" t="s">
        <v>4758</v>
      </c>
      <c r="F6158" s="2">
        <v>3</v>
      </c>
    </row>
    <row r="6159" spans="2:6" x14ac:dyDescent="0.25">
      <c r="B6159" t="s">
        <v>10</v>
      </c>
      <c r="C6159" t="s">
        <v>145</v>
      </c>
      <c r="D6159" t="s">
        <v>2788</v>
      </c>
      <c r="E6159" t="s">
        <v>4764</v>
      </c>
      <c r="F6159" s="2">
        <v>178</v>
      </c>
    </row>
    <row r="6160" spans="2:6" x14ac:dyDescent="0.25">
      <c r="B6160" t="s">
        <v>10</v>
      </c>
      <c r="C6160" t="s">
        <v>145</v>
      </c>
      <c r="D6160" t="s">
        <v>2788</v>
      </c>
      <c r="E6160" t="s">
        <v>4764</v>
      </c>
      <c r="F6160" s="2">
        <v>835</v>
      </c>
    </row>
    <row r="6161" spans="2:6" x14ac:dyDescent="0.25">
      <c r="B6161" t="s">
        <v>10</v>
      </c>
      <c r="C6161" t="s">
        <v>145</v>
      </c>
      <c r="D6161" t="s">
        <v>2789</v>
      </c>
      <c r="E6161" t="s">
        <v>4765</v>
      </c>
      <c r="F6161" s="2">
        <v>2</v>
      </c>
    </row>
    <row r="6162" spans="2:6" x14ac:dyDescent="0.25">
      <c r="B6162" t="s">
        <v>10</v>
      </c>
      <c r="C6162" t="s">
        <v>145</v>
      </c>
      <c r="D6162" t="s">
        <v>2789</v>
      </c>
      <c r="E6162" t="s">
        <v>4765</v>
      </c>
      <c r="F6162" s="2">
        <v>4</v>
      </c>
    </row>
    <row r="6163" spans="2:6" x14ac:dyDescent="0.25">
      <c r="B6163" t="s">
        <v>10</v>
      </c>
      <c r="C6163" t="s">
        <v>145</v>
      </c>
      <c r="D6163" t="s">
        <v>2789</v>
      </c>
      <c r="E6163" t="s">
        <v>4765</v>
      </c>
      <c r="F6163" s="2">
        <v>11</v>
      </c>
    </row>
    <row r="6164" spans="2:6" x14ac:dyDescent="0.25">
      <c r="B6164" t="s">
        <v>10</v>
      </c>
      <c r="C6164" t="s">
        <v>145</v>
      </c>
      <c r="D6164" t="s">
        <v>2789</v>
      </c>
      <c r="E6164" t="s">
        <v>4765</v>
      </c>
      <c r="F6164" s="2">
        <v>1</v>
      </c>
    </row>
    <row r="6165" spans="2:6" x14ac:dyDescent="0.25">
      <c r="B6165" t="s">
        <v>10</v>
      </c>
      <c r="C6165" t="s">
        <v>145</v>
      </c>
      <c r="D6165" t="s">
        <v>2790</v>
      </c>
      <c r="E6165" t="s">
        <v>4758</v>
      </c>
      <c r="F6165" s="2">
        <v>9</v>
      </c>
    </row>
    <row r="6166" spans="2:6" x14ac:dyDescent="0.25">
      <c r="B6166" t="s">
        <v>10</v>
      </c>
      <c r="C6166" t="s">
        <v>145</v>
      </c>
      <c r="D6166" t="s">
        <v>2791</v>
      </c>
      <c r="E6166" t="s">
        <v>4766</v>
      </c>
      <c r="F6166" s="2">
        <v>156</v>
      </c>
    </row>
    <row r="6167" spans="2:6" x14ac:dyDescent="0.25">
      <c r="B6167" t="s">
        <v>10</v>
      </c>
      <c r="C6167" t="s">
        <v>145</v>
      </c>
      <c r="D6167" t="s">
        <v>2792</v>
      </c>
      <c r="E6167" t="s">
        <v>4764</v>
      </c>
      <c r="F6167" s="2">
        <v>23</v>
      </c>
    </row>
    <row r="6168" spans="2:6" x14ac:dyDescent="0.25">
      <c r="B6168" t="s">
        <v>10</v>
      </c>
      <c r="C6168" t="s">
        <v>145</v>
      </c>
      <c r="D6168" t="s">
        <v>2792</v>
      </c>
      <c r="E6168" t="s">
        <v>4764</v>
      </c>
      <c r="F6168" s="2">
        <v>1</v>
      </c>
    </row>
    <row r="6169" spans="2:6" x14ac:dyDescent="0.25">
      <c r="B6169" t="s">
        <v>10</v>
      </c>
      <c r="C6169" t="s">
        <v>145</v>
      </c>
      <c r="D6169" t="s">
        <v>2793</v>
      </c>
      <c r="E6169" t="s">
        <v>4767</v>
      </c>
      <c r="F6169" s="2">
        <v>9</v>
      </c>
    </row>
    <row r="6170" spans="2:6" x14ac:dyDescent="0.25">
      <c r="B6170" t="s">
        <v>10</v>
      </c>
      <c r="C6170" t="s">
        <v>145</v>
      </c>
      <c r="D6170" t="s">
        <v>2794</v>
      </c>
      <c r="E6170" t="s">
        <v>4768</v>
      </c>
      <c r="F6170" s="2">
        <v>30</v>
      </c>
    </row>
    <row r="6171" spans="2:6" x14ac:dyDescent="0.25">
      <c r="B6171" t="s">
        <v>10</v>
      </c>
      <c r="C6171" t="s">
        <v>145</v>
      </c>
      <c r="D6171" t="s">
        <v>2794</v>
      </c>
      <c r="E6171" t="s">
        <v>4768</v>
      </c>
      <c r="F6171" s="2">
        <v>7</v>
      </c>
    </row>
    <row r="6172" spans="2:6" x14ac:dyDescent="0.25">
      <c r="B6172" t="s">
        <v>10</v>
      </c>
      <c r="C6172" t="s">
        <v>145</v>
      </c>
      <c r="D6172" t="s">
        <v>2794</v>
      </c>
      <c r="E6172" t="s">
        <v>4768</v>
      </c>
      <c r="F6172" s="2">
        <v>14</v>
      </c>
    </row>
    <row r="6173" spans="2:6" x14ac:dyDescent="0.25">
      <c r="B6173" t="s">
        <v>10</v>
      </c>
      <c r="C6173" t="s">
        <v>145</v>
      </c>
      <c r="D6173" t="s">
        <v>2795</v>
      </c>
      <c r="E6173" t="s">
        <v>4768</v>
      </c>
      <c r="F6173" s="2">
        <v>2</v>
      </c>
    </row>
    <row r="6174" spans="2:6" x14ac:dyDescent="0.25">
      <c r="B6174" t="s">
        <v>10</v>
      </c>
      <c r="C6174" t="s">
        <v>145</v>
      </c>
      <c r="D6174" t="s">
        <v>2795</v>
      </c>
      <c r="E6174" t="s">
        <v>4768</v>
      </c>
      <c r="F6174" s="2">
        <v>6</v>
      </c>
    </row>
    <row r="6175" spans="2:6" x14ac:dyDescent="0.25">
      <c r="B6175" t="s">
        <v>10</v>
      </c>
      <c r="C6175" t="s">
        <v>145</v>
      </c>
      <c r="D6175" t="s">
        <v>2796</v>
      </c>
      <c r="E6175" t="s">
        <v>4769</v>
      </c>
      <c r="F6175" s="2">
        <v>56</v>
      </c>
    </row>
    <row r="6176" spans="2:6" x14ac:dyDescent="0.25">
      <c r="B6176" t="s">
        <v>10</v>
      </c>
      <c r="C6176" t="s">
        <v>145</v>
      </c>
      <c r="D6176" t="s">
        <v>2796</v>
      </c>
      <c r="E6176" t="s">
        <v>4769</v>
      </c>
      <c r="F6176" s="2">
        <v>192</v>
      </c>
    </row>
    <row r="6177" spans="2:6" x14ac:dyDescent="0.25">
      <c r="B6177" t="s">
        <v>10</v>
      </c>
      <c r="C6177" t="s">
        <v>145</v>
      </c>
      <c r="D6177" t="s">
        <v>2796</v>
      </c>
      <c r="E6177" t="s">
        <v>4769</v>
      </c>
      <c r="F6177" s="2">
        <v>4</v>
      </c>
    </row>
    <row r="6178" spans="2:6" x14ac:dyDescent="0.25">
      <c r="B6178" t="s">
        <v>10</v>
      </c>
      <c r="C6178" t="s">
        <v>145</v>
      </c>
      <c r="D6178" t="s">
        <v>2797</v>
      </c>
      <c r="E6178" t="s">
        <v>4769</v>
      </c>
      <c r="F6178" s="2">
        <v>6</v>
      </c>
    </row>
    <row r="6179" spans="2:6" x14ac:dyDescent="0.25">
      <c r="B6179" t="s">
        <v>10</v>
      </c>
      <c r="C6179" t="s">
        <v>145</v>
      </c>
      <c r="D6179" t="s">
        <v>2797</v>
      </c>
      <c r="E6179" t="s">
        <v>4769</v>
      </c>
      <c r="F6179" s="2">
        <v>3</v>
      </c>
    </row>
    <row r="6180" spans="2:6" x14ac:dyDescent="0.25">
      <c r="B6180" t="s">
        <v>10</v>
      </c>
      <c r="C6180" t="s">
        <v>145</v>
      </c>
      <c r="D6180" t="s">
        <v>2797</v>
      </c>
      <c r="E6180" t="s">
        <v>4769</v>
      </c>
      <c r="F6180" s="2">
        <v>1</v>
      </c>
    </row>
    <row r="6181" spans="2:6" x14ac:dyDescent="0.25">
      <c r="B6181" t="s">
        <v>10</v>
      </c>
      <c r="C6181" t="s">
        <v>145</v>
      </c>
      <c r="D6181" t="s">
        <v>2798</v>
      </c>
      <c r="E6181" t="s">
        <v>3530</v>
      </c>
      <c r="F6181" s="2">
        <v>2</v>
      </c>
    </row>
    <row r="6182" spans="2:6" x14ac:dyDescent="0.25">
      <c r="B6182" t="s">
        <v>10</v>
      </c>
      <c r="C6182" t="s">
        <v>145</v>
      </c>
      <c r="D6182" t="s">
        <v>2798</v>
      </c>
      <c r="E6182" t="s">
        <v>3530</v>
      </c>
      <c r="F6182" s="2">
        <v>4</v>
      </c>
    </row>
    <row r="6183" spans="2:6" x14ac:dyDescent="0.25">
      <c r="B6183" t="s">
        <v>10</v>
      </c>
      <c r="C6183" t="s">
        <v>145</v>
      </c>
      <c r="D6183" t="s">
        <v>2798</v>
      </c>
      <c r="E6183" t="s">
        <v>3530</v>
      </c>
      <c r="F6183" s="2">
        <v>129</v>
      </c>
    </row>
    <row r="6184" spans="2:6" x14ac:dyDescent="0.25">
      <c r="B6184" t="s">
        <v>10</v>
      </c>
      <c r="C6184" t="s">
        <v>145</v>
      </c>
      <c r="D6184" t="s">
        <v>2799</v>
      </c>
      <c r="E6184" t="s">
        <v>4768</v>
      </c>
      <c r="F6184" s="2">
        <v>24</v>
      </c>
    </row>
    <row r="6185" spans="2:6" x14ac:dyDescent="0.25">
      <c r="B6185" t="s">
        <v>10</v>
      </c>
      <c r="C6185" t="s">
        <v>145</v>
      </c>
      <c r="D6185" t="s">
        <v>2800</v>
      </c>
      <c r="E6185" t="s">
        <v>4768</v>
      </c>
      <c r="F6185" s="2">
        <v>115</v>
      </c>
    </row>
    <row r="6186" spans="2:6" x14ac:dyDescent="0.25">
      <c r="B6186" t="s">
        <v>10</v>
      </c>
      <c r="C6186" t="s">
        <v>145</v>
      </c>
      <c r="D6186" t="s">
        <v>2801</v>
      </c>
      <c r="E6186" t="s">
        <v>4768</v>
      </c>
      <c r="F6186" s="2">
        <v>12</v>
      </c>
    </row>
    <row r="6187" spans="2:6" x14ac:dyDescent="0.25">
      <c r="B6187" t="s">
        <v>10</v>
      </c>
      <c r="C6187" t="s">
        <v>145</v>
      </c>
      <c r="D6187" t="s">
        <v>2801</v>
      </c>
      <c r="E6187" t="s">
        <v>4768</v>
      </c>
      <c r="F6187" s="2">
        <v>24</v>
      </c>
    </row>
    <row r="6188" spans="2:6" x14ac:dyDescent="0.25">
      <c r="B6188" t="s">
        <v>10</v>
      </c>
      <c r="C6188" t="s">
        <v>145</v>
      </c>
      <c r="D6188" t="s">
        <v>2801</v>
      </c>
      <c r="E6188" t="s">
        <v>4768</v>
      </c>
      <c r="F6188" s="2">
        <v>1</v>
      </c>
    </row>
    <row r="6189" spans="2:6" x14ac:dyDescent="0.25">
      <c r="B6189" t="s">
        <v>10</v>
      </c>
      <c r="C6189" t="s">
        <v>145</v>
      </c>
      <c r="D6189" t="s">
        <v>2801</v>
      </c>
      <c r="E6189" t="s">
        <v>4768</v>
      </c>
      <c r="F6189" s="2">
        <v>1</v>
      </c>
    </row>
    <row r="6190" spans="2:6" x14ac:dyDescent="0.25">
      <c r="B6190" t="s">
        <v>10</v>
      </c>
      <c r="C6190" t="s">
        <v>145</v>
      </c>
      <c r="D6190" t="s">
        <v>2802</v>
      </c>
      <c r="E6190" t="s">
        <v>4768</v>
      </c>
      <c r="F6190" s="2">
        <v>10</v>
      </c>
    </row>
    <row r="6191" spans="2:6" x14ac:dyDescent="0.25">
      <c r="B6191" t="s">
        <v>10</v>
      </c>
      <c r="C6191" t="s">
        <v>145</v>
      </c>
      <c r="D6191" t="s">
        <v>2802</v>
      </c>
      <c r="E6191" t="s">
        <v>4768</v>
      </c>
      <c r="F6191" s="2">
        <v>6</v>
      </c>
    </row>
    <row r="6192" spans="2:6" x14ac:dyDescent="0.25">
      <c r="B6192" t="s">
        <v>10</v>
      </c>
      <c r="C6192" t="s">
        <v>145</v>
      </c>
      <c r="D6192" t="s">
        <v>2803</v>
      </c>
      <c r="E6192" t="s">
        <v>4768</v>
      </c>
      <c r="F6192" s="2">
        <v>15</v>
      </c>
    </row>
    <row r="6193" spans="2:6" x14ac:dyDescent="0.25">
      <c r="B6193" t="s">
        <v>10</v>
      </c>
      <c r="C6193" t="s">
        <v>145</v>
      </c>
      <c r="D6193" t="s">
        <v>2803</v>
      </c>
      <c r="E6193" t="s">
        <v>4768</v>
      </c>
      <c r="F6193" s="2">
        <v>1</v>
      </c>
    </row>
    <row r="6194" spans="2:6" x14ac:dyDescent="0.25">
      <c r="B6194" t="s">
        <v>10</v>
      </c>
      <c r="C6194" t="s">
        <v>145</v>
      </c>
      <c r="D6194" t="s">
        <v>2804</v>
      </c>
      <c r="E6194" t="s">
        <v>4769</v>
      </c>
      <c r="F6194" s="2">
        <v>10</v>
      </c>
    </row>
    <row r="6195" spans="2:6" x14ac:dyDescent="0.25">
      <c r="B6195" t="s">
        <v>10</v>
      </c>
      <c r="C6195" t="s">
        <v>145</v>
      </c>
      <c r="D6195" t="s">
        <v>2804</v>
      </c>
      <c r="E6195" t="s">
        <v>4769</v>
      </c>
      <c r="F6195" s="2">
        <v>120</v>
      </c>
    </row>
    <row r="6196" spans="2:6" x14ac:dyDescent="0.25">
      <c r="B6196" t="s">
        <v>10</v>
      </c>
      <c r="C6196" t="s">
        <v>145</v>
      </c>
      <c r="D6196" t="s">
        <v>2804</v>
      </c>
      <c r="E6196" t="s">
        <v>4769</v>
      </c>
      <c r="F6196" s="2">
        <v>8</v>
      </c>
    </row>
    <row r="6197" spans="2:6" x14ac:dyDescent="0.25">
      <c r="B6197" t="s">
        <v>10</v>
      </c>
      <c r="C6197" t="s">
        <v>145</v>
      </c>
      <c r="D6197" t="s">
        <v>2805</v>
      </c>
      <c r="E6197" t="s">
        <v>4769</v>
      </c>
      <c r="F6197" s="2">
        <v>23</v>
      </c>
    </row>
    <row r="6198" spans="2:6" x14ac:dyDescent="0.25">
      <c r="B6198" t="s">
        <v>10</v>
      </c>
      <c r="C6198" t="s">
        <v>145</v>
      </c>
      <c r="D6198" t="s">
        <v>2805</v>
      </c>
      <c r="E6198" t="s">
        <v>4769</v>
      </c>
      <c r="F6198" s="2">
        <v>6</v>
      </c>
    </row>
    <row r="6199" spans="2:6" x14ac:dyDescent="0.25">
      <c r="B6199" t="s">
        <v>10</v>
      </c>
      <c r="C6199" t="s">
        <v>145</v>
      </c>
      <c r="D6199" t="s">
        <v>2806</v>
      </c>
      <c r="E6199" t="s">
        <v>4769</v>
      </c>
      <c r="F6199" s="2">
        <v>11</v>
      </c>
    </row>
    <row r="6200" spans="2:6" x14ac:dyDescent="0.25">
      <c r="B6200" t="s">
        <v>10</v>
      </c>
      <c r="C6200" t="s">
        <v>145</v>
      </c>
      <c r="D6200" t="s">
        <v>2807</v>
      </c>
      <c r="E6200" t="s">
        <v>4770</v>
      </c>
      <c r="F6200" s="2">
        <v>180</v>
      </c>
    </row>
    <row r="6201" spans="2:6" x14ac:dyDescent="0.25">
      <c r="B6201" t="s">
        <v>10</v>
      </c>
      <c r="C6201" t="s">
        <v>145</v>
      </c>
      <c r="D6201" t="s">
        <v>2807</v>
      </c>
      <c r="E6201" t="s">
        <v>4770</v>
      </c>
      <c r="F6201" s="2">
        <v>180</v>
      </c>
    </row>
    <row r="6202" spans="2:6" x14ac:dyDescent="0.25">
      <c r="B6202" t="s">
        <v>10</v>
      </c>
      <c r="C6202" t="s">
        <v>145</v>
      </c>
      <c r="D6202" t="s">
        <v>2807</v>
      </c>
      <c r="E6202" t="s">
        <v>4770</v>
      </c>
      <c r="F6202" s="2">
        <v>180</v>
      </c>
    </row>
    <row r="6203" spans="2:6" x14ac:dyDescent="0.25">
      <c r="B6203" t="s">
        <v>10</v>
      </c>
      <c r="C6203" t="s">
        <v>145</v>
      </c>
      <c r="D6203" t="s">
        <v>2807</v>
      </c>
      <c r="E6203" t="s">
        <v>4770</v>
      </c>
      <c r="F6203" s="2">
        <v>1812</v>
      </c>
    </row>
    <row r="6204" spans="2:6" x14ac:dyDescent="0.25">
      <c r="B6204" t="s">
        <v>10</v>
      </c>
      <c r="C6204" t="s">
        <v>145</v>
      </c>
      <c r="D6204" t="s">
        <v>2808</v>
      </c>
      <c r="E6204" t="s">
        <v>4771</v>
      </c>
      <c r="F6204" s="2">
        <v>56</v>
      </c>
    </row>
    <row r="6205" spans="2:6" x14ac:dyDescent="0.25">
      <c r="B6205" t="s">
        <v>10</v>
      </c>
      <c r="C6205" t="s">
        <v>145</v>
      </c>
      <c r="D6205" t="s">
        <v>2809</v>
      </c>
      <c r="E6205" t="s">
        <v>4772</v>
      </c>
      <c r="F6205" s="2">
        <v>8</v>
      </c>
    </row>
    <row r="6206" spans="2:6" x14ac:dyDescent="0.25">
      <c r="B6206" t="s">
        <v>10</v>
      </c>
      <c r="C6206" t="s">
        <v>145</v>
      </c>
      <c r="D6206" t="s">
        <v>2809</v>
      </c>
      <c r="E6206" t="s">
        <v>4772</v>
      </c>
      <c r="F6206" s="2">
        <v>4</v>
      </c>
    </row>
    <row r="6207" spans="2:6" x14ac:dyDescent="0.25">
      <c r="B6207" t="s">
        <v>10</v>
      </c>
      <c r="C6207" t="s">
        <v>145</v>
      </c>
      <c r="D6207" t="s">
        <v>2810</v>
      </c>
      <c r="E6207" t="s">
        <v>4773</v>
      </c>
      <c r="F6207" s="2">
        <v>10</v>
      </c>
    </row>
    <row r="6208" spans="2:6" x14ac:dyDescent="0.25">
      <c r="B6208" t="s">
        <v>10</v>
      </c>
      <c r="C6208" t="s">
        <v>145</v>
      </c>
      <c r="D6208" t="s">
        <v>2811</v>
      </c>
      <c r="E6208" t="s">
        <v>4774</v>
      </c>
      <c r="F6208" s="2">
        <v>109</v>
      </c>
    </row>
    <row r="6209" spans="2:6" x14ac:dyDescent="0.25">
      <c r="B6209" t="s">
        <v>10</v>
      </c>
      <c r="C6209" t="s">
        <v>145</v>
      </c>
      <c r="D6209" t="s">
        <v>2812</v>
      </c>
      <c r="E6209" t="s">
        <v>4775</v>
      </c>
      <c r="F6209" s="2">
        <v>51</v>
      </c>
    </row>
    <row r="6210" spans="2:6" x14ac:dyDescent="0.25">
      <c r="B6210" t="s">
        <v>10</v>
      </c>
      <c r="C6210" t="s">
        <v>145</v>
      </c>
      <c r="D6210" t="s">
        <v>2813</v>
      </c>
      <c r="E6210" t="s">
        <v>4776</v>
      </c>
      <c r="F6210" s="2">
        <v>1</v>
      </c>
    </row>
    <row r="6211" spans="2:6" x14ac:dyDescent="0.25">
      <c r="B6211" t="s">
        <v>10</v>
      </c>
      <c r="C6211" t="s">
        <v>145</v>
      </c>
      <c r="D6211" t="s">
        <v>2814</v>
      </c>
      <c r="E6211" t="s">
        <v>4777</v>
      </c>
      <c r="F6211" s="2">
        <v>144</v>
      </c>
    </row>
    <row r="6212" spans="2:6" x14ac:dyDescent="0.25">
      <c r="B6212" t="s">
        <v>10</v>
      </c>
      <c r="C6212" t="s">
        <v>145</v>
      </c>
      <c r="D6212" t="s">
        <v>2814</v>
      </c>
      <c r="E6212" t="s">
        <v>4777</v>
      </c>
      <c r="F6212" s="2">
        <v>6282</v>
      </c>
    </row>
    <row r="6213" spans="2:6" x14ac:dyDescent="0.25">
      <c r="B6213" t="s">
        <v>10</v>
      </c>
      <c r="C6213" t="s">
        <v>145</v>
      </c>
      <c r="D6213" t="s">
        <v>2814</v>
      </c>
      <c r="E6213" t="s">
        <v>4777</v>
      </c>
      <c r="F6213" s="2">
        <v>189</v>
      </c>
    </row>
    <row r="6214" spans="2:6" x14ac:dyDescent="0.25">
      <c r="B6214" t="s">
        <v>10</v>
      </c>
      <c r="C6214" t="s">
        <v>145</v>
      </c>
      <c r="D6214" t="s">
        <v>2814</v>
      </c>
      <c r="E6214" t="s">
        <v>4777</v>
      </c>
      <c r="F6214" s="2">
        <v>3</v>
      </c>
    </row>
    <row r="6215" spans="2:6" x14ac:dyDescent="0.25">
      <c r="B6215" t="s">
        <v>10</v>
      </c>
      <c r="C6215" t="s">
        <v>145</v>
      </c>
      <c r="D6215" t="s">
        <v>2814</v>
      </c>
      <c r="E6215" t="s">
        <v>4777</v>
      </c>
      <c r="F6215" s="2">
        <v>9</v>
      </c>
    </row>
    <row r="6216" spans="2:6" x14ac:dyDescent="0.25">
      <c r="B6216" t="s">
        <v>10</v>
      </c>
      <c r="C6216" t="s">
        <v>145</v>
      </c>
      <c r="D6216" t="s">
        <v>2815</v>
      </c>
      <c r="E6216" t="s">
        <v>4778</v>
      </c>
      <c r="F6216" s="2">
        <v>247</v>
      </c>
    </row>
    <row r="6217" spans="2:6" x14ac:dyDescent="0.25">
      <c r="B6217" t="s">
        <v>10</v>
      </c>
      <c r="C6217" t="s">
        <v>145</v>
      </c>
      <c r="D6217" t="s">
        <v>2815</v>
      </c>
      <c r="E6217" t="s">
        <v>4778</v>
      </c>
      <c r="F6217" s="2">
        <v>1</v>
      </c>
    </row>
    <row r="6218" spans="2:6" x14ac:dyDescent="0.25">
      <c r="B6218" t="s">
        <v>10</v>
      </c>
      <c r="C6218" t="s">
        <v>145</v>
      </c>
      <c r="D6218" t="s">
        <v>2815</v>
      </c>
      <c r="E6218" t="s">
        <v>4778</v>
      </c>
      <c r="F6218" s="2">
        <v>10</v>
      </c>
    </row>
    <row r="6219" spans="2:6" x14ac:dyDescent="0.25">
      <c r="B6219" t="s">
        <v>10</v>
      </c>
      <c r="C6219" t="s">
        <v>145</v>
      </c>
      <c r="D6219" t="s">
        <v>2816</v>
      </c>
      <c r="E6219" t="s">
        <v>4779</v>
      </c>
      <c r="F6219" s="2">
        <v>10</v>
      </c>
    </row>
    <row r="6220" spans="2:6" x14ac:dyDescent="0.25">
      <c r="B6220" t="s">
        <v>10</v>
      </c>
      <c r="C6220" t="s">
        <v>145</v>
      </c>
      <c r="D6220" t="s">
        <v>2816</v>
      </c>
      <c r="E6220" t="s">
        <v>4779</v>
      </c>
      <c r="F6220" s="2">
        <v>13</v>
      </c>
    </row>
    <row r="6221" spans="2:6" x14ac:dyDescent="0.25">
      <c r="B6221" t="s">
        <v>10</v>
      </c>
      <c r="C6221" t="s">
        <v>145</v>
      </c>
      <c r="D6221" t="s">
        <v>2817</v>
      </c>
      <c r="E6221" t="s">
        <v>4780</v>
      </c>
      <c r="F6221" s="2">
        <v>226</v>
      </c>
    </row>
    <row r="6222" spans="2:6" x14ac:dyDescent="0.25">
      <c r="B6222" t="s">
        <v>10</v>
      </c>
      <c r="C6222" t="s">
        <v>145</v>
      </c>
      <c r="D6222" t="s">
        <v>2818</v>
      </c>
      <c r="E6222" t="s">
        <v>3530</v>
      </c>
      <c r="F6222" s="2">
        <v>1</v>
      </c>
    </row>
    <row r="6223" spans="2:6" x14ac:dyDescent="0.25">
      <c r="B6223" t="s">
        <v>10</v>
      </c>
      <c r="C6223" t="s">
        <v>145</v>
      </c>
      <c r="D6223" t="s">
        <v>2818</v>
      </c>
      <c r="E6223" t="s">
        <v>3530</v>
      </c>
      <c r="F6223" s="2">
        <v>49</v>
      </c>
    </row>
    <row r="6224" spans="2:6" x14ac:dyDescent="0.25">
      <c r="B6224" t="s">
        <v>10</v>
      </c>
      <c r="C6224" t="s">
        <v>145</v>
      </c>
      <c r="D6224" t="s">
        <v>2818</v>
      </c>
      <c r="E6224" t="s">
        <v>3530</v>
      </c>
      <c r="F6224" s="2">
        <v>32</v>
      </c>
    </row>
    <row r="6225" spans="2:6" x14ac:dyDescent="0.25">
      <c r="B6225" t="s">
        <v>10</v>
      </c>
      <c r="C6225" t="s">
        <v>145</v>
      </c>
      <c r="D6225" t="s">
        <v>2818</v>
      </c>
      <c r="E6225" t="s">
        <v>3530</v>
      </c>
      <c r="F6225" s="2">
        <v>14</v>
      </c>
    </row>
    <row r="6226" spans="2:6" x14ac:dyDescent="0.25">
      <c r="B6226" t="s">
        <v>10</v>
      </c>
      <c r="C6226" t="s">
        <v>145</v>
      </c>
      <c r="D6226" t="s">
        <v>2818</v>
      </c>
      <c r="E6226" t="s">
        <v>3530</v>
      </c>
      <c r="F6226" s="2">
        <v>56</v>
      </c>
    </row>
    <row r="6227" spans="2:6" x14ac:dyDescent="0.25">
      <c r="B6227" t="s">
        <v>10</v>
      </c>
      <c r="C6227" t="s">
        <v>145</v>
      </c>
      <c r="D6227" t="s">
        <v>2818</v>
      </c>
      <c r="E6227" t="s">
        <v>3530</v>
      </c>
      <c r="F6227" s="2">
        <v>49</v>
      </c>
    </row>
    <row r="6228" spans="2:6" x14ac:dyDescent="0.25">
      <c r="B6228" t="s">
        <v>10</v>
      </c>
      <c r="C6228" t="s">
        <v>145</v>
      </c>
      <c r="D6228" t="s">
        <v>2818</v>
      </c>
      <c r="E6228" t="s">
        <v>3530</v>
      </c>
      <c r="F6228" s="2">
        <v>1</v>
      </c>
    </row>
    <row r="6229" spans="2:6" x14ac:dyDescent="0.25">
      <c r="B6229" t="s">
        <v>10</v>
      </c>
      <c r="C6229" t="s">
        <v>145</v>
      </c>
      <c r="D6229" t="s">
        <v>2819</v>
      </c>
      <c r="E6229" t="s">
        <v>4781</v>
      </c>
      <c r="F6229" s="2">
        <v>4</v>
      </c>
    </row>
    <row r="6230" spans="2:6" x14ac:dyDescent="0.25">
      <c r="B6230" t="s">
        <v>10</v>
      </c>
      <c r="C6230" t="s">
        <v>145</v>
      </c>
      <c r="D6230" t="s">
        <v>2819</v>
      </c>
      <c r="E6230" t="s">
        <v>4781</v>
      </c>
      <c r="F6230" s="2">
        <v>8</v>
      </c>
    </row>
    <row r="6231" spans="2:6" x14ac:dyDescent="0.25">
      <c r="B6231" t="s">
        <v>10</v>
      </c>
      <c r="C6231" t="s">
        <v>145</v>
      </c>
      <c r="D6231" t="s">
        <v>2820</v>
      </c>
      <c r="E6231" t="s">
        <v>4782</v>
      </c>
      <c r="F6231" s="2">
        <v>4</v>
      </c>
    </row>
    <row r="6232" spans="2:6" x14ac:dyDescent="0.25">
      <c r="B6232" t="s">
        <v>10</v>
      </c>
      <c r="C6232" t="s">
        <v>145</v>
      </c>
      <c r="D6232" t="s">
        <v>2821</v>
      </c>
      <c r="E6232" t="s">
        <v>4783</v>
      </c>
      <c r="F6232" s="2">
        <v>25</v>
      </c>
    </row>
    <row r="6233" spans="2:6" x14ac:dyDescent="0.25">
      <c r="B6233" t="s">
        <v>10</v>
      </c>
      <c r="C6233" t="s">
        <v>145</v>
      </c>
      <c r="D6233" t="s">
        <v>2821</v>
      </c>
      <c r="E6233" t="s">
        <v>4783</v>
      </c>
      <c r="F6233" s="2">
        <v>1</v>
      </c>
    </row>
    <row r="6234" spans="2:6" x14ac:dyDescent="0.25">
      <c r="B6234" t="s">
        <v>10</v>
      </c>
      <c r="C6234" t="s">
        <v>145</v>
      </c>
      <c r="D6234" t="s">
        <v>2822</v>
      </c>
      <c r="E6234" t="s">
        <v>4784</v>
      </c>
      <c r="F6234" s="2">
        <v>3</v>
      </c>
    </row>
    <row r="6235" spans="2:6" x14ac:dyDescent="0.25">
      <c r="B6235" t="s">
        <v>10</v>
      </c>
      <c r="C6235" t="s">
        <v>145</v>
      </c>
      <c r="D6235" t="s">
        <v>2822</v>
      </c>
      <c r="E6235" t="s">
        <v>4784</v>
      </c>
      <c r="F6235" s="2">
        <v>20</v>
      </c>
    </row>
    <row r="6236" spans="2:6" x14ac:dyDescent="0.25">
      <c r="B6236" t="s">
        <v>10</v>
      </c>
      <c r="C6236" t="s">
        <v>145</v>
      </c>
      <c r="D6236" t="s">
        <v>2822</v>
      </c>
      <c r="E6236" t="s">
        <v>4784</v>
      </c>
      <c r="F6236" s="2">
        <v>3</v>
      </c>
    </row>
    <row r="6237" spans="2:6" x14ac:dyDescent="0.25">
      <c r="B6237" t="s">
        <v>10</v>
      </c>
      <c r="C6237" t="s">
        <v>145</v>
      </c>
      <c r="D6237" t="s">
        <v>2823</v>
      </c>
      <c r="E6237" t="s">
        <v>4785</v>
      </c>
      <c r="F6237" s="2">
        <v>405</v>
      </c>
    </row>
    <row r="6238" spans="2:6" x14ac:dyDescent="0.25">
      <c r="B6238" t="s">
        <v>10</v>
      </c>
      <c r="C6238" t="s">
        <v>145</v>
      </c>
      <c r="D6238" t="s">
        <v>2824</v>
      </c>
      <c r="E6238" t="s">
        <v>4786</v>
      </c>
      <c r="F6238" s="2">
        <v>66</v>
      </c>
    </row>
    <row r="6239" spans="2:6" x14ac:dyDescent="0.25">
      <c r="B6239" t="s">
        <v>10</v>
      </c>
      <c r="C6239" t="s">
        <v>145</v>
      </c>
      <c r="D6239" t="s">
        <v>2824</v>
      </c>
      <c r="E6239" t="s">
        <v>4786</v>
      </c>
      <c r="F6239" s="2">
        <v>234</v>
      </c>
    </row>
    <row r="6240" spans="2:6" x14ac:dyDescent="0.25">
      <c r="B6240" t="s">
        <v>10</v>
      </c>
      <c r="C6240" t="s">
        <v>145</v>
      </c>
      <c r="D6240" t="s">
        <v>2824</v>
      </c>
      <c r="E6240" t="s">
        <v>4786</v>
      </c>
      <c r="F6240" s="2">
        <v>3055</v>
      </c>
    </row>
    <row r="6241" spans="2:6" x14ac:dyDescent="0.25">
      <c r="B6241" t="s">
        <v>10</v>
      </c>
      <c r="C6241" t="s">
        <v>145</v>
      </c>
      <c r="D6241" t="s">
        <v>2824</v>
      </c>
      <c r="E6241" t="s">
        <v>4786</v>
      </c>
      <c r="F6241" s="2">
        <v>1416</v>
      </c>
    </row>
    <row r="6242" spans="2:6" x14ac:dyDescent="0.25">
      <c r="B6242" t="s">
        <v>10</v>
      </c>
      <c r="C6242" t="s">
        <v>145</v>
      </c>
      <c r="D6242" t="s">
        <v>2825</v>
      </c>
      <c r="E6242" t="s">
        <v>4787</v>
      </c>
      <c r="F6242" s="2">
        <v>60</v>
      </c>
    </row>
    <row r="6243" spans="2:6" x14ac:dyDescent="0.25">
      <c r="B6243" t="s">
        <v>10</v>
      </c>
      <c r="C6243" t="s">
        <v>145</v>
      </c>
      <c r="D6243" t="s">
        <v>2825</v>
      </c>
      <c r="E6243" t="s">
        <v>4787</v>
      </c>
      <c r="F6243" s="2">
        <v>180</v>
      </c>
    </row>
    <row r="6244" spans="2:6" x14ac:dyDescent="0.25">
      <c r="B6244" t="s">
        <v>10</v>
      </c>
      <c r="C6244" t="s">
        <v>145</v>
      </c>
      <c r="D6244" t="s">
        <v>2825</v>
      </c>
      <c r="E6244" t="s">
        <v>4787</v>
      </c>
      <c r="F6244" s="2">
        <v>240</v>
      </c>
    </row>
    <row r="6245" spans="2:6" x14ac:dyDescent="0.25">
      <c r="B6245" t="s">
        <v>10</v>
      </c>
      <c r="C6245" t="s">
        <v>145</v>
      </c>
      <c r="D6245" t="s">
        <v>2825</v>
      </c>
      <c r="E6245" t="s">
        <v>4787</v>
      </c>
      <c r="F6245" s="2">
        <v>79</v>
      </c>
    </row>
    <row r="6246" spans="2:6" x14ac:dyDescent="0.25">
      <c r="B6246" t="s">
        <v>10</v>
      </c>
      <c r="C6246" t="s">
        <v>145</v>
      </c>
      <c r="D6246" t="s">
        <v>2825</v>
      </c>
      <c r="E6246" t="s">
        <v>4787</v>
      </c>
      <c r="F6246" s="2">
        <v>7</v>
      </c>
    </row>
    <row r="6247" spans="2:6" x14ac:dyDescent="0.25">
      <c r="B6247" t="s">
        <v>10</v>
      </c>
      <c r="C6247" t="s">
        <v>145</v>
      </c>
      <c r="D6247" t="s">
        <v>2826</v>
      </c>
      <c r="E6247" t="s">
        <v>4788</v>
      </c>
      <c r="F6247" s="2">
        <v>99</v>
      </c>
    </row>
    <row r="6248" spans="2:6" x14ac:dyDescent="0.25">
      <c r="B6248" t="s">
        <v>10</v>
      </c>
      <c r="C6248" t="s">
        <v>145</v>
      </c>
      <c r="D6248" t="s">
        <v>2827</v>
      </c>
      <c r="E6248" t="s">
        <v>4789</v>
      </c>
      <c r="F6248" s="2">
        <v>2</v>
      </c>
    </row>
    <row r="6249" spans="2:6" x14ac:dyDescent="0.25">
      <c r="B6249" t="s">
        <v>10</v>
      </c>
      <c r="C6249" t="s">
        <v>145</v>
      </c>
      <c r="D6249" t="s">
        <v>2827</v>
      </c>
      <c r="E6249" t="s">
        <v>4789</v>
      </c>
      <c r="F6249" s="2">
        <v>1</v>
      </c>
    </row>
    <row r="6250" spans="2:6" x14ac:dyDescent="0.25">
      <c r="B6250" t="s">
        <v>10</v>
      </c>
      <c r="C6250" t="s">
        <v>145</v>
      </c>
      <c r="D6250" t="s">
        <v>2828</v>
      </c>
      <c r="E6250" t="s">
        <v>4790</v>
      </c>
      <c r="F6250" s="2">
        <v>1</v>
      </c>
    </row>
    <row r="6251" spans="2:6" x14ac:dyDescent="0.25">
      <c r="B6251" t="s">
        <v>10</v>
      </c>
      <c r="C6251" t="s">
        <v>145</v>
      </c>
      <c r="D6251" t="s">
        <v>2829</v>
      </c>
      <c r="E6251" t="s">
        <v>4791</v>
      </c>
      <c r="F6251" s="2">
        <v>6</v>
      </c>
    </row>
    <row r="6252" spans="2:6" x14ac:dyDescent="0.25">
      <c r="B6252" t="s">
        <v>10</v>
      </c>
      <c r="C6252" t="s">
        <v>145</v>
      </c>
      <c r="D6252" t="s">
        <v>2829</v>
      </c>
      <c r="E6252" t="s">
        <v>4791</v>
      </c>
      <c r="F6252" s="2">
        <v>5</v>
      </c>
    </row>
    <row r="6253" spans="2:6" x14ac:dyDescent="0.25">
      <c r="B6253" t="s">
        <v>10</v>
      </c>
      <c r="C6253" t="s">
        <v>145</v>
      </c>
      <c r="D6253" t="s">
        <v>2829</v>
      </c>
      <c r="E6253" t="s">
        <v>4791</v>
      </c>
      <c r="F6253" s="2">
        <v>1</v>
      </c>
    </row>
    <row r="6254" spans="2:6" x14ac:dyDescent="0.25">
      <c r="B6254" t="s">
        <v>10</v>
      </c>
      <c r="C6254" t="s">
        <v>145</v>
      </c>
      <c r="D6254" t="s">
        <v>2830</v>
      </c>
      <c r="E6254" t="s">
        <v>4782</v>
      </c>
      <c r="F6254" s="2">
        <v>4</v>
      </c>
    </row>
    <row r="6255" spans="2:6" x14ac:dyDescent="0.25">
      <c r="B6255" t="s">
        <v>10</v>
      </c>
      <c r="C6255" t="s">
        <v>145</v>
      </c>
      <c r="D6255" t="s">
        <v>2831</v>
      </c>
      <c r="E6255" t="s">
        <v>4792</v>
      </c>
      <c r="F6255" s="2">
        <v>2</v>
      </c>
    </row>
    <row r="6256" spans="2:6" x14ac:dyDescent="0.25">
      <c r="B6256" t="s">
        <v>10</v>
      </c>
      <c r="C6256" t="s">
        <v>145</v>
      </c>
      <c r="D6256" t="s">
        <v>2831</v>
      </c>
      <c r="E6256" t="s">
        <v>4792</v>
      </c>
      <c r="F6256" s="2">
        <v>80</v>
      </c>
    </row>
    <row r="6257" spans="2:6" x14ac:dyDescent="0.25">
      <c r="B6257" t="s">
        <v>10</v>
      </c>
      <c r="C6257" t="s">
        <v>145</v>
      </c>
      <c r="D6257" t="s">
        <v>2832</v>
      </c>
      <c r="E6257" t="s">
        <v>4793</v>
      </c>
      <c r="F6257" s="2">
        <v>11</v>
      </c>
    </row>
    <row r="6258" spans="2:6" x14ac:dyDescent="0.25">
      <c r="B6258" t="s">
        <v>10</v>
      </c>
      <c r="C6258" t="s">
        <v>145</v>
      </c>
      <c r="D6258" t="s">
        <v>2832</v>
      </c>
      <c r="E6258" t="s">
        <v>4793</v>
      </c>
      <c r="F6258" s="2">
        <v>192</v>
      </c>
    </row>
    <row r="6259" spans="2:6" x14ac:dyDescent="0.25">
      <c r="B6259" t="s">
        <v>10</v>
      </c>
      <c r="C6259" t="s">
        <v>146</v>
      </c>
      <c r="D6259" t="s">
        <v>2833</v>
      </c>
      <c r="E6259" t="s">
        <v>4794</v>
      </c>
      <c r="F6259" s="2">
        <v>5</v>
      </c>
    </row>
    <row r="6260" spans="2:6" x14ac:dyDescent="0.25">
      <c r="B6260" t="s">
        <v>10</v>
      </c>
      <c r="C6260" t="s">
        <v>146</v>
      </c>
      <c r="D6260" t="s">
        <v>2834</v>
      </c>
      <c r="E6260" t="s">
        <v>4795</v>
      </c>
      <c r="F6260" s="2">
        <v>7</v>
      </c>
    </row>
    <row r="6261" spans="2:6" x14ac:dyDescent="0.25">
      <c r="B6261" t="s">
        <v>10</v>
      </c>
      <c r="C6261" t="s">
        <v>146</v>
      </c>
      <c r="D6261" t="s">
        <v>2835</v>
      </c>
      <c r="E6261" t="s">
        <v>4784</v>
      </c>
      <c r="F6261" s="2">
        <v>7</v>
      </c>
    </row>
    <row r="6262" spans="2:6" x14ac:dyDescent="0.25">
      <c r="B6262" t="s">
        <v>10</v>
      </c>
      <c r="C6262" t="s">
        <v>146</v>
      </c>
      <c r="D6262" t="s">
        <v>2835</v>
      </c>
      <c r="E6262" t="s">
        <v>4784</v>
      </c>
      <c r="F6262" s="2">
        <v>8</v>
      </c>
    </row>
    <row r="6263" spans="2:6" x14ac:dyDescent="0.25">
      <c r="B6263" t="s">
        <v>10</v>
      </c>
      <c r="C6263" t="s">
        <v>146</v>
      </c>
      <c r="D6263" t="s">
        <v>2836</v>
      </c>
      <c r="E6263" t="s">
        <v>4784</v>
      </c>
      <c r="F6263" s="2">
        <v>4</v>
      </c>
    </row>
    <row r="6264" spans="2:6" x14ac:dyDescent="0.25">
      <c r="B6264" t="s">
        <v>10</v>
      </c>
      <c r="C6264" t="s">
        <v>146</v>
      </c>
      <c r="D6264" t="s">
        <v>2836</v>
      </c>
      <c r="E6264" t="s">
        <v>4784</v>
      </c>
      <c r="F6264" s="2">
        <v>8</v>
      </c>
    </row>
    <row r="6265" spans="2:6" x14ac:dyDescent="0.25">
      <c r="B6265" t="s">
        <v>10</v>
      </c>
      <c r="C6265" t="s">
        <v>146</v>
      </c>
      <c r="D6265" t="s">
        <v>2837</v>
      </c>
      <c r="E6265" t="s">
        <v>4796</v>
      </c>
      <c r="F6265" s="2">
        <v>12</v>
      </c>
    </row>
    <row r="6266" spans="2:6" x14ac:dyDescent="0.25">
      <c r="B6266" t="s">
        <v>10</v>
      </c>
      <c r="C6266" t="s">
        <v>146</v>
      </c>
      <c r="D6266" t="s">
        <v>2838</v>
      </c>
      <c r="E6266" t="s">
        <v>4796</v>
      </c>
      <c r="F6266" s="2">
        <v>14</v>
      </c>
    </row>
    <row r="6267" spans="2:6" x14ac:dyDescent="0.25">
      <c r="B6267" t="s">
        <v>10</v>
      </c>
      <c r="C6267" t="s">
        <v>146</v>
      </c>
      <c r="D6267" t="s">
        <v>2839</v>
      </c>
      <c r="E6267" t="s">
        <v>4796</v>
      </c>
      <c r="F6267" s="2">
        <v>3</v>
      </c>
    </row>
    <row r="6268" spans="2:6" x14ac:dyDescent="0.25">
      <c r="B6268" t="s">
        <v>10</v>
      </c>
      <c r="C6268" t="s">
        <v>146</v>
      </c>
      <c r="D6268" t="s">
        <v>2840</v>
      </c>
      <c r="E6268" t="s">
        <v>4796</v>
      </c>
      <c r="F6268" s="2">
        <v>6</v>
      </c>
    </row>
    <row r="6269" spans="2:6" x14ac:dyDescent="0.25">
      <c r="B6269" t="s">
        <v>10</v>
      </c>
      <c r="C6269" t="s">
        <v>146</v>
      </c>
      <c r="D6269" t="s">
        <v>2840</v>
      </c>
      <c r="E6269" t="s">
        <v>4796</v>
      </c>
      <c r="F6269" s="2">
        <v>216</v>
      </c>
    </row>
    <row r="6270" spans="2:6" x14ac:dyDescent="0.25">
      <c r="B6270" t="s">
        <v>10</v>
      </c>
      <c r="C6270" t="s">
        <v>146</v>
      </c>
      <c r="D6270" t="s">
        <v>2841</v>
      </c>
      <c r="E6270" t="s">
        <v>4796</v>
      </c>
      <c r="F6270" s="2">
        <v>12</v>
      </c>
    </row>
    <row r="6271" spans="2:6" x14ac:dyDescent="0.25">
      <c r="B6271" t="s">
        <v>11</v>
      </c>
      <c r="C6271" t="s">
        <v>147</v>
      </c>
      <c r="D6271" t="s">
        <v>2842</v>
      </c>
      <c r="E6271" t="s">
        <v>147</v>
      </c>
      <c r="F6271" s="2">
        <v>182</v>
      </c>
    </row>
    <row r="6272" spans="2:6" x14ac:dyDescent="0.25">
      <c r="B6272" t="s">
        <v>11</v>
      </c>
      <c r="C6272" t="s">
        <v>147</v>
      </c>
      <c r="D6272" t="s">
        <v>2842</v>
      </c>
      <c r="E6272" t="s">
        <v>147</v>
      </c>
      <c r="F6272" s="2">
        <v>408</v>
      </c>
    </row>
    <row r="6273" spans="2:6" x14ac:dyDescent="0.25">
      <c r="B6273" t="s">
        <v>11</v>
      </c>
      <c r="C6273" t="s">
        <v>147</v>
      </c>
      <c r="D6273" t="s">
        <v>2842</v>
      </c>
      <c r="E6273" t="s">
        <v>147</v>
      </c>
      <c r="F6273" s="2">
        <v>4</v>
      </c>
    </row>
    <row r="6274" spans="2:6" x14ac:dyDescent="0.25">
      <c r="B6274" t="s">
        <v>11</v>
      </c>
      <c r="C6274" t="s">
        <v>148</v>
      </c>
      <c r="D6274" t="s">
        <v>2843</v>
      </c>
      <c r="E6274" t="s">
        <v>4797</v>
      </c>
      <c r="F6274" s="2">
        <v>10</v>
      </c>
    </row>
    <row r="6275" spans="2:6" x14ac:dyDescent="0.25">
      <c r="B6275" t="s">
        <v>11</v>
      </c>
      <c r="C6275" t="s">
        <v>148</v>
      </c>
      <c r="D6275" t="s">
        <v>2844</v>
      </c>
      <c r="E6275" t="s">
        <v>4798</v>
      </c>
      <c r="F6275" s="2">
        <v>526</v>
      </c>
    </row>
    <row r="6276" spans="2:6" x14ac:dyDescent="0.25">
      <c r="B6276" t="s">
        <v>11</v>
      </c>
      <c r="C6276" t="s">
        <v>148</v>
      </c>
      <c r="D6276" t="s">
        <v>2844</v>
      </c>
      <c r="E6276" t="s">
        <v>4798</v>
      </c>
      <c r="F6276" s="2">
        <v>324</v>
      </c>
    </row>
    <row r="6277" spans="2:6" x14ac:dyDescent="0.25">
      <c r="B6277" t="s">
        <v>11</v>
      </c>
      <c r="C6277" t="s">
        <v>148</v>
      </c>
      <c r="D6277" t="s">
        <v>2844</v>
      </c>
      <c r="E6277" t="s">
        <v>4798</v>
      </c>
      <c r="F6277" s="2">
        <v>6</v>
      </c>
    </row>
    <row r="6278" spans="2:6" x14ac:dyDescent="0.25">
      <c r="B6278" t="s">
        <v>11</v>
      </c>
      <c r="C6278" t="s">
        <v>148</v>
      </c>
      <c r="D6278" t="s">
        <v>2844</v>
      </c>
      <c r="E6278" t="s">
        <v>4798</v>
      </c>
      <c r="F6278" s="2">
        <v>1</v>
      </c>
    </row>
    <row r="6279" spans="2:6" x14ac:dyDescent="0.25">
      <c r="B6279" t="s">
        <v>11</v>
      </c>
      <c r="C6279" t="s">
        <v>148</v>
      </c>
      <c r="D6279" t="s">
        <v>2844</v>
      </c>
      <c r="E6279" t="s">
        <v>4798</v>
      </c>
      <c r="F6279" s="2">
        <v>20</v>
      </c>
    </row>
    <row r="6280" spans="2:6" x14ac:dyDescent="0.25">
      <c r="B6280" t="s">
        <v>11</v>
      </c>
      <c r="C6280" t="s">
        <v>148</v>
      </c>
      <c r="D6280" t="s">
        <v>2844</v>
      </c>
      <c r="E6280" t="s">
        <v>4798</v>
      </c>
      <c r="F6280" s="2">
        <v>6</v>
      </c>
    </row>
    <row r="6281" spans="2:6" x14ac:dyDescent="0.25">
      <c r="B6281" t="s">
        <v>11</v>
      </c>
      <c r="C6281" t="s">
        <v>148</v>
      </c>
      <c r="D6281" t="s">
        <v>2844</v>
      </c>
      <c r="E6281" t="s">
        <v>4798</v>
      </c>
      <c r="F6281" s="2">
        <v>8</v>
      </c>
    </row>
    <row r="6282" spans="2:6" x14ac:dyDescent="0.25">
      <c r="B6282" t="s">
        <v>11</v>
      </c>
      <c r="C6282" t="s">
        <v>148</v>
      </c>
      <c r="D6282" t="s">
        <v>2845</v>
      </c>
      <c r="E6282" t="s">
        <v>4799</v>
      </c>
      <c r="F6282" s="2">
        <v>16</v>
      </c>
    </row>
    <row r="6283" spans="2:6" x14ac:dyDescent="0.25">
      <c r="B6283" t="s">
        <v>11</v>
      </c>
      <c r="C6283" t="s">
        <v>148</v>
      </c>
      <c r="D6283" t="s">
        <v>2845</v>
      </c>
      <c r="E6283" t="s">
        <v>4799</v>
      </c>
      <c r="F6283" s="2">
        <v>11</v>
      </c>
    </row>
    <row r="6284" spans="2:6" x14ac:dyDescent="0.25">
      <c r="B6284" t="s">
        <v>11</v>
      </c>
      <c r="C6284" t="s">
        <v>148</v>
      </c>
      <c r="D6284" t="s">
        <v>2845</v>
      </c>
      <c r="E6284" t="s">
        <v>4799</v>
      </c>
      <c r="F6284" s="2">
        <v>1</v>
      </c>
    </row>
    <row r="6285" spans="2:6" x14ac:dyDescent="0.25">
      <c r="B6285" t="s">
        <v>11</v>
      </c>
      <c r="C6285" t="s">
        <v>148</v>
      </c>
      <c r="D6285" t="s">
        <v>2846</v>
      </c>
      <c r="E6285" t="s">
        <v>4800</v>
      </c>
      <c r="F6285" s="2">
        <v>93</v>
      </c>
    </row>
    <row r="6286" spans="2:6" x14ac:dyDescent="0.25">
      <c r="B6286" t="s">
        <v>11</v>
      </c>
      <c r="C6286" t="s">
        <v>148</v>
      </c>
      <c r="D6286" t="s">
        <v>2846</v>
      </c>
      <c r="E6286" t="s">
        <v>4800</v>
      </c>
      <c r="F6286" s="2">
        <v>2</v>
      </c>
    </row>
    <row r="6287" spans="2:6" x14ac:dyDescent="0.25">
      <c r="B6287" t="s">
        <v>11</v>
      </c>
      <c r="C6287" t="s">
        <v>148</v>
      </c>
      <c r="D6287" t="s">
        <v>2847</v>
      </c>
      <c r="E6287" t="s">
        <v>4800</v>
      </c>
      <c r="F6287" s="2">
        <v>314</v>
      </c>
    </row>
    <row r="6288" spans="2:6" x14ac:dyDescent="0.25">
      <c r="B6288" t="s">
        <v>11</v>
      </c>
      <c r="C6288" t="s">
        <v>148</v>
      </c>
      <c r="D6288" t="s">
        <v>2848</v>
      </c>
      <c r="E6288" t="s">
        <v>4801</v>
      </c>
      <c r="F6288" s="2">
        <v>174</v>
      </c>
    </row>
    <row r="6289" spans="2:6" x14ac:dyDescent="0.25">
      <c r="B6289" t="s">
        <v>11</v>
      </c>
      <c r="C6289" t="s">
        <v>148</v>
      </c>
      <c r="D6289" t="s">
        <v>2848</v>
      </c>
      <c r="E6289" t="s">
        <v>4801</v>
      </c>
      <c r="F6289" s="2">
        <v>768</v>
      </c>
    </row>
    <row r="6290" spans="2:6" x14ac:dyDescent="0.25">
      <c r="B6290" t="s">
        <v>11</v>
      </c>
      <c r="C6290" t="s">
        <v>148</v>
      </c>
      <c r="D6290" t="s">
        <v>2848</v>
      </c>
      <c r="E6290" t="s">
        <v>4801</v>
      </c>
      <c r="F6290" s="2">
        <v>768</v>
      </c>
    </row>
    <row r="6291" spans="2:6" x14ac:dyDescent="0.25">
      <c r="B6291" t="s">
        <v>11</v>
      </c>
      <c r="C6291" t="s">
        <v>148</v>
      </c>
      <c r="D6291" t="s">
        <v>2849</v>
      </c>
      <c r="E6291" t="s">
        <v>4802</v>
      </c>
      <c r="F6291" s="2">
        <v>2</v>
      </c>
    </row>
    <row r="6292" spans="2:6" x14ac:dyDescent="0.25">
      <c r="B6292" t="s">
        <v>11</v>
      </c>
      <c r="C6292" t="s">
        <v>148</v>
      </c>
      <c r="D6292" t="s">
        <v>2849</v>
      </c>
      <c r="E6292" t="s">
        <v>4802</v>
      </c>
      <c r="F6292" s="2">
        <v>14</v>
      </c>
    </row>
    <row r="6293" spans="2:6" x14ac:dyDescent="0.25">
      <c r="B6293" t="s">
        <v>11</v>
      </c>
      <c r="C6293" t="s">
        <v>148</v>
      </c>
      <c r="D6293" t="s">
        <v>2849</v>
      </c>
      <c r="E6293" t="s">
        <v>4802</v>
      </c>
      <c r="F6293" s="2">
        <v>22</v>
      </c>
    </row>
    <row r="6294" spans="2:6" x14ac:dyDescent="0.25">
      <c r="B6294" t="s">
        <v>11</v>
      </c>
      <c r="C6294" t="s">
        <v>148</v>
      </c>
      <c r="D6294" t="s">
        <v>2850</v>
      </c>
      <c r="E6294" t="s">
        <v>4803</v>
      </c>
      <c r="F6294" s="2">
        <v>58</v>
      </c>
    </row>
    <row r="6295" spans="2:6" x14ac:dyDescent="0.25">
      <c r="B6295" t="s">
        <v>11</v>
      </c>
      <c r="C6295" t="s">
        <v>148</v>
      </c>
      <c r="D6295" t="s">
        <v>2851</v>
      </c>
      <c r="E6295" t="s">
        <v>4804</v>
      </c>
      <c r="F6295" s="2">
        <v>176</v>
      </c>
    </row>
    <row r="6296" spans="2:6" x14ac:dyDescent="0.25">
      <c r="B6296" t="s">
        <v>11</v>
      </c>
      <c r="C6296" t="s">
        <v>148</v>
      </c>
      <c r="D6296" t="s">
        <v>2851</v>
      </c>
      <c r="E6296" t="s">
        <v>4804</v>
      </c>
      <c r="F6296" s="2">
        <v>849</v>
      </c>
    </row>
    <row r="6297" spans="2:6" x14ac:dyDescent="0.25">
      <c r="B6297" t="s">
        <v>11</v>
      </c>
      <c r="C6297" t="s">
        <v>148</v>
      </c>
      <c r="D6297" t="s">
        <v>2851</v>
      </c>
      <c r="E6297" t="s">
        <v>4804</v>
      </c>
      <c r="F6297" s="2">
        <v>5100</v>
      </c>
    </row>
    <row r="6298" spans="2:6" x14ac:dyDescent="0.25">
      <c r="B6298" t="s">
        <v>11</v>
      </c>
      <c r="C6298" t="s">
        <v>148</v>
      </c>
      <c r="D6298" t="s">
        <v>2851</v>
      </c>
      <c r="E6298" t="s">
        <v>4804</v>
      </c>
      <c r="F6298" s="2">
        <v>1</v>
      </c>
    </row>
    <row r="6299" spans="2:6" x14ac:dyDescent="0.25">
      <c r="B6299" t="s">
        <v>11</v>
      </c>
      <c r="C6299" t="s">
        <v>148</v>
      </c>
      <c r="D6299" t="s">
        <v>2852</v>
      </c>
      <c r="E6299" t="s">
        <v>4805</v>
      </c>
      <c r="F6299" s="2">
        <v>178</v>
      </c>
    </row>
    <row r="6300" spans="2:6" x14ac:dyDescent="0.25">
      <c r="B6300" t="s">
        <v>11</v>
      </c>
      <c r="C6300" t="s">
        <v>148</v>
      </c>
      <c r="D6300" t="s">
        <v>2852</v>
      </c>
      <c r="E6300" t="s">
        <v>4805</v>
      </c>
      <c r="F6300" s="2">
        <v>24</v>
      </c>
    </row>
    <row r="6301" spans="2:6" x14ac:dyDescent="0.25">
      <c r="B6301" t="s">
        <v>11</v>
      </c>
      <c r="C6301" t="s">
        <v>148</v>
      </c>
      <c r="D6301" t="s">
        <v>2853</v>
      </c>
      <c r="E6301" t="s">
        <v>4806</v>
      </c>
      <c r="F6301" s="2">
        <v>6</v>
      </c>
    </row>
    <row r="6302" spans="2:6" x14ac:dyDescent="0.25">
      <c r="B6302" t="s">
        <v>11</v>
      </c>
      <c r="C6302" t="s">
        <v>148</v>
      </c>
      <c r="D6302" t="s">
        <v>2853</v>
      </c>
      <c r="E6302" t="s">
        <v>4806</v>
      </c>
      <c r="F6302" s="2">
        <v>864</v>
      </c>
    </row>
    <row r="6303" spans="2:6" x14ac:dyDescent="0.25">
      <c r="B6303" t="s">
        <v>11</v>
      </c>
      <c r="C6303" t="s">
        <v>148</v>
      </c>
      <c r="D6303" t="s">
        <v>2853</v>
      </c>
      <c r="E6303" t="s">
        <v>4806</v>
      </c>
      <c r="F6303" s="2">
        <v>1</v>
      </c>
    </row>
    <row r="6304" spans="2:6" x14ac:dyDescent="0.25">
      <c r="B6304" t="s">
        <v>11</v>
      </c>
      <c r="C6304" t="s">
        <v>148</v>
      </c>
      <c r="D6304" t="s">
        <v>2854</v>
      </c>
      <c r="E6304" t="s">
        <v>4807</v>
      </c>
      <c r="F6304" s="2">
        <v>1112</v>
      </c>
    </row>
    <row r="6305" spans="2:6" x14ac:dyDescent="0.25">
      <c r="B6305" t="s">
        <v>11</v>
      </c>
      <c r="C6305" t="s">
        <v>148</v>
      </c>
      <c r="D6305" t="s">
        <v>2855</v>
      </c>
      <c r="E6305" t="s">
        <v>4807</v>
      </c>
      <c r="F6305" s="2">
        <v>54</v>
      </c>
    </row>
    <row r="6306" spans="2:6" x14ac:dyDescent="0.25">
      <c r="B6306" t="s">
        <v>11</v>
      </c>
      <c r="C6306" t="s">
        <v>148</v>
      </c>
      <c r="D6306" t="s">
        <v>2855</v>
      </c>
      <c r="E6306" t="s">
        <v>4807</v>
      </c>
      <c r="F6306" s="2">
        <v>5</v>
      </c>
    </row>
    <row r="6307" spans="2:6" x14ac:dyDescent="0.25">
      <c r="B6307" t="s">
        <v>11</v>
      </c>
      <c r="C6307" t="s">
        <v>148</v>
      </c>
      <c r="D6307" t="s">
        <v>2856</v>
      </c>
      <c r="E6307" t="s">
        <v>4807</v>
      </c>
      <c r="F6307" s="2">
        <v>332</v>
      </c>
    </row>
    <row r="6308" spans="2:6" x14ac:dyDescent="0.25">
      <c r="B6308" t="s">
        <v>11</v>
      </c>
      <c r="C6308" t="s">
        <v>148</v>
      </c>
      <c r="D6308" t="s">
        <v>2856</v>
      </c>
      <c r="E6308" t="s">
        <v>4807</v>
      </c>
      <c r="F6308" s="2">
        <v>864</v>
      </c>
    </row>
    <row r="6309" spans="2:6" x14ac:dyDescent="0.25">
      <c r="B6309" t="s">
        <v>11</v>
      </c>
      <c r="C6309" t="s">
        <v>148</v>
      </c>
      <c r="D6309" t="s">
        <v>2856</v>
      </c>
      <c r="E6309" t="s">
        <v>4807</v>
      </c>
      <c r="F6309" s="2">
        <v>14</v>
      </c>
    </row>
    <row r="6310" spans="2:6" x14ac:dyDescent="0.25">
      <c r="B6310" t="s">
        <v>11</v>
      </c>
      <c r="C6310" t="s">
        <v>148</v>
      </c>
      <c r="D6310" t="s">
        <v>2857</v>
      </c>
      <c r="E6310" t="s">
        <v>4807</v>
      </c>
      <c r="F6310" s="2">
        <v>287</v>
      </c>
    </row>
    <row r="6311" spans="2:6" x14ac:dyDescent="0.25">
      <c r="B6311" t="s">
        <v>11</v>
      </c>
      <c r="C6311" t="s">
        <v>148</v>
      </c>
      <c r="D6311" t="s">
        <v>2858</v>
      </c>
      <c r="E6311" t="s">
        <v>4807</v>
      </c>
      <c r="F6311" s="2">
        <v>336</v>
      </c>
    </row>
    <row r="6312" spans="2:6" x14ac:dyDescent="0.25">
      <c r="B6312" t="s">
        <v>11</v>
      </c>
      <c r="C6312" t="s">
        <v>148</v>
      </c>
      <c r="D6312" t="s">
        <v>2858</v>
      </c>
      <c r="E6312" t="s">
        <v>4807</v>
      </c>
      <c r="F6312" s="2">
        <v>6</v>
      </c>
    </row>
    <row r="6313" spans="2:6" x14ac:dyDescent="0.25">
      <c r="B6313" t="s">
        <v>11</v>
      </c>
      <c r="C6313" t="s">
        <v>148</v>
      </c>
      <c r="D6313" t="s">
        <v>2859</v>
      </c>
      <c r="E6313" t="s">
        <v>4808</v>
      </c>
      <c r="F6313" s="2">
        <v>34</v>
      </c>
    </row>
    <row r="6314" spans="2:6" x14ac:dyDescent="0.25">
      <c r="B6314" t="s">
        <v>11</v>
      </c>
      <c r="C6314" t="s">
        <v>148</v>
      </c>
      <c r="D6314" t="s">
        <v>2860</v>
      </c>
      <c r="E6314" t="s">
        <v>4809</v>
      </c>
      <c r="F6314" s="2">
        <v>43</v>
      </c>
    </row>
    <row r="6315" spans="2:6" x14ac:dyDescent="0.25">
      <c r="B6315" t="s">
        <v>11</v>
      </c>
      <c r="C6315" t="s">
        <v>148</v>
      </c>
      <c r="D6315" t="s">
        <v>2860</v>
      </c>
      <c r="E6315" t="s">
        <v>4809</v>
      </c>
      <c r="F6315" s="2">
        <v>858</v>
      </c>
    </row>
    <row r="6316" spans="2:6" x14ac:dyDescent="0.25">
      <c r="B6316" t="s">
        <v>11</v>
      </c>
      <c r="C6316" t="s">
        <v>148</v>
      </c>
      <c r="D6316" t="s">
        <v>2861</v>
      </c>
      <c r="E6316" t="s">
        <v>4810</v>
      </c>
      <c r="F6316" s="2">
        <v>113</v>
      </c>
    </row>
    <row r="6317" spans="2:6" x14ac:dyDescent="0.25">
      <c r="B6317" t="s">
        <v>11</v>
      </c>
      <c r="C6317" t="s">
        <v>148</v>
      </c>
      <c r="D6317" t="s">
        <v>2861</v>
      </c>
      <c r="E6317" t="s">
        <v>4810</v>
      </c>
      <c r="F6317" s="2">
        <v>2376</v>
      </c>
    </row>
    <row r="6318" spans="2:6" x14ac:dyDescent="0.25">
      <c r="B6318" t="s">
        <v>11</v>
      </c>
      <c r="C6318" t="s">
        <v>148</v>
      </c>
      <c r="D6318" t="s">
        <v>2862</v>
      </c>
      <c r="E6318" t="s">
        <v>4811</v>
      </c>
      <c r="F6318" s="2">
        <v>423</v>
      </c>
    </row>
    <row r="6319" spans="2:6" x14ac:dyDescent="0.25">
      <c r="B6319" t="s">
        <v>11</v>
      </c>
      <c r="C6319" t="s">
        <v>148</v>
      </c>
      <c r="D6319" t="s">
        <v>2862</v>
      </c>
      <c r="E6319" t="s">
        <v>4811</v>
      </c>
      <c r="F6319" s="2">
        <v>74</v>
      </c>
    </row>
    <row r="6320" spans="2:6" x14ac:dyDescent="0.25">
      <c r="B6320" t="s">
        <v>11</v>
      </c>
      <c r="C6320" t="s">
        <v>148</v>
      </c>
      <c r="D6320" t="s">
        <v>2863</v>
      </c>
      <c r="E6320" t="s">
        <v>4812</v>
      </c>
      <c r="F6320" s="2">
        <v>2</v>
      </c>
    </row>
    <row r="6321" spans="2:6" x14ac:dyDescent="0.25">
      <c r="B6321" t="s">
        <v>11</v>
      </c>
      <c r="C6321" t="s">
        <v>148</v>
      </c>
      <c r="D6321" t="s">
        <v>2863</v>
      </c>
      <c r="E6321" t="s">
        <v>4812</v>
      </c>
      <c r="F6321" s="2">
        <v>2304</v>
      </c>
    </row>
    <row r="6322" spans="2:6" x14ac:dyDescent="0.25">
      <c r="B6322" t="s">
        <v>11</v>
      </c>
      <c r="C6322" t="s">
        <v>148</v>
      </c>
      <c r="D6322" t="s">
        <v>2863</v>
      </c>
      <c r="E6322" t="s">
        <v>4812</v>
      </c>
      <c r="F6322" s="2">
        <v>5107</v>
      </c>
    </row>
    <row r="6323" spans="2:6" x14ac:dyDescent="0.25">
      <c r="B6323" t="s">
        <v>11</v>
      </c>
      <c r="C6323" t="s">
        <v>148</v>
      </c>
      <c r="D6323" t="s">
        <v>2863</v>
      </c>
      <c r="E6323" t="s">
        <v>4812</v>
      </c>
      <c r="F6323" s="2">
        <v>1224</v>
      </c>
    </row>
    <row r="6324" spans="2:6" x14ac:dyDescent="0.25">
      <c r="B6324" t="s">
        <v>11</v>
      </c>
      <c r="C6324" t="s">
        <v>148</v>
      </c>
      <c r="D6324" t="s">
        <v>2863</v>
      </c>
      <c r="E6324" t="s">
        <v>4812</v>
      </c>
      <c r="F6324" s="2">
        <v>3024</v>
      </c>
    </row>
    <row r="6325" spans="2:6" x14ac:dyDescent="0.25">
      <c r="B6325" t="s">
        <v>11</v>
      </c>
      <c r="C6325" t="s">
        <v>148</v>
      </c>
      <c r="D6325" t="s">
        <v>2864</v>
      </c>
      <c r="E6325" t="s">
        <v>4813</v>
      </c>
      <c r="F6325" s="2">
        <v>12</v>
      </c>
    </row>
    <row r="6326" spans="2:6" x14ac:dyDescent="0.25">
      <c r="B6326" t="s">
        <v>11</v>
      </c>
      <c r="C6326" t="s">
        <v>148</v>
      </c>
      <c r="D6326" t="s">
        <v>2864</v>
      </c>
      <c r="E6326" t="s">
        <v>4813</v>
      </c>
      <c r="F6326" s="2">
        <v>144</v>
      </c>
    </row>
    <row r="6327" spans="2:6" x14ac:dyDescent="0.25">
      <c r="B6327" t="s">
        <v>11</v>
      </c>
      <c r="C6327" t="s">
        <v>148</v>
      </c>
      <c r="D6327" t="s">
        <v>2864</v>
      </c>
      <c r="E6327" t="s">
        <v>4813</v>
      </c>
      <c r="F6327" s="2">
        <v>432</v>
      </c>
    </row>
    <row r="6328" spans="2:6" x14ac:dyDescent="0.25">
      <c r="B6328" t="s">
        <v>11</v>
      </c>
      <c r="C6328" t="s">
        <v>148</v>
      </c>
      <c r="D6328" t="s">
        <v>2864</v>
      </c>
      <c r="E6328" t="s">
        <v>4813</v>
      </c>
      <c r="F6328" s="2">
        <v>384</v>
      </c>
    </row>
    <row r="6329" spans="2:6" x14ac:dyDescent="0.25">
      <c r="B6329" t="s">
        <v>11</v>
      </c>
      <c r="C6329" t="s">
        <v>148</v>
      </c>
      <c r="D6329" t="s">
        <v>2864</v>
      </c>
      <c r="E6329" t="s">
        <v>4813</v>
      </c>
      <c r="F6329" s="2">
        <v>9</v>
      </c>
    </row>
    <row r="6330" spans="2:6" x14ac:dyDescent="0.25">
      <c r="B6330" t="s">
        <v>11</v>
      </c>
      <c r="C6330" t="s">
        <v>148</v>
      </c>
      <c r="D6330" t="s">
        <v>2865</v>
      </c>
      <c r="E6330" t="s">
        <v>4813</v>
      </c>
      <c r="F6330" s="2">
        <v>19</v>
      </c>
    </row>
    <row r="6331" spans="2:6" x14ac:dyDescent="0.25">
      <c r="B6331" t="s">
        <v>11</v>
      </c>
      <c r="C6331" t="s">
        <v>148</v>
      </c>
      <c r="D6331" t="s">
        <v>2865</v>
      </c>
      <c r="E6331" t="s">
        <v>4813</v>
      </c>
      <c r="F6331" s="2">
        <v>1</v>
      </c>
    </row>
    <row r="6332" spans="2:6" x14ac:dyDescent="0.25">
      <c r="B6332" t="s">
        <v>11</v>
      </c>
      <c r="C6332" t="s">
        <v>148</v>
      </c>
      <c r="D6332" t="s">
        <v>2866</v>
      </c>
      <c r="E6332" t="s">
        <v>4814</v>
      </c>
      <c r="F6332" s="2">
        <v>47</v>
      </c>
    </row>
    <row r="6333" spans="2:6" x14ac:dyDescent="0.25">
      <c r="B6333" t="s">
        <v>11</v>
      </c>
      <c r="C6333" t="s">
        <v>148</v>
      </c>
      <c r="D6333" t="s">
        <v>2866</v>
      </c>
      <c r="E6333" t="s">
        <v>4814</v>
      </c>
      <c r="F6333" s="2">
        <v>480</v>
      </c>
    </row>
    <row r="6334" spans="2:6" x14ac:dyDescent="0.25">
      <c r="B6334" t="s">
        <v>11</v>
      </c>
      <c r="C6334" t="s">
        <v>148</v>
      </c>
      <c r="D6334" t="s">
        <v>2867</v>
      </c>
      <c r="E6334" t="s">
        <v>4814</v>
      </c>
      <c r="F6334" s="2">
        <v>215</v>
      </c>
    </row>
    <row r="6335" spans="2:6" x14ac:dyDescent="0.25">
      <c r="B6335" t="s">
        <v>11</v>
      </c>
      <c r="C6335" t="s">
        <v>149</v>
      </c>
      <c r="D6335" t="s">
        <v>2868</v>
      </c>
      <c r="E6335" t="s">
        <v>4815</v>
      </c>
      <c r="F6335" s="2">
        <v>1</v>
      </c>
    </row>
    <row r="6336" spans="2:6" x14ac:dyDescent="0.25">
      <c r="B6336" t="s">
        <v>11</v>
      </c>
      <c r="C6336" t="s">
        <v>149</v>
      </c>
      <c r="D6336" t="s">
        <v>2868</v>
      </c>
      <c r="E6336" t="s">
        <v>4815</v>
      </c>
      <c r="F6336" s="2">
        <v>72</v>
      </c>
    </row>
    <row r="6337" spans="2:6" x14ac:dyDescent="0.25">
      <c r="B6337" t="s">
        <v>11</v>
      </c>
      <c r="C6337" t="s">
        <v>149</v>
      </c>
      <c r="D6337" t="s">
        <v>2868</v>
      </c>
      <c r="E6337" t="s">
        <v>4815</v>
      </c>
      <c r="F6337" s="2">
        <v>32</v>
      </c>
    </row>
    <row r="6338" spans="2:6" x14ac:dyDescent="0.25">
      <c r="B6338" t="s">
        <v>11</v>
      </c>
      <c r="C6338" t="s">
        <v>149</v>
      </c>
      <c r="D6338" t="s">
        <v>2868</v>
      </c>
      <c r="E6338" t="s">
        <v>4815</v>
      </c>
      <c r="F6338" s="2">
        <v>540</v>
      </c>
    </row>
    <row r="6339" spans="2:6" x14ac:dyDescent="0.25">
      <c r="B6339" t="s">
        <v>11</v>
      </c>
      <c r="C6339" t="s">
        <v>149</v>
      </c>
      <c r="D6339" t="s">
        <v>2868</v>
      </c>
      <c r="E6339" t="s">
        <v>4815</v>
      </c>
      <c r="F6339" s="2">
        <v>540</v>
      </c>
    </row>
    <row r="6340" spans="2:6" x14ac:dyDescent="0.25">
      <c r="B6340" t="s">
        <v>11</v>
      </c>
      <c r="C6340" t="s">
        <v>149</v>
      </c>
      <c r="D6340" t="s">
        <v>2868</v>
      </c>
      <c r="E6340" t="s">
        <v>4815</v>
      </c>
      <c r="F6340" s="2">
        <v>9</v>
      </c>
    </row>
    <row r="6341" spans="2:6" x14ac:dyDescent="0.25">
      <c r="B6341" t="s">
        <v>11</v>
      </c>
      <c r="C6341" t="s">
        <v>149</v>
      </c>
      <c r="D6341" t="s">
        <v>2868</v>
      </c>
      <c r="E6341" t="s">
        <v>4815</v>
      </c>
      <c r="F6341" s="2">
        <v>36</v>
      </c>
    </row>
    <row r="6342" spans="2:6" x14ac:dyDescent="0.25">
      <c r="B6342" t="s">
        <v>11</v>
      </c>
      <c r="C6342" t="s">
        <v>149</v>
      </c>
      <c r="D6342" t="s">
        <v>2868</v>
      </c>
      <c r="E6342" t="s">
        <v>4815</v>
      </c>
      <c r="F6342" s="2">
        <v>12</v>
      </c>
    </row>
    <row r="6343" spans="2:6" x14ac:dyDescent="0.25">
      <c r="B6343" t="s">
        <v>11</v>
      </c>
      <c r="C6343" t="s">
        <v>149</v>
      </c>
      <c r="D6343" t="s">
        <v>2869</v>
      </c>
      <c r="E6343" t="s">
        <v>4816</v>
      </c>
      <c r="F6343" s="2">
        <v>26</v>
      </c>
    </row>
    <row r="6344" spans="2:6" x14ac:dyDescent="0.25">
      <c r="B6344" t="s">
        <v>11</v>
      </c>
      <c r="C6344" t="s">
        <v>149</v>
      </c>
      <c r="D6344" t="s">
        <v>2869</v>
      </c>
      <c r="E6344" t="s">
        <v>4816</v>
      </c>
      <c r="F6344" s="2">
        <v>648</v>
      </c>
    </row>
    <row r="6345" spans="2:6" x14ac:dyDescent="0.25">
      <c r="B6345" t="s">
        <v>11</v>
      </c>
      <c r="C6345" t="s">
        <v>149</v>
      </c>
      <c r="D6345" t="s">
        <v>2869</v>
      </c>
      <c r="E6345" t="s">
        <v>4816</v>
      </c>
      <c r="F6345" s="2">
        <v>11</v>
      </c>
    </row>
    <row r="6346" spans="2:6" x14ac:dyDescent="0.25">
      <c r="B6346" t="s">
        <v>11</v>
      </c>
      <c r="C6346" t="s">
        <v>149</v>
      </c>
      <c r="D6346" t="s">
        <v>2870</v>
      </c>
      <c r="E6346" t="s">
        <v>4815</v>
      </c>
      <c r="F6346" s="2">
        <v>276</v>
      </c>
    </row>
    <row r="6347" spans="2:6" x14ac:dyDescent="0.25">
      <c r="B6347" t="s">
        <v>11</v>
      </c>
      <c r="C6347" t="s">
        <v>149</v>
      </c>
      <c r="D6347" t="s">
        <v>2871</v>
      </c>
      <c r="E6347" t="s">
        <v>4815</v>
      </c>
      <c r="F6347" s="2">
        <v>59</v>
      </c>
    </row>
    <row r="6348" spans="2:6" x14ac:dyDescent="0.25">
      <c r="B6348" t="s">
        <v>11</v>
      </c>
      <c r="C6348" t="s">
        <v>149</v>
      </c>
      <c r="D6348" t="s">
        <v>2872</v>
      </c>
      <c r="E6348" t="s">
        <v>4817</v>
      </c>
      <c r="F6348" s="2">
        <v>36</v>
      </c>
    </row>
    <row r="6349" spans="2:6" x14ac:dyDescent="0.25">
      <c r="B6349" t="s">
        <v>11</v>
      </c>
      <c r="C6349" t="s">
        <v>149</v>
      </c>
      <c r="D6349" t="s">
        <v>2873</v>
      </c>
      <c r="E6349" t="s">
        <v>4818</v>
      </c>
      <c r="F6349" s="2">
        <v>450</v>
      </c>
    </row>
    <row r="6350" spans="2:6" x14ac:dyDescent="0.25">
      <c r="B6350" t="s">
        <v>11</v>
      </c>
      <c r="C6350" t="s">
        <v>149</v>
      </c>
      <c r="D6350" t="s">
        <v>2874</v>
      </c>
      <c r="E6350" t="s">
        <v>4818</v>
      </c>
      <c r="F6350" s="2">
        <v>232</v>
      </c>
    </row>
    <row r="6351" spans="2:6" x14ac:dyDescent="0.25">
      <c r="B6351" t="s">
        <v>11</v>
      </c>
      <c r="C6351" t="s">
        <v>149</v>
      </c>
      <c r="D6351" t="s">
        <v>2874</v>
      </c>
      <c r="E6351" t="s">
        <v>4818</v>
      </c>
      <c r="F6351" s="2">
        <v>4104</v>
      </c>
    </row>
    <row r="6352" spans="2:6" x14ac:dyDescent="0.25">
      <c r="B6352" t="s">
        <v>11</v>
      </c>
      <c r="C6352" t="s">
        <v>149</v>
      </c>
      <c r="D6352" t="s">
        <v>2874</v>
      </c>
      <c r="E6352" t="s">
        <v>4818</v>
      </c>
      <c r="F6352" s="2">
        <v>13</v>
      </c>
    </row>
    <row r="6353" spans="2:6" x14ac:dyDescent="0.25">
      <c r="B6353" t="s">
        <v>11</v>
      </c>
      <c r="C6353" t="s">
        <v>149</v>
      </c>
      <c r="D6353" t="s">
        <v>2875</v>
      </c>
      <c r="E6353" t="s">
        <v>4819</v>
      </c>
      <c r="F6353" s="2">
        <v>101</v>
      </c>
    </row>
    <row r="6354" spans="2:6" x14ac:dyDescent="0.25">
      <c r="B6354" t="s">
        <v>11</v>
      </c>
      <c r="C6354" t="s">
        <v>149</v>
      </c>
      <c r="D6354" t="s">
        <v>2876</v>
      </c>
      <c r="E6354" t="s">
        <v>4820</v>
      </c>
      <c r="F6354" s="2">
        <v>98</v>
      </c>
    </row>
    <row r="6355" spans="2:6" x14ac:dyDescent="0.25">
      <c r="B6355" t="s">
        <v>11</v>
      </c>
      <c r="C6355" t="s">
        <v>149</v>
      </c>
      <c r="D6355" t="s">
        <v>2877</v>
      </c>
      <c r="E6355" t="s">
        <v>4820</v>
      </c>
      <c r="F6355" s="2">
        <v>2</v>
      </c>
    </row>
    <row r="6356" spans="2:6" x14ac:dyDescent="0.25">
      <c r="B6356" t="s">
        <v>11</v>
      </c>
      <c r="C6356" t="s">
        <v>149</v>
      </c>
      <c r="D6356" t="s">
        <v>2878</v>
      </c>
      <c r="E6356" t="s">
        <v>4820</v>
      </c>
      <c r="F6356" s="2">
        <v>20</v>
      </c>
    </row>
    <row r="6357" spans="2:6" x14ac:dyDescent="0.25">
      <c r="B6357" t="s">
        <v>11</v>
      </c>
      <c r="C6357" t="s">
        <v>149</v>
      </c>
      <c r="D6357" t="s">
        <v>2878</v>
      </c>
      <c r="E6357" t="s">
        <v>4820</v>
      </c>
      <c r="F6357" s="2">
        <v>16</v>
      </c>
    </row>
    <row r="6358" spans="2:6" x14ac:dyDescent="0.25">
      <c r="B6358" t="s">
        <v>11</v>
      </c>
      <c r="C6358" t="s">
        <v>149</v>
      </c>
      <c r="D6358" t="s">
        <v>2878</v>
      </c>
      <c r="E6358" t="s">
        <v>4820</v>
      </c>
      <c r="F6358" s="2">
        <v>15</v>
      </c>
    </row>
    <row r="6359" spans="2:6" x14ac:dyDescent="0.25">
      <c r="B6359" t="s">
        <v>11</v>
      </c>
      <c r="C6359" t="s">
        <v>149</v>
      </c>
      <c r="D6359" t="s">
        <v>2878</v>
      </c>
      <c r="E6359" t="s">
        <v>4820</v>
      </c>
      <c r="F6359" s="2">
        <v>15</v>
      </c>
    </row>
    <row r="6360" spans="2:6" x14ac:dyDescent="0.25">
      <c r="B6360" t="s">
        <v>11</v>
      </c>
      <c r="C6360" t="s">
        <v>149</v>
      </c>
      <c r="D6360" t="s">
        <v>2879</v>
      </c>
      <c r="E6360" t="s">
        <v>4821</v>
      </c>
      <c r="F6360" s="2">
        <v>32</v>
      </c>
    </row>
    <row r="6361" spans="2:6" x14ac:dyDescent="0.25">
      <c r="B6361" t="s">
        <v>11</v>
      </c>
      <c r="C6361" t="s">
        <v>149</v>
      </c>
      <c r="D6361" t="s">
        <v>2879</v>
      </c>
      <c r="E6361" t="s">
        <v>4821</v>
      </c>
      <c r="F6361" s="2">
        <v>96</v>
      </c>
    </row>
    <row r="6362" spans="2:6" x14ac:dyDescent="0.25">
      <c r="B6362" t="s">
        <v>11</v>
      </c>
      <c r="C6362" t="s">
        <v>149</v>
      </c>
      <c r="D6362" t="s">
        <v>2879</v>
      </c>
      <c r="E6362" t="s">
        <v>4821</v>
      </c>
      <c r="F6362" s="2">
        <v>3</v>
      </c>
    </row>
    <row r="6363" spans="2:6" x14ac:dyDescent="0.25">
      <c r="B6363" t="s">
        <v>11</v>
      </c>
      <c r="C6363" t="s">
        <v>149</v>
      </c>
      <c r="D6363" t="s">
        <v>2880</v>
      </c>
      <c r="E6363" t="s">
        <v>4822</v>
      </c>
      <c r="F6363" s="2">
        <v>192</v>
      </c>
    </row>
    <row r="6364" spans="2:6" x14ac:dyDescent="0.25">
      <c r="B6364" t="s">
        <v>11</v>
      </c>
      <c r="C6364" t="s">
        <v>149</v>
      </c>
      <c r="D6364" t="s">
        <v>2880</v>
      </c>
      <c r="E6364" t="s">
        <v>4822</v>
      </c>
      <c r="F6364" s="2">
        <v>1</v>
      </c>
    </row>
    <row r="6365" spans="2:6" x14ac:dyDescent="0.25">
      <c r="B6365" t="s">
        <v>11</v>
      </c>
      <c r="C6365" t="s">
        <v>149</v>
      </c>
      <c r="D6365" t="s">
        <v>2880</v>
      </c>
      <c r="E6365" t="s">
        <v>4822</v>
      </c>
      <c r="F6365" s="2">
        <v>25</v>
      </c>
    </row>
    <row r="6366" spans="2:6" x14ac:dyDescent="0.25">
      <c r="B6366" t="s">
        <v>11</v>
      </c>
      <c r="C6366" t="s">
        <v>150</v>
      </c>
      <c r="D6366" t="s">
        <v>2881</v>
      </c>
      <c r="E6366" t="s">
        <v>4823</v>
      </c>
      <c r="F6366" s="2">
        <v>4</v>
      </c>
    </row>
    <row r="6367" spans="2:6" x14ac:dyDescent="0.25">
      <c r="B6367" t="s">
        <v>11</v>
      </c>
      <c r="C6367" t="s">
        <v>150</v>
      </c>
      <c r="D6367" t="s">
        <v>2881</v>
      </c>
      <c r="E6367" t="s">
        <v>4823</v>
      </c>
      <c r="F6367" s="2">
        <v>30</v>
      </c>
    </row>
    <row r="6368" spans="2:6" x14ac:dyDescent="0.25">
      <c r="B6368" t="s">
        <v>11</v>
      </c>
      <c r="C6368" t="s">
        <v>150</v>
      </c>
      <c r="D6368" t="s">
        <v>2882</v>
      </c>
      <c r="E6368" t="s">
        <v>4824</v>
      </c>
      <c r="F6368" s="2">
        <v>23</v>
      </c>
    </row>
    <row r="6369" spans="2:6" x14ac:dyDescent="0.25">
      <c r="B6369" t="s">
        <v>11</v>
      </c>
      <c r="C6369" t="s">
        <v>150</v>
      </c>
      <c r="D6369" t="s">
        <v>2882</v>
      </c>
      <c r="E6369" t="s">
        <v>4824</v>
      </c>
      <c r="F6369" s="2">
        <v>300</v>
      </c>
    </row>
    <row r="6370" spans="2:6" x14ac:dyDescent="0.25">
      <c r="B6370" t="s">
        <v>11</v>
      </c>
      <c r="C6370" t="s">
        <v>150</v>
      </c>
      <c r="D6370" t="s">
        <v>2883</v>
      </c>
      <c r="E6370" t="s">
        <v>4825</v>
      </c>
      <c r="F6370" s="2">
        <v>1</v>
      </c>
    </row>
    <row r="6371" spans="2:6" x14ac:dyDescent="0.25">
      <c r="B6371" t="s">
        <v>11</v>
      </c>
      <c r="C6371" t="s">
        <v>150</v>
      </c>
      <c r="D6371" t="s">
        <v>2883</v>
      </c>
      <c r="E6371" t="s">
        <v>4825</v>
      </c>
      <c r="F6371" s="2">
        <v>12</v>
      </c>
    </row>
    <row r="6372" spans="2:6" x14ac:dyDescent="0.25">
      <c r="B6372" t="s">
        <v>11</v>
      </c>
      <c r="C6372" t="s">
        <v>150</v>
      </c>
      <c r="D6372" t="s">
        <v>2884</v>
      </c>
      <c r="E6372" t="s">
        <v>4826</v>
      </c>
      <c r="F6372" s="2">
        <v>458</v>
      </c>
    </row>
    <row r="6373" spans="2:6" x14ac:dyDescent="0.25">
      <c r="B6373" t="s">
        <v>11</v>
      </c>
      <c r="C6373" t="s">
        <v>150</v>
      </c>
      <c r="D6373" t="s">
        <v>2885</v>
      </c>
      <c r="E6373" t="s">
        <v>4827</v>
      </c>
      <c r="F6373" s="2">
        <v>370</v>
      </c>
    </row>
    <row r="6374" spans="2:6" x14ac:dyDescent="0.25">
      <c r="B6374" t="s">
        <v>11</v>
      </c>
      <c r="C6374" t="s">
        <v>150</v>
      </c>
      <c r="D6374" t="s">
        <v>2886</v>
      </c>
      <c r="E6374" t="s">
        <v>4827</v>
      </c>
      <c r="F6374" s="2">
        <v>529</v>
      </c>
    </row>
    <row r="6375" spans="2:6" x14ac:dyDescent="0.25">
      <c r="B6375" t="s">
        <v>11</v>
      </c>
      <c r="C6375" t="s">
        <v>150</v>
      </c>
      <c r="D6375" t="s">
        <v>2887</v>
      </c>
      <c r="E6375" t="s">
        <v>4823</v>
      </c>
      <c r="F6375" s="2">
        <v>309</v>
      </c>
    </row>
    <row r="6376" spans="2:6" x14ac:dyDescent="0.25">
      <c r="B6376" t="s">
        <v>11</v>
      </c>
      <c r="C6376" t="s">
        <v>150</v>
      </c>
      <c r="D6376" t="s">
        <v>2887</v>
      </c>
      <c r="E6376" t="s">
        <v>4823</v>
      </c>
      <c r="F6376" s="2">
        <v>240</v>
      </c>
    </row>
    <row r="6377" spans="2:6" x14ac:dyDescent="0.25">
      <c r="B6377" t="s">
        <v>11</v>
      </c>
      <c r="C6377" t="s">
        <v>150</v>
      </c>
      <c r="D6377" t="s">
        <v>2887</v>
      </c>
      <c r="E6377" t="s">
        <v>4823</v>
      </c>
      <c r="F6377" s="2">
        <v>7</v>
      </c>
    </row>
    <row r="6378" spans="2:6" x14ac:dyDescent="0.25">
      <c r="B6378" t="s">
        <v>11</v>
      </c>
      <c r="C6378" t="s">
        <v>150</v>
      </c>
      <c r="D6378" t="s">
        <v>2887</v>
      </c>
      <c r="E6378" t="s">
        <v>4823</v>
      </c>
      <c r="F6378" s="2">
        <v>842</v>
      </c>
    </row>
    <row r="6379" spans="2:6" x14ac:dyDescent="0.25">
      <c r="B6379" t="s">
        <v>11</v>
      </c>
      <c r="C6379" t="s">
        <v>150</v>
      </c>
      <c r="D6379" t="s">
        <v>2887</v>
      </c>
      <c r="E6379" t="s">
        <v>4823</v>
      </c>
      <c r="F6379" s="2">
        <v>240</v>
      </c>
    </row>
    <row r="6380" spans="2:6" x14ac:dyDescent="0.25">
      <c r="B6380" t="s">
        <v>11</v>
      </c>
      <c r="C6380" t="s">
        <v>150</v>
      </c>
      <c r="D6380" t="s">
        <v>2887</v>
      </c>
      <c r="E6380" t="s">
        <v>4823</v>
      </c>
      <c r="F6380" s="2">
        <v>6</v>
      </c>
    </row>
    <row r="6381" spans="2:6" x14ac:dyDescent="0.25">
      <c r="B6381" t="s">
        <v>11</v>
      </c>
      <c r="C6381" t="s">
        <v>151</v>
      </c>
      <c r="D6381" t="s">
        <v>2888</v>
      </c>
      <c r="E6381" t="s">
        <v>4828</v>
      </c>
      <c r="F6381" s="2">
        <v>52</v>
      </c>
    </row>
    <row r="6382" spans="2:6" x14ac:dyDescent="0.25">
      <c r="B6382" t="s">
        <v>11</v>
      </c>
      <c r="C6382" t="s">
        <v>151</v>
      </c>
      <c r="D6382" t="s">
        <v>2888</v>
      </c>
      <c r="E6382" t="s">
        <v>4828</v>
      </c>
      <c r="F6382" s="2">
        <v>1008</v>
      </c>
    </row>
    <row r="6383" spans="2:6" x14ac:dyDescent="0.25">
      <c r="B6383" t="s">
        <v>11</v>
      </c>
      <c r="C6383" t="s">
        <v>151</v>
      </c>
      <c r="D6383" t="s">
        <v>2889</v>
      </c>
      <c r="E6383" t="s">
        <v>4829</v>
      </c>
      <c r="F6383" s="2">
        <v>408</v>
      </c>
    </row>
    <row r="6384" spans="2:6" x14ac:dyDescent="0.25">
      <c r="B6384" t="s">
        <v>11</v>
      </c>
      <c r="C6384" t="s">
        <v>151</v>
      </c>
      <c r="D6384" t="s">
        <v>2890</v>
      </c>
      <c r="E6384" t="s">
        <v>4830</v>
      </c>
      <c r="F6384" s="2">
        <v>295</v>
      </c>
    </row>
    <row r="6385" spans="2:6" x14ac:dyDescent="0.25">
      <c r="B6385" t="s">
        <v>11</v>
      </c>
      <c r="C6385" t="s">
        <v>151</v>
      </c>
      <c r="D6385" t="s">
        <v>2890</v>
      </c>
      <c r="E6385" t="s">
        <v>4830</v>
      </c>
      <c r="F6385" s="2">
        <v>1</v>
      </c>
    </row>
    <row r="6386" spans="2:6" x14ac:dyDescent="0.25">
      <c r="B6386" t="s">
        <v>11</v>
      </c>
      <c r="C6386" t="s">
        <v>151</v>
      </c>
      <c r="D6386" t="s">
        <v>2891</v>
      </c>
      <c r="E6386" t="s">
        <v>4829</v>
      </c>
      <c r="F6386" s="2">
        <v>450</v>
      </c>
    </row>
    <row r="6387" spans="2:6" x14ac:dyDescent="0.25">
      <c r="B6387" t="s">
        <v>11</v>
      </c>
      <c r="C6387" t="s">
        <v>151</v>
      </c>
      <c r="D6387" t="s">
        <v>2892</v>
      </c>
      <c r="E6387" t="s">
        <v>4831</v>
      </c>
      <c r="F6387" s="2">
        <v>822</v>
      </c>
    </row>
    <row r="6388" spans="2:6" x14ac:dyDescent="0.25">
      <c r="B6388" t="s">
        <v>11</v>
      </c>
      <c r="C6388" t="s">
        <v>151</v>
      </c>
      <c r="D6388" t="s">
        <v>2893</v>
      </c>
      <c r="E6388" t="s">
        <v>4832</v>
      </c>
      <c r="F6388" s="2">
        <v>214</v>
      </c>
    </row>
    <row r="6389" spans="2:6" x14ac:dyDescent="0.25">
      <c r="B6389" t="s">
        <v>11</v>
      </c>
      <c r="C6389" t="s">
        <v>151</v>
      </c>
      <c r="D6389" t="s">
        <v>2894</v>
      </c>
      <c r="E6389" t="s">
        <v>4833</v>
      </c>
      <c r="F6389" s="2">
        <v>92</v>
      </c>
    </row>
    <row r="6390" spans="2:6" x14ac:dyDescent="0.25">
      <c r="B6390" t="s">
        <v>11</v>
      </c>
      <c r="C6390" t="s">
        <v>151</v>
      </c>
      <c r="D6390" t="s">
        <v>2895</v>
      </c>
      <c r="E6390" t="s">
        <v>4834</v>
      </c>
      <c r="F6390" s="2">
        <v>407</v>
      </c>
    </row>
    <row r="6391" spans="2:6" x14ac:dyDescent="0.25">
      <c r="B6391" t="s">
        <v>11</v>
      </c>
      <c r="C6391" t="s">
        <v>151</v>
      </c>
      <c r="D6391" t="s">
        <v>2896</v>
      </c>
      <c r="E6391" t="s">
        <v>4833</v>
      </c>
      <c r="F6391" s="2">
        <v>554</v>
      </c>
    </row>
    <row r="6392" spans="2:6" x14ac:dyDescent="0.25">
      <c r="B6392" t="s">
        <v>11</v>
      </c>
      <c r="C6392" t="s">
        <v>151</v>
      </c>
      <c r="D6392" t="s">
        <v>2897</v>
      </c>
      <c r="E6392" t="s">
        <v>4832</v>
      </c>
      <c r="F6392" s="2">
        <v>355</v>
      </c>
    </row>
    <row r="6393" spans="2:6" x14ac:dyDescent="0.25">
      <c r="B6393" t="s">
        <v>11</v>
      </c>
      <c r="C6393" t="s">
        <v>151</v>
      </c>
      <c r="D6393" t="s">
        <v>2897</v>
      </c>
      <c r="E6393" t="s">
        <v>4832</v>
      </c>
      <c r="F6393" s="2">
        <v>24</v>
      </c>
    </row>
    <row r="6394" spans="2:6" x14ac:dyDescent="0.25">
      <c r="B6394" t="s">
        <v>11</v>
      </c>
      <c r="C6394" t="s">
        <v>151</v>
      </c>
      <c r="D6394" t="s">
        <v>2898</v>
      </c>
      <c r="E6394" t="s">
        <v>4834</v>
      </c>
      <c r="F6394" s="2">
        <v>235</v>
      </c>
    </row>
    <row r="6395" spans="2:6" x14ac:dyDescent="0.25">
      <c r="B6395" t="s">
        <v>11</v>
      </c>
      <c r="C6395" t="s">
        <v>151</v>
      </c>
      <c r="D6395" t="s">
        <v>2899</v>
      </c>
      <c r="E6395" t="s">
        <v>4833</v>
      </c>
      <c r="F6395" s="2">
        <v>204</v>
      </c>
    </row>
    <row r="6396" spans="2:6" x14ac:dyDescent="0.25">
      <c r="B6396" t="s">
        <v>11</v>
      </c>
      <c r="C6396" t="s">
        <v>151</v>
      </c>
      <c r="D6396" t="s">
        <v>2900</v>
      </c>
      <c r="E6396" t="s">
        <v>4835</v>
      </c>
      <c r="F6396" s="2">
        <v>210</v>
      </c>
    </row>
    <row r="6397" spans="2:6" x14ac:dyDescent="0.25">
      <c r="B6397" t="s">
        <v>11</v>
      </c>
      <c r="C6397" t="s">
        <v>151</v>
      </c>
      <c r="D6397" t="s">
        <v>2900</v>
      </c>
      <c r="E6397" t="s">
        <v>4835</v>
      </c>
      <c r="F6397" s="2">
        <v>720</v>
      </c>
    </row>
    <row r="6398" spans="2:6" x14ac:dyDescent="0.25">
      <c r="B6398" t="s">
        <v>11</v>
      </c>
      <c r="C6398" t="s">
        <v>151</v>
      </c>
      <c r="D6398" t="s">
        <v>2900</v>
      </c>
      <c r="E6398" t="s">
        <v>4835</v>
      </c>
      <c r="F6398" s="2">
        <v>2400</v>
      </c>
    </row>
    <row r="6399" spans="2:6" x14ac:dyDescent="0.25">
      <c r="B6399" t="s">
        <v>11</v>
      </c>
      <c r="C6399" t="s">
        <v>151</v>
      </c>
      <c r="D6399" t="s">
        <v>2901</v>
      </c>
      <c r="E6399" t="s">
        <v>4834</v>
      </c>
      <c r="F6399" s="2">
        <v>35</v>
      </c>
    </row>
    <row r="6400" spans="2:6" x14ac:dyDescent="0.25">
      <c r="B6400" t="s">
        <v>11</v>
      </c>
      <c r="C6400" t="s">
        <v>151</v>
      </c>
      <c r="D6400" t="s">
        <v>2901</v>
      </c>
      <c r="E6400" t="s">
        <v>4834</v>
      </c>
      <c r="F6400" s="2">
        <v>72</v>
      </c>
    </row>
    <row r="6401" spans="2:6" x14ac:dyDescent="0.25">
      <c r="B6401" t="s">
        <v>11</v>
      </c>
      <c r="C6401" t="s">
        <v>151</v>
      </c>
      <c r="D6401" t="s">
        <v>2901</v>
      </c>
      <c r="E6401" t="s">
        <v>4834</v>
      </c>
      <c r="F6401" s="2">
        <v>48</v>
      </c>
    </row>
    <row r="6402" spans="2:6" x14ac:dyDescent="0.25">
      <c r="B6402" t="s">
        <v>11</v>
      </c>
      <c r="C6402" t="s">
        <v>151</v>
      </c>
      <c r="D6402" t="s">
        <v>2902</v>
      </c>
      <c r="E6402" t="s">
        <v>4836</v>
      </c>
      <c r="F6402" s="2">
        <v>582</v>
      </c>
    </row>
    <row r="6403" spans="2:6" x14ac:dyDescent="0.25">
      <c r="B6403" t="s">
        <v>11</v>
      </c>
      <c r="C6403" t="s">
        <v>151</v>
      </c>
      <c r="D6403" t="s">
        <v>2903</v>
      </c>
      <c r="E6403" t="s">
        <v>4837</v>
      </c>
      <c r="F6403" s="2">
        <v>105</v>
      </c>
    </row>
    <row r="6404" spans="2:6" x14ac:dyDescent="0.25">
      <c r="B6404" t="s">
        <v>11</v>
      </c>
      <c r="C6404" t="s">
        <v>151</v>
      </c>
      <c r="D6404" t="s">
        <v>2904</v>
      </c>
      <c r="E6404" t="s">
        <v>4836</v>
      </c>
      <c r="F6404" s="2">
        <v>517</v>
      </c>
    </row>
    <row r="6405" spans="2:6" x14ac:dyDescent="0.25">
      <c r="B6405" t="s">
        <v>11</v>
      </c>
      <c r="C6405" t="s">
        <v>151</v>
      </c>
      <c r="D6405" t="s">
        <v>2905</v>
      </c>
      <c r="E6405" t="s">
        <v>4838</v>
      </c>
      <c r="F6405" s="2">
        <v>197</v>
      </c>
    </row>
    <row r="6406" spans="2:6" x14ac:dyDescent="0.25">
      <c r="B6406" t="s">
        <v>11</v>
      </c>
      <c r="C6406" t="s">
        <v>151</v>
      </c>
      <c r="D6406" t="s">
        <v>2905</v>
      </c>
      <c r="E6406" t="s">
        <v>4838</v>
      </c>
      <c r="F6406" s="2">
        <v>2400</v>
      </c>
    </row>
    <row r="6407" spans="2:6" x14ac:dyDescent="0.25">
      <c r="B6407" t="s">
        <v>11</v>
      </c>
      <c r="C6407" t="s">
        <v>151</v>
      </c>
      <c r="D6407" t="s">
        <v>2905</v>
      </c>
      <c r="E6407" t="s">
        <v>4838</v>
      </c>
      <c r="F6407" s="2">
        <v>2</v>
      </c>
    </row>
    <row r="6408" spans="2:6" x14ac:dyDescent="0.25">
      <c r="B6408" t="s">
        <v>11</v>
      </c>
      <c r="C6408" t="s">
        <v>151</v>
      </c>
      <c r="D6408" t="s">
        <v>2905</v>
      </c>
      <c r="E6408" t="s">
        <v>4838</v>
      </c>
      <c r="F6408" s="2">
        <v>30</v>
      </c>
    </row>
    <row r="6409" spans="2:6" x14ac:dyDescent="0.25">
      <c r="B6409" t="s">
        <v>11</v>
      </c>
      <c r="C6409" t="s">
        <v>152</v>
      </c>
      <c r="D6409" t="s">
        <v>2906</v>
      </c>
      <c r="E6409" t="s">
        <v>4839</v>
      </c>
      <c r="F6409" s="2">
        <v>2</v>
      </c>
    </row>
    <row r="6410" spans="2:6" x14ac:dyDescent="0.25">
      <c r="B6410" t="s">
        <v>11</v>
      </c>
      <c r="C6410" t="s">
        <v>152</v>
      </c>
      <c r="D6410" t="s">
        <v>2906</v>
      </c>
      <c r="E6410" t="s">
        <v>4839</v>
      </c>
      <c r="F6410" s="2">
        <v>82</v>
      </c>
    </row>
    <row r="6411" spans="2:6" x14ac:dyDescent="0.25">
      <c r="B6411" t="s">
        <v>11</v>
      </c>
      <c r="C6411" t="s">
        <v>152</v>
      </c>
      <c r="D6411" t="s">
        <v>2906</v>
      </c>
      <c r="E6411" t="s">
        <v>4839</v>
      </c>
      <c r="F6411" s="2">
        <v>120</v>
      </c>
    </row>
    <row r="6412" spans="2:6" x14ac:dyDescent="0.25">
      <c r="B6412" t="s">
        <v>11</v>
      </c>
      <c r="C6412" t="s">
        <v>152</v>
      </c>
      <c r="D6412" t="s">
        <v>2906</v>
      </c>
      <c r="E6412" t="s">
        <v>4839</v>
      </c>
      <c r="F6412" s="2">
        <v>8</v>
      </c>
    </row>
    <row r="6413" spans="2:6" x14ac:dyDescent="0.25">
      <c r="B6413" t="s">
        <v>11</v>
      </c>
      <c r="C6413" t="s">
        <v>152</v>
      </c>
      <c r="D6413" t="s">
        <v>2906</v>
      </c>
      <c r="E6413" t="s">
        <v>4839</v>
      </c>
      <c r="F6413" s="2">
        <v>6</v>
      </c>
    </row>
    <row r="6414" spans="2:6" x14ac:dyDescent="0.25">
      <c r="B6414" t="s">
        <v>11</v>
      </c>
      <c r="C6414" t="s">
        <v>152</v>
      </c>
      <c r="D6414" t="s">
        <v>2907</v>
      </c>
      <c r="E6414" t="s">
        <v>4840</v>
      </c>
      <c r="F6414" s="2">
        <v>29</v>
      </c>
    </row>
    <row r="6415" spans="2:6" x14ac:dyDescent="0.25">
      <c r="B6415" t="s">
        <v>11</v>
      </c>
      <c r="C6415" t="s">
        <v>152</v>
      </c>
      <c r="D6415" t="s">
        <v>2907</v>
      </c>
      <c r="E6415" t="s">
        <v>4840</v>
      </c>
      <c r="F6415" s="2">
        <v>90</v>
      </c>
    </row>
    <row r="6416" spans="2:6" x14ac:dyDescent="0.25">
      <c r="B6416" t="s">
        <v>11</v>
      </c>
      <c r="C6416" t="s">
        <v>152</v>
      </c>
      <c r="D6416" t="s">
        <v>2908</v>
      </c>
      <c r="E6416" t="s">
        <v>4840</v>
      </c>
      <c r="F6416" s="2">
        <v>99</v>
      </c>
    </row>
    <row r="6417" spans="2:6" x14ac:dyDescent="0.25">
      <c r="B6417" t="s">
        <v>11</v>
      </c>
      <c r="C6417" t="s">
        <v>152</v>
      </c>
      <c r="D6417" t="s">
        <v>2908</v>
      </c>
      <c r="E6417" t="s">
        <v>4840</v>
      </c>
      <c r="F6417" s="2">
        <v>60</v>
      </c>
    </row>
    <row r="6418" spans="2:6" x14ac:dyDescent="0.25">
      <c r="B6418" t="s">
        <v>11</v>
      </c>
      <c r="C6418" t="s">
        <v>152</v>
      </c>
      <c r="D6418" t="s">
        <v>2908</v>
      </c>
      <c r="E6418" t="s">
        <v>4840</v>
      </c>
      <c r="F6418" s="2">
        <v>30</v>
      </c>
    </row>
    <row r="6419" spans="2:6" x14ac:dyDescent="0.25">
      <c r="B6419" t="s">
        <v>11</v>
      </c>
      <c r="C6419" t="s">
        <v>152</v>
      </c>
      <c r="D6419" t="s">
        <v>2908</v>
      </c>
      <c r="E6419" t="s">
        <v>4840</v>
      </c>
      <c r="F6419" s="2">
        <v>4</v>
      </c>
    </row>
    <row r="6420" spans="2:6" x14ac:dyDescent="0.25">
      <c r="B6420" t="s">
        <v>11</v>
      </c>
      <c r="C6420" t="s">
        <v>152</v>
      </c>
      <c r="D6420" t="s">
        <v>2909</v>
      </c>
      <c r="E6420" t="s">
        <v>4841</v>
      </c>
      <c r="F6420" s="2">
        <v>20</v>
      </c>
    </row>
    <row r="6421" spans="2:6" x14ac:dyDescent="0.25">
      <c r="B6421" t="s">
        <v>11</v>
      </c>
      <c r="C6421" t="s">
        <v>152</v>
      </c>
      <c r="D6421" t="s">
        <v>2909</v>
      </c>
      <c r="E6421" t="s">
        <v>4841</v>
      </c>
      <c r="F6421" s="2">
        <v>4</v>
      </c>
    </row>
    <row r="6422" spans="2:6" x14ac:dyDescent="0.25">
      <c r="B6422" t="s">
        <v>11</v>
      </c>
      <c r="C6422" t="s">
        <v>152</v>
      </c>
      <c r="D6422" t="s">
        <v>2910</v>
      </c>
      <c r="E6422" t="s">
        <v>4840</v>
      </c>
      <c r="F6422" s="2">
        <v>3</v>
      </c>
    </row>
    <row r="6423" spans="2:6" x14ac:dyDescent="0.25">
      <c r="B6423" t="s">
        <v>11</v>
      </c>
      <c r="C6423" t="s">
        <v>152</v>
      </c>
      <c r="D6423" t="s">
        <v>2910</v>
      </c>
      <c r="E6423" t="s">
        <v>4840</v>
      </c>
      <c r="F6423" s="2">
        <v>1</v>
      </c>
    </row>
    <row r="6424" spans="2:6" x14ac:dyDescent="0.25">
      <c r="B6424" t="s">
        <v>11</v>
      </c>
      <c r="C6424" t="s">
        <v>152</v>
      </c>
      <c r="D6424" t="s">
        <v>2911</v>
      </c>
      <c r="E6424" t="s">
        <v>4840</v>
      </c>
      <c r="F6424" s="2">
        <v>2</v>
      </c>
    </row>
    <row r="6425" spans="2:6" x14ac:dyDescent="0.25">
      <c r="B6425" t="s">
        <v>11</v>
      </c>
      <c r="C6425" t="s">
        <v>152</v>
      </c>
      <c r="D6425" t="s">
        <v>2912</v>
      </c>
      <c r="E6425" t="s">
        <v>4842</v>
      </c>
      <c r="F6425" s="2">
        <v>36</v>
      </c>
    </row>
    <row r="6426" spans="2:6" x14ac:dyDescent="0.25">
      <c r="B6426" t="s">
        <v>11</v>
      </c>
      <c r="C6426" t="s">
        <v>152</v>
      </c>
      <c r="D6426" t="s">
        <v>2913</v>
      </c>
      <c r="E6426" t="s">
        <v>4843</v>
      </c>
      <c r="F6426" s="2">
        <v>3</v>
      </c>
    </row>
    <row r="6427" spans="2:6" x14ac:dyDescent="0.25">
      <c r="B6427" t="s">
        <v>11</v>
      </c>
      <c r="C6427" t="s">
        <v>152</v>
      </c>
      <c r="D6427" t="s">
        <v>2914</v>
      </c>
      <c r="E6427" t="s">
        <v>4576</v>
      </c>
      <c r="F6427" s="2">
        <v>31</v>
      </c>
    </row>
    <row r="6428" spans="2:6" x14ac:dyDescent="0.25">
      <c r="B6428" t="s">
        <v>11</v>
      </c>
      <c r="C6428" t="s">
        <v>152</v>
      </c>
      <c r="D6428" t="s">
        <v>2915</v>
      </c>
      <c r="E6428" t="s">
        <v>4844</v>
      </c>
      <c r="F6428" s="2">
        <v>9</v>
      </c>
    </row>
    <row r="6429" spans="2:6" x14ac:dyDescent="0.25">
      <c r="B6429" t="s">
        <v>11</v>
      </c>
      <c r="C6429" t="s">
        <v>152</v>
      </c>
      <c r="D6429" t="s">
        <v>2915</v>
      </c>
      <c r="E6429" t="s">
        <v>4844</v>
      </c>
      <c r="F6429" s="2">
        <v>144</v>
      </c>
    </row>
    <row r="6430" spans="2:6" x14ac:dyDescent="0.25">
      <c r="B6430" t="s">
        <v>11</v>
      </c>
      <c r="C6430" t="s">
        <v>152</v>
      </c>
      <c r="D6430" t="s">
        <v>2915</v>
      </c>
      <c r="E6430" t="s">
        <v>4844</v>
      </c>
      <c r="F6430" s="2">
        <v>144</v>
      </c>
    </row>
    <row r="6431" spans="2:6" x14ac:dyDescent="0.25">
      <c r="B6431" t="s">
        <v>11</v>
      </c>
      <c r="C6431" t="s">
        <v>152</v>
      </c>
      <c r="D6431" t="s">
        <v>2916</v>
      </c>
      <c r="E6431" t="s">
        <v>4845</v>
      </c>
      <c r="F6431" s="2">
        <v>77</v>
      </c>
    </row>
    <row r="6432" spans="2:6" x14ac:dyDescent="0.25">
      <c r="B6432" t="s">
        <v>11</v>
      </c>
      <c r="C6432" t="s">
        <v>152</v>
      </c>
      <c r="D6432" t="s">
        <v>2916</v>
      </c>
      <c r="E6432" t="s">
        <v>4845</v>
      </c>
      <c r="F6432" s="2">
        <v>10</v>
      </c>
    </row>
    <row r="6433" spans="2:6" x14ac:dyDescent="0.25">
      <c r="B6433" t="s">
        <v>11</v>
      </c>
      <c r="C6433" t="s">
        <v>152</v>
      </c>
      <c r="D6433" t="s">
        <v>2917</v>
      </c>
      <c r="E6433" t="s">
        <v>4846</v>
      </c>
      <c r="F6433" s="2">
        <v>38</v>
      </c>
    </row>
    <row r="6434" spans="2:6" x14ac:dyDescent="0.25">
      <c r="B6434" t="s">
        <v>11</v>
      </c>
      <c r="C6434" t="s">
        <v>152</v>
      </c>
      <c r="D6434" t="s">
        <v>2917</v>
      </c>
      <c r="E6434" t="s">
        <v>4846</v>
      </c>
      <c r="F6434" s="2">
        <v>108</v>
      </c>
    </row>
    <row r="6435" spans="2:6" x14ac:dyDescent="0.25">
      <c r="B6435" t="s">
        <v>11</v>
      </c>
      <c r="C6435" t="s">
        <v>152</v>
      </c>
      <c r="D6435" t="s">
        <v>2917</v>
      </c>
      <c r="E6435" t="s">
        <v>4846</v>
      </c>
      <c r="F6435" s="2">
        <v>36</v>
      </c>
    </row>
    <row r="6436" spans="2:6" x14ac:dyDescent="0.25">
      <c r="B6436" t="s">
        <v>11</v>
      </c>
      <c r="C6436" t="s">
        <v>152</v>
      </c>
      <c r="D6436" t="s">
        <v>2918</v>
      </c>
      <c r="E6436" t="s">
        <v>4847</v>
      </c>
      <c r="F6436" s="2">
        <v>36</v>
      </c>
    </row>
    <row r="6437" spans="2:6" x14ac:dyDescent="0.25">
      <c r="B6437" t="s">
        <v>11</v>
      </c>
      <c r="C6437" t="s">
        <v>152</v>
      </c>
      <c r="D6437" t="s">
        <v>2918</v>
      </c>
      <c r="E6437" t="s">
        <v>4847</v>
      </c>
      <c r="F6437" s="2">
        <v>168</v>
      </c>
    </row>
    <row r="6438" spans="2:6" x14ac:dyDescent="0.25">
      <c r="B6438" t="s">
        <v>11</v>
      </c>
      <c r="C6438" t="s">
        <v>152</v>
      </c>
      <c r="D6438" t="s">
        <v>2918</v>
      </c>
      <c r="E6438" t="s">
        <v>4847</v>
      </c>
      <c r="F6438" s="2">
        <v>60</v>
      </c>
    </row>
    <row r="6439" spans="2:6" x14ac:dyDescent="0.25">
      <c r="B6439" t="s">
        <v>11</v>
      </c>
      <c r="C6439" t="s">
        <v>152</v>
      </c>
      <c r="D6439" t="s">
        <v>2918</v>
      </c>
      <c r="E6439" t="s">
        <v>4847</v>
      </c>
      <c r="F6439" s="2">
        <v>168</v>
      </c>
    </row>
    <row r="6440" spans="2:6" x14ac:dyDescent="0.25">
      <c r="B6440" t="s">
        <v>11</v>
      </c>
      <c r="C6440" t="s">
        <v>152</v>
      </c>
      <c r="D6440" t="s">
        <v>2918</v>
      </c>
      <c r="E6440" t="s">
        <v>4847</v>
      </c>
      <c r="F6440" s="2">
        <v>168</v>
      </c>
    </row>
    <row r="6441" spans="2:6" x14ac:dyDescent="0.25">
      <c r="B6441" t="s">
        <v>11</v>
      </c>
      <c r="C6441" t="s">
        <v>152</v>
      </c>
      <c r="D6441" t="s">
        <v>2919</v>
      </c>
      <c r="E6441" t="s">
        <v>4848</v>
      </c>
      <c r="F6441" s="2">
        <v>3</v>
      </c>
    </row>
    <row r="6442" spans="2:6" x14ac:dyDescent="0.25">
      <c r="B6442" t="s">
        <v>11</v>
      </c>
      <c r="C6442" t="s">
        <v>152</v>
      </c>
      <c r="D6442" t="s">
        <v>2919</v>
      </c>
      <c r="E6442" t="s">
        <v>4848</v>
      </c>
      <c r="F6442" s="2">
        <v>105</v>
      </c>
    </row>
    <row r="6443" spans="2:6" x14ac:dyDescent="0.25">
      <c r="B6443" t="s">
        <v>11</v>
      </c>
      <c r="C6443" t="s">
        <v>152</v>
      </c>
      <c r="D6443" t="s">
        <v>2919</v>
      </c>
      <c r="E6443" t="s">
        <v>4848</v>
      </c>
      <c r="F6443" s="2">
        <v>120</v>
      </c>
    </row>
    <row r="6444" spans="2:6" x14ac:dyDescent="0.25">
      <c r="B6444" t="s">
        <v>11</v>
      </c>
      <c r="C6444" t="s">
        <v>152</v>
      </c>
      <c r="D6444" t="s">
        <v>2919</v>
      </c>
      <c r="E6444" t="s">
        <v>4848</v>
      </c>
      <c r="F6444" s="2">
        <v>120</v>
      </c>
    </row>
    <row r="6445" spans="2:6" x14ac:dyDescent="0.25">
      <c r="B6445" t="s">
        <v>11</v>
      </c>
      <c r="C6445" t="s">
        <v>152</v>
      </c>
      <c r="D6445" t="s">
        <v>2919</v>
      </c>
      <c r="E6445" t="s">
        <v>4848</v>
      </c>
      <c r="F6445" s="2">
        <v>120</v>
      </c>
    </row>
    <row r="6446" spans="2:6" x14ac:dyDescent="0.25">
      <c r="B6446" t="s">
        <v>11</v>
      </c>
      <c r="C6446" t="s">
        <v>152</v>
      </c>
      <c r="D6446" t="s">
        <v>2919</v>
      </c>
      <c r="E6446" t="s">
        <v>4848</v>
      </c>
      <c r="F6446" s="2">
        <v>120</v>
      </c>
    </row>
    <row r="6447" spans="2:6" x14ac:dyDescent="0.25">
      <c r="B6447" t="s">
        <v>11</v>
      </c>
      <c r="C6447" t="s">
        <v>152</v>
      </c>
      <c r="D6447" t="s">
        <v>2920</v>
      </c>
      <c r="E6447" t="s">
        <v>4849</v>
      </c>
      <c r="F6447" s="2">
        <v>1</v>
      </c>
    </row>
    <row r="6448" spans="2:6" x14ac:dyDescent="0.25">
      <c r="B6448" t="s">
        <v>11</v>
      </c>
      <c r="C6448" t="s">
        <v>152</v>
      </c>
      <c r="D6448" t="s">
        <v>2920</v>
      </c>
      <c r="E6448" t="s">
        <v>4849</v>
      </c>
      <c r="F6448" s="2">
        <v>2</v>
      </c>
    </row>
    <row r="6449" spans="2:6" x14ac:dyDescent="0.25">
      <c r="B6449" t="s">
        <v>11</v>
      </c>
      <c r="C6449" t="s">
        <v>152</v>
      </c>
      <c r="D6449" t="s">
        <v>2920</v>
      </c>
      <c r="E6449" t="s">
        <v>4849</v>
      </c>
      <c r="F6449" s="2">
        <v>24</v>
      </c>
    </row>
    <row r="6450" spans="2:6" x14ac:dyDescent="0.25">
      <c r="B6450" t="s">
        <v>11</v>
      </c>
      <c r="C6450" t="s">
        <v>152</v>
      </c>
      <c r="D6450" t="s">
        <v>2921</v>
      </c>
      <c r="E6450" t="s">
        <v>4850</v>
      </c>
      <c r="F6450" s="2">
        <v>48</v>
      </c>
    </row>
    <row r="6451" spans="2:6" x14ac:dyDescent="0.25">
      <c r="B6451" t="s">
        <v>11</v>
      </c>
      <c r="C6451" t="s">
        <v>152</v>
      </c>
      <c r="D6451" t="s">
        <v>2921</v>
      </c>
      <c r="E6451" t="s">
        <v>4850</v>
      </c>
      <c r="F6451" s="2">
        <v>96</v>
      </c>
    </row>
    <row r="6452" spans="2:6" x14ac:dyDescent="0.25">
      <c r="B6452" t="s">
        <v>11</v>
      </c>
      <c r="C6452" t="s">
        <v>152</v>
      </c>
      <c r="D6452" t="s">
        <v>2921</v>
      </c>
      <c r="E6452" t="s">
        <v>4850</v>
      </c>
      <c r="F6452" s="2">
        <v>96</v>
      </c>
    </row>
    <row r="6453" spans="2:6" x14ac:dyDescent="0.25">
      <c r="B6453" t="s">
        <v>11</v>
      </c>
      <c r="C6453" t="s">
        <v>152</v>
      </c>
      <c r="D6453" t="s">
        <v>2921</v>
      </c>
      <c r="E6453" t="s">
        <v>4850</v>
      </c>
      <c r="F6453" s="2">
        <v>96</v>
      </c>
    </row>
    <row r="6454" spans="2:6" x14ac:dyDescent="0.25">
      <c r="B6454" t="s">
        <v>11</v>
      </c>
      <c r="C6454" t="s">
        <v>152</v>
      </c>
      <c r="D6454" t="s">
        <v>2921</v>
      </c>
      <c r="E6454" t="s">
        <v>4850</v>
      </c>
      <c r="F6454" s="2">
        <v>144</v>
      </c>
    </row>
    <row r="6455" spans="2:6" x14ac:dyDescent="0.25">
      <c r="B6455" t="s">
        <v>11</v>
      </c>
      <c r="C6455" t="s">
        <v>152</v>
      </c>
      <c r="D6455" t="s">
        <v>2921</v>
      </c>
      <c r="E6455" t="s">
        <v>4850</v>
      </c>
      <c r="F6455" s="2">
        <v>2</v>
      </c>
    </row>
    <row r="6456" spans="2:6" x14ac:dyDescent="0.25">
      <c r="B6456" t="s">
        <v>11</v>
      </c>
      <c r="C6456" t="s">
        <v>152</v>
      </c>
      <c r="D6456" t="s">
        <v>2922</v>
      </c>
      <c r="E6456" t="s">
        <v>4844</v>
      </c>
      <c r="F6456" s="2">
        <v>27</v>
      </c>
    </row>
    <row r="6457" spans="2:6" x14ac:dyDescent="0.25">
      <c r="B6457" t="s">
        <v>11</v>
      </c>
      <c r="C6457" t="s">
        <v>152</v>
      </c>
      <c r="D6457" t="s">
        <v>2922</v>
      </c>
      <c r="E6457" t="s">
        <v>4844</v>
      </c>
      <c r="F6457" s="2">
        <v>70</v>
      </c>
    </row>
    <row r="6458" spans="2:6" x14ac:dyDescent="0.25">
      <c r="B6458" t="s">
        <v>11</v>
      </c>
      <c r="C6458" t="s">
        <v>152</v>
      </c>
      <c r="D6458" t="s">
        <v>2922</v>
      </c>
      <c r="E6458" t="s">
        <v>4844</v>
      </c>
      <c r="F6458" s="2">
        <v>1</v>
      </c>
    </row>
    <row r="6459" spans="2:6" x14ac:dyDescent="0.25">
      <c r="B6459" t="s">
        <v>11</v>
      </c>
      <c r="C6459" t="s">
        <v>152</v>
      </c>
      <c r="D6459" t="s">
        <v>2923</v>
      </c>
      <c r="E6459" t="s">
        <v>4851</v>
      </c>
      <c r="F6459" s="2">
        <v>3</v>
      </c>
    </row>
    <row r="6460" spans="2:6" x14ac:dyDescent="0.25">
      <c r="B6460" t="s">
        <v>11</v>
      </c>
      <c r="C6460" t="s">
        <v>153</v>
      </c>
      <c r="D6460" t="s">
        <v>2924</v>
      </c>
      <c r="E6460" t="s">
        <v>4852</v>
      </c>
      <c r="F6460" s="2">
        <v>28</v>
      </c>
    </row>
    <row r="6461" spans="2:6" x14ac:dyDescent="0.25">
      <c r="B6461" t="s">
        <v>11</v>
      </c>
      <c r="C6461" t="s">
        <v>153</v>
      </c>
      <c r="D6461" t="s">
        <v>2924</v>
      </c>
      <c r="E6461" t="s">
        <v>4852</v>
      </c>
      <c r="F6461" s="2">
        <v>752</v>
      </c>
    </row>
    <row r="6462" spans="2:6" x14ac:dyDescent="0.25">
      <c r="B6462" t="s">
        <v>11</v>
      </c>
      <c r="C6462" t="s">
        <v>153</v>
      </c>
      <c r="D6462" t="s">
        <v>2925</v>
      </c>
      <c r="E6462" t="s">
        <v>4852</v>
      </c>
      <c r="F6462" s="2">
        <v>756</v>
      </c>
    </row>
    <row r="6463" spans="2:6" x14ac:dyDescent="0.25">
      <c r="B6463" t="s">
        <v>11</v>
      </c>
      <c r="C6463" t="s">
        <v>153</v>
      </c>
      <c r="D6463" t="s">
        <v>2926</v>
      </c>
      <c r="E6463" t="s">
        <v>4853</v>
      </c>
      <c r="F6463" s="2">
        <v>118</v>
      </c>
    </row>
    <row r="6464" spans="2:6" x14ac:dyDescent="0.25">
      <c r="B6464" t="s">
        <v>11</v>
      </c>
      <c r="C6464" t="s">
        <v>153</v>
      </c>
      <c r="D6464" t="s">
        <v>2926</v>
      </c>
      <c r="E6464" t="s">
        <v>4853</v>
      </c>
      <c r="F6464" s="2">
        <v>530</v>
      </c>
    </row>
    <row r="6465" spans="2:6" x14ac:dyDescent="0.25">
      <c r="B6465" t="s">
        <v>11</v>
      </c>
      <c r="C6465" t="s">
        <v>153</v>
      </c>
      <c r="D6465" t="s">
        <v>2926</v>
      </c>
      <c r="E6465" t="s">
        <v>4853</v>
      </c>
      <c r="F6465" s="2">
        <v>26</v>
      </c>
    </row>
    <row r="6466" spans="2:6" x14ac:dyDescent="0.25">
      <c r="B6466" t="s">
        <v>11</v>
      </c>
      <c r="C6466" t="s">
        <v>153</v>
      </c>
      <c r="D6466" t="s">
        <v>2926</v>
      </c>
      <c r="E6466" t="s">
        <v>4853</v>
      </c>
      <c r="F6466" s="2">
        <v>360</v>
      </c>
    </row>
    <row r="6467" spans="2:6" x14ac:dyDescent="0.25">
      <c r="B6467" t="s">
        <v>11</v>
      </c>
      <c r="C6467" t="s">
        <v>153</v>
      </c>
      <c r="D6467" t="s">
        <v>2926</v>
      </c>
      <c r="E6467" t="s">
        <v>4853</v>
      </c>
      <c r="F6467" s="2">
        <v>63</v>
      </c>
    </row>
    <row r="6468" spans="2:6" x14ac:dyDescent="0.25">
      <c r="B6468" t="s">
        <v>11</v>
      </c>
      <c r="C6468" t="s">
        <v>153</v>
      </c>
      <c r="D6468" t="s">
        <v>2927</v>
      </c>
      <c r="E6468" t="s">
        <v>4853</v>
      </c>
      <c r="F6468" s="2">
        <v>648</v>
      </c>
    </row>
    <row r="6469" spans="2:6" x14ac:dyDescent="0.25">
      <c r="B6469" t="s">
        <v>11</v>
      </c>
      <c r="C6469" t="s">
        <v>153</v>
      </c>
      <c r="D6469" t="s">
        <v>2928</v>
      </c>
      <c r="E6469" t="s">
        <v>4854</v>
      </c>
      <c r="F6469" s="2">
        <v>42</v>
      </c>
    </row>
    <row r="6470" spans="2:6" x14ac:dyDescent="0.25">
      <c r="B6470" t="s">
        <v>11</v>
      </c>
      <c r="C6470" t="s">
        <v>153</v>
      </c>
      <c r="D6470" t="s">
        <v>2928</v>
      </c>
      <c r="E6470" t="s">
        <v>4854</v>
      </c>
      <c r="F6470" s="2">
        <v>553</v>
      </c>
    </row>
    <row r="6471" spans="2:6" x14ac:dyDescent="0.25">
      <c r="B6471" t="s">
        <v>11</v>
      </c>
      <c r="C6471" t="s">
        <v>153</v>
      </c>
      <c r="D6471" t="s">
        <v>2928</v>
      </c>
      <c r="E6471" t="s">
        <v>4854</v>
      </c>
      <c r="F6471" s="2">
        <v>540</v>
      </c>
    </row>
    <row r="6472" spans="2:6" x14ac:dyDescent="0.25">
      <c r="B6472" t="s">
        <v>11</v>
      </c>
      <c r="C6472" t="s">
        <v>153</v>
      </c>
      <c r="D6472" t="s">
        <v>2929</v>
      </c>
      <c r="E6472" t="s">
        <v>4855</v>
      </c>
      <c r="F6472" s="2">
        <v>144</v>
      </c>
    </row>
    <row r="6473" spans="2:6" x14ac:dyDescent="0.25">
      <c r="B6473" t="s">
        <v>11</v>
      </c>
      <c r="C6473" t="s">
        <v>153</v>
      </c>
      <c r="D6473" t="s">
        <v>2929</v>
      </c>
      <c r="E6473" t="s">
        <v>4855</v>
      </c>
      <c r="F6473" s="2">
        <v>1016</v>
      </c>
    </row>
    <row r="6474" spans="2:6" x14ac:dyDescent="0.25">
      <c r="B6474" t="s">
        <v>11</v>
      </c>
      <c r="C6474" t="s">
        <v>153</v>
      </c>
      <c r="D6474" t="s">
        <v>2930</v>
      </c>
      <c r="E6474" t="s">
        <v>4856</v>
      </c>
      <c r="F6474" s="2">
        <v>467</v>
      </c>
    </row>
    <row r="6475" spans="2:6" x14ac:dyDescent="0.25">
      <c r="B6475" t="s">
        <v>11</v>
      </c>
      <c r="C6475" t="s">
        <v>153</v>
      </c>
      <c r="D6475" t="s">
        <v>2930</v>
      </c>
      <c r="E6475" t="s">
        <v>4856</v>
      </c>
      <c r="F6475" s="2">
        <v>3</v>
      </c>
    </row>
    <row r="6476" spans="2:6" x14ac:dyDescent="0.25">
      <c r="B6476" t="s">
        <v>11</v>
      </c>
      <c r="C6476" t="s">
        <v>153</v>
      </c>
      <c r="D6476" t="s">
        <v>2931</v>
      </c>
      <c r="E6476" t="s">
        <v>4857</v>
      </c>
      <c r="F6476" s="2">
        <v>361</v>
      </c>
    </row>
    <row r="6477" spans="2:6" x14ac:dyDescent="0.25">
      <c r="B6477" t="s">
        <v>11</v>
      </c>
      <c r="C6477" t="s">
        <v>153</v>
      </c>
      <c r="D6477" t="s">
        <v>2932</v>
      </c>
      <c r="E6477" t="s">
        <v>4858</v>
      </c>
      <c r="F6477" s="2">
        <v>72</v>
      </c>
    </row>
    <row r="6478" spans="2:6" x14ac:dyDescent="0.25">
      <c r="B6478" t="s">
        <v>11</v>
      </c>
      <c r="C6478" t="s">
        <v>153</v>
      </c>
      <c r="D6478" t="s">
        <v>2932</v>
      </c>
      <c r="E6478" t="s">
        <v>4858</v>
      </c>
      <c r="F6478" s="2">
        <v>729</v>
      </c>
    </row>
    <row r="6479" spans="2:6" x14ac:dyDescent="0.25">
      <c r="B6479" t="s">
        <v>11</v>
      </c>
      <c r="C6479" t="s">
        <v>153</v>
      </c>
      <c r="D6479" t="s">
        <v>2932</v>
      </c>
      <c r="E6479" t="s">
        <v>4858</v>
      </c>
      <c r="F6479" s="2">
        <v>2</v>
      </c>
    </row>
    <row r="6480" spans="2:6" x14ac:dyDescent="0.25">
      <c r="B6480" t="s">
        <v>11</v>
      </c>
      <c r="C6480" t="s">
        <v>153</v>
      </c>
      <c r="D6480" t="s">
        <v>2933</v>
      </c>
      <c r="E6480" t="s">
        <v>4859</v>
      </c>
      <c r="F6480" s="2">
        <v>12</v>
      </c>
    </row>
    <row r="6481" spans="2:6" x14ac:dyDescent="0.25">
      <c r="B6481" t="s">
        <v>11</v>
      </c>
      <c r="C6481" t="s">
        <v>153</v>
      </c>
      <c r="D6481" t="s">
        <v>2933</v>
      </c>
      <c r="E6481" t="s">
        <v>4859</v>
      </c>
      <c r="F6481" s="2">
        <v>24</v>
      </c>
    </row>
    <row r="6482" spans="2:6" x14ac:dyDescent="0.25">
      <c r="B6482" t="s">
        <v>11</v>
      </c>
      <c r="C6482" t="s">
        <v>153</v>
      </c>
      <c r="D6482" t="s">
        <v>2933</v>
      </c>
      <c r="E6482" t="s">
        <v>4859</v>
      </c>
      <c r="F6482" s="2">
        <v>72</v>
      </c>
    </row>
    <row r="6483" spans="2:6" x14ac:dyDescent="0.25">
      <c r="B6483" t="s">
        <v>11</v>
      </c>
      <c r="C6483" t="s">
        <v>153</v>
      </c>
      <c r="D6483" t="s">
        <v>2934</v>
      </c>
      <c r="E6483" t="s">
        <v>4859</v>
      </c>
      <c r="F6483" s="2">
        <v>1692</v>
      </c>
    </row>
    <row r="6484" spans="2:6" x14ac:dyDescent="0.25">
      <c r="B6484" t="s">
        <v>11</v>
      </c>
      <c r="C6484" t="s">
        <v>153</v>
      </c>
      <c r="D6484" t="s">
        <v>2935</v>
      </c>
      <c r="E6484" t="s">
        <v>4860</v>
      </c>
      <c r="F6484" s="2">
        <v>12</v>
      </c>
    </row>
    <row r="6485" spans="2:6" x14ac:dyDescent="0.25">
      <c r="B6485" t="s">
        <v>11</v>
      </c>
      <c r="C6485" t="s">
        <v>153</v>
      </c>
      <c r="D6485" t="s">
        <v>2935</v>
      </c>
      <c r="E6485" t="s">
        <v>4860</v>
      </c>
      <c r="F6485" s="2">
        <v>36</v>
      </c>
    </row>
    <row r="6486" spans="2:6" x14ac:dyDescent="0.25">
      <c r="B6486" t="s">
        <v>11</v>
      </c>
      <c r="C6486" t="s">
        <v>153</v>
      </c>
      <c r="D6486" t="s">
        <v>2935</v>
      </c>
      <c r="E6486" t="s">
        <v>4860</v>
      </c>
      <c r="F6486" s="2">
        <v>12</v>
      </c>
    </row>
    <row r="6487" spans="2:6" x14ac:dyDescent="0.25">
      <c r="B6487" t="s">
        <v>11</v>
      </c>
      <c r="C6487" t="s">
        <v>153</v>
      </c>
      <c r="D6487" t="s">
        <v>2935</v>
      </c>
      <c r="E6487" t="s">
        <v>4860</v>
      </c>
      <c r="F6487" s="2">
        <v>432</v>
      </c>
    </row>
    <row r="6488" spans="2:6" x14ac:dyDescent="0.25">
      <c r="B6488" t="s">
        <v>11</v>
      </c>
      <c r="C6488" t="s">
        <v>153</v>
      </c>
      <c r="D6488" t="s">
        <v>2936</v>
      </c>
      <c r="E6488" t="s">
        <v>4861</v>
      </c>
      <c r="F6488" s="2">
        <v>58</v>
      </c>
    </row>
    <row r="6489" spans="2:6" x14ac:dyDescent="0.25">
      <c r="B6489" t="s">
        <v>11</v>
      </c>
      <c r="C6489" t="s">
        <v>153</v>
      </c>
      <c r="D6489" t="s">
        <v>2936</v>
      </c>
      <c r="E6489" t="s">
        <v>4861</v>
      </c>
      <c r="F6489" s="2">
        <v>1008</v>
      </c>
    </row>
    <row r="6490" spans="2:6" x14ac:dyDescent="0.25">
      <c r="B6490" t="s">
        <v>11</v>
      </c>
      <c r="C6490" t="s">
        <v>153</v>
      </c>
      <c r="D6490" t="s">
        <v>2936</v>
      </c>
      <c r="E6490" t="s">
        <v>4861</v>
      </c>
      <c r="F6490" s="2">
        <v>25</v>
      </c>
    </row>
    <row r="6491" spans="2:6" x14ac:dyDescent="0.25">
      <c r="B6491" t="s">
        <v>11</v>
      </c>
      <c r="C6491" t="s">
        <v>153</v>
      </c>
      <c r="D6491" t="s">
        <v>2937</v>
      </c>
      <c r="E6491" t="s">
        <v>4862</v>
      </c>
      <c r="F6491" s="2">
        <v>52</v>
      </c>
    </row>
    <row r="6492" spans="2:6" x14ac:dyDescent="0.25">
      <c r="B6492" t="s">
        <v>11</v>
      </c>
      <c r="C6492" t="s">
        <v>153</v>
      </c>
      <c r="D6492" t="s">
        <v>2937</v>
      </c>
      <c r="E6492" t="s">
        <v>4862</v>
      </c>
      <c r="F6492" s="2">
        <v>252</v>
      </c>
    </row>
    <row r="6493" spans="2:6" x14ac:dyDescent="0.25">
      <c r="B6493" t="s">
        <v>11</v>
      </c>
      <c r="C6493" t="s">
        <v>153</v>
      </c>
      <c r="D6493" t="s">
        <v>2937</v>
      </c>
      <c r="E6493" t="s">
        <v>4862</v>
      </c>
      <c r="F6493" s="2">
        <v>288</v>
      </c>
    </row>
    <row r="6494" spans="2:6" x14ac:dyDescent="0.25">
      <c r="B6494" t="s">
        <v>11</v>
      </c>
      <c r="C6494" t="s">
        <v>153</v>
      </c>
      <c r="D6494" t="s">
        <v>2937</v>
      </c>
      <c r="E6494" t="s">
        <v>4862</v>
      </c>
      <c r="F6494" s="2">
        <v>288</v>
      </c>
    </row>
    <row r="6495" spans="2:6" x14ac:dyDescent="0.25">
      <c r="B6495" t="s">
        <v>11</v>
      </c>
      <c r="C6495" t="s">
        <v>153</v>
      </c>
      <c r="D6495" t="s">
        <v>2937</v>
      </c>
      <c r="E6495" t="s">
        <v>4862</v>
      </c>
      <c r="F6495" s="2">
        <v>720</v>
      </c>
    </row>
    <row r="6496" spans="2:6" x14ac:dyDescent="0.25">
      <c r="B6496" t="s">
        <v>11</v>
      </c>
      <c r="C6496" t="s">
        <v>153</v>
      </c>
      <c r="D6496" t="s">
        <v>2937</v>
      </c>
      <c r="E6496" t="s">
        <v>4862</v>
      </c>
      <c r="F6496" s="2">
        <v>32</v>
      </c>
    </row>
    <row r="6497" spans="2:6" x14ac:dyDescent="0.25">
      <c r="B6497" t="s">
        <v>11</v>
      </c>
      <c r="C6497" t="s">
        <v>153</v>
      </c>
      <c r="D6497" t="s">
        <v>2937</v>
      </c>
      <c r="E6497" t="s">
        <v>4862</v>
      </c>
      <c r="F6497" s="2">
        <v>22</v>
      </c>
    </row>
    <row r="6498" spans="2:6" x14ac:dyDescent="0.25">
      <c r="B6498" t="s">
        <v>11</v>
      </c>
      <c r="C6498" t="s">
        <v>153</v>
      </c>
      <c r="D6498" t="s">
        <v>2937</v>
      </c>
      <c r="E6498" t="s">
        <v>4862</v>
      </c>
      <c r="F6498" s="2">
        <v>707</v>
      </c>
    </row>
    <row r="6499" spans="2:6" x14ac:dyDescent="0.25">
      <c r="B6499" t="s">
        <v>11</v>
      </c>
      <c r="C6499" t="s">
        <v>153</v>
      </c>
      <c r="D6499" t="s">
        <v>2937</v>
      </c>
      <c r="E6499" t="s">
        <v>4862</v>
      </c>
      <c r="F6499" s="2">
        <v>144</v>
      </c>
    </row>
    <row r="6500" spans="2:6" x14ac:dyDescent="0.25">
      <c r="B6500" t="s">
        <v>11</v>
      </c>
      <c r="C6500" t="s">
        <v>153</v>
      </c>
      <c r="D6500" t="s">
        <v>2938</v>
      </c>
      <c r="E6500" t="s">
        <v>4625</v>
      </c>
      <c r="F6500" s="2">
        <v>926</v>
      </c>
    </row>
    <row r="6501" spans="2:6" x14ac:dyDescent="0.25">
      <c r="B6501" t="s">
        <v>11</v>
      </c>
      <c r="C6501" t="s">
        <v>153</v>
      </c>
      <c r="D6501" t="s">
        <v>2938</v>
      </c>
      <c r="E6501" t="s">
        <v>4625</v>
      </c>
      <c r="F6501" s="2">
        <v>1650</v>
      </c>
    </row>
    <row r="6502" spans="2:6" x14ac:dyDescent="0.25">
      <c r="B6502" t="s">
        <v>11</v>
      </c>
      <c r="C6502" t="s">
        <v>153</v>
      </c>
      <c r="D6502" t="s">
        <v>2938</v>
      </c>
      <c r="E6502" t="s">
        <v>4625</v>
      </c>
      <c r="F6502" s="2">
        <v>1650</v>
      </c>
    </row>
    <row r="6503" spans="2:6" x14ac:dyDescent="0.25">
      <c r="B6503" t="s">
        <v>11</v>
      </c>
      <c r="C6503" t="s">
        <v>153</v>
      </c>
      <c r="D6503" t="s">
        <v>2938</v>
      </c>
      <c r="E6503" t="s">
        <v>4625</v>
      </c>
      <c r="F6503" s="2">
        <v>1500</v>
      </c>
    </row>
    <row r="6504" spans="2:6" x14ac:dyDescent="0.25">
      <c r="B6504" t="s">
        <v>11</v>
      </c>
      <c r="C6504" t="s">
        <v>153</v>
      </c>
      <c r="D6504" t="s">
        <v>2938</v>
      </c>
      <c r="E6504" t="s">
        <v>4625</v>
      </c>
      <c r="F6504" s="2">
        <v>33</v>
      </c>
    </row>
    <row r="6505" spans="2:6" x14ac:dyDescent="0.25">
      <c r="B6505" t="s">
        <v>11</v>
      </c>
      <c r="C6505" t="s">
        <v>153</v>
      </c>
      <c r="D6505" t="s">
        <v>2938</v>
      </c>
      <c r="E6505" t="s">
        <v>4625</v>
      </c>
      <c r="F6505" s="2">
        <v>76</v>
      </c>
    </row>
    <row r="6506" spans="2:6" x14ac:dyDescent="0.25">
      <c r="B6506" t="s">
        <v>11</v>
      </c>
      <c r="C6506" t="s">
        <v>153</v>
      </c>
      <c r="D6506" t="s">
        <v>2939</v>
      </c>
      <c r="E6506" t="s">
        <v>4625</v>
      </c>
      <c r="F6506" s="2">
        <v>694</v>
      </c>
    </row>
    <row r="6507" spans="2:6" x14ac:dyDescent="0.25">
      <c r="B6507" t="s">
        <v>11</v>
      </c>
      <c r="C6507" t="s">
        <v>153</v>
      </c>
      <c r="D6507" t="s">
        <v>2939</v>
      </c>
      <c r="E6507" t="s">
        <v>4625</v>
      </c>
      <c r="F6507" s="2">
        <v>7</v>
      </c>
    </row>
    <row r="6508" spans="2:6" x14ac:dyDescent="0.25">
      <c r="B6508" t="s">
        <v>11</v>
      </c>
      <c r="C6508" t="s">
        <v>153</v>
      </c>
      <c r="D6508" t="s">
        <v>2940</v>
      </c>
      <c r="E6508" t="s">
        <v>4625</v>
      </c>
      <c r="F6508" s="2">
        <v>1163</v>
      </c>
    </row>
    <row r="6509" spans="2:6" x14ac:dyDescent="0.25">
      <c r="B6509" t="s">
        <v>11</v>
      </c>
      <c r="C6509" t="s">
        <v>153</v>
      </c>
      <c r="D6509" t="s">
        <v>2940</v>
      </c>
      <c r="E6509" t="s">
        <v>4625</v>
      </c>
      <c r="F6509" s="2">
        <v>14</v>
      </c>
    </row>
    <row r="6510" spans="2:6" x14ac:dyDescent="0.25">
      <c r="B6510" t="s">
        <v>11</v>
      </c>
      <c r="C6510" t="s">
        <v>154</v>
      </c>
      <c r="D6510" t="s">
        <v>2941</v>
      </c>
      <c r="E6510" t="s">
        <v>4852</v>
      </c>
      <c r="F6510" s="2">
        <v>36</v>
      </c>
    </row>
    <row r="6511" spans="2:6" x14ac:dyDescent="0.25">
      <c r="B6511" t="s">
        <v>11</v>
      </c>
      <c r="C6511" t="s">
        <v>154</v>
      </c>
      <c r="D6511" t="s">
        <v>2941</v>
      </c>
      <c r="E6511" t="s">
        <v>4852</v>
      </c>
      <c r="F6511" s="2">
        <v>62</v>
      </c>
    </row>
    <row r="6512" spans="2:6" x14ac:dyDescent="0.25">
      <c r="B6512" t="s">
        <v>11</v>
      </c>
      <c r="C6512" t="s">
        <v>154</v>
      </c>
      <c r="D6512" t="s">
        <v>2941</v>
      </c>
      <c r="E6512" t="s">
        <v>4852</v>
      </c>
      <c r="F6512" s="2">
        <v>291</v>
      </c>
    </row>
    <row r="6513" spans="2:6" x14ac:dyDescent="0.25">
      <c r="B6513" t="s">
        <v>11</v>
      </c>
      <c r="C6513" t="s">
        <v>154</v>
      </c>
      <c r="D6513" t="s">
        <v>2942</v>
      </c>
      <c r="E6513" t="s">
        <v>4853</v>
      </c>
      <c r="F6513" s="2">
        <v>62</v>
      </c>
    </row>
    <row r="6514" spans="2:6" x14ac:dyDescent="0.25">
      <c r="B6514" t="s">
        <v>11</v>
      </c>
      <c r="C6514" t="s">
        <v>154</v>
      </c>
      <c r="D6514" t="s">
        <v>2942</v>
      </c>
      <c r="E6514" t="s">
        <v>4853</v>
      </c>
      <c r="F6514" s="2">
        <v>201</v>
      </c>
    </row>
    <row r="6515" spans="2:6" x14ac:dyDescent="0.25">
      <c r="B6515" t="s">
        <v>11</v>
      </c>
      <c r="C6515" t="s">
        <v>154</v>
      </c>
      <c r="D6515" t="s">
        <v>2943</v>
      </c>
      <c r="E6515" t="s">
        <v>4863</v>
      </c>
      <c r="F6515" s="2">
        <v>158</v>
      </c>
    </row>
    <row r="6516" spans="2:6" x14ac:dyDescent="0.25">
      <c r="B6516" t="s">
        <v>11</v>
      </c>
      <c r="C6516" t="s">
        <v>154</v>
      </c>
      <c r="D6516" t="s">
        <v>2944</v>
      </c>
      <c r="E6516" t="s">
        <v>4864</v>
      </c>
      <c r="F6516" s="2">
        <v>36</v>
      </c>
    </row>
    <row r="6517" spans="2:6" x14ac:dyDescent="0.25">
      <c r="B6517" t="s">
        <v>11</v>
      </c>
      <c r="C6517" t="s">
        <v>154</v>
      </c>
      <c r="D6517" t="s">
        <v>2944</v>
      </c>
      <c r="E6517" t="s">
        <v>4864</v>
      </c>
      <c r="F6517" s="2">
        <v>504</v>
      </c>
    </row>
    <row r="6518" spans="2:6" x14ac:dyDescent="0.25">
      <c r="B6518" t="s">
        <v>11</v>
      </c>
      <c r="C6518" t="s">
        <v>154</v>
      </c>
      <c r="D6518" t="s">
        <v>2944</v>
      </c>
      <c r="E6518" t="s">
        <v>4864</v>
      </c>
      <c r="F6518" s="2">
        <v>108</v>
      </c>
    </row>
    <row r="6519" spans="2:6" x14ac:dyDescent="0.25">
      <c r="B6519" t="s">
        <v>11</v>
      </c>
      <c r="C6519" t="s">
        <v>154</v>
      </c>
      <c r="D6519" t="s">
        <v>2944</v>
      </c>
      <c r="E6519" t="s">
        <v>4864</v>
      </c>
      <c r="F6519" s="2">
        <v>9</v>
      </c>
    </row>
    <row r="6520" spans="2:6" x14ac:dyDescent="0.25">
      <c r="B6520" t="s">
        <v>11</v>
      </c>
      <c r="C6520" t="s">
        <v>154</v>
      </c>
      <c r="D6520" t="s">
        <v>2944</v>
      </c>
      <c r="E6520" t="s">
        <v>4864</v>
      </c>
      <c r="F6520" s="2">
        <v>12</v>
      </c>
    </row>
    <row r="6521" spans="2:6" x14ac:dyDescent="0.25">
      <c r="B6521" t="s">
        <v>11</v>
      </c>
      <c r="C6521" t="s">
        <v>154</v>
      </c>
      <c r="D6521" t="s">
        <v>2945</v>
      </c>
      <c r="E6521" t="s">
        <v>4865</v>
      </c>
      <c r="F6521" s="2">
        <v>94</v>
      </c>
    </row>
    <row r="6522" spans="2:6" x14ac:dyDescent="0.25">
      <c r="B6522" t="s">
        <v>11</v>
      </c>
      <c r="C6522" t="s">
        <v>154</v>
      </c>
      <c r="D6522" t="s">
        <v>2945</v>
      </c>
      <c r="E6522" t="s">
        <v>4865</v>
      </c>
      <c r="F6522" s="2">
        <v>524</v>
      </c>
    </row>
    <row r="6523" spans="2:6" x14ac:dyDescent="0.25">
      <c r="B6523" t="s">
        <v>11</v>
      </c>
      <c r="C6523" t="s">
        <v>154</v>
      </c>
      <c r="D6523" t="s">
        <v>2945</v>
      </c>
      <c r="E6523" t="s">
        <v>4865</v>
      </c>
      <c r="F6523" s="2">
        <v>2</v>
      </c>
    </row>
    <row r="6524" spans="2:6" x14ac:dyDescent="0.25">
      <c r="B6524" t="s">
        <v>11</v>
      </c>
      <c r="C6524" t="s">
        <v>154</v>
      </c>
      <c r="D6524" t="s">
        <v>2946</v>
      </c>
      <c r="E6524" t="s">
        <v>4866</v>
      </c>
      <c r="F6524" s="2">
        <v>2124</v>
      </c>
    </row>
    <row r="6525" spans="2:6" x14ac:dyDescent="0.25">
      <c r="B6525" t="s">
        <v>11</v>
      </c>
      <c r="C6525" t="s">
        <v>154</v>
      </c>
      <c r="D6525" t="s">
        <v>2947</v>
      </c>
      <c r="E6525" t="s">
        <v>4858</v>
      </c>
      <c r="F6525" s="2">
        <v>407</v>
      </c>
    </row>
    <row r="6526" spans="2:6" x14ac:dyDescent="0.25">
      <c r="B6526" t="s">
        <v>11</v>
      </c>
      <c r="C6526" t="s">
        <v>154</v>
      </c>
      <c r="D6526" t="s">
        <v>2948</v>
      </c>
      <c r="E6526" t="s">
        <v>4859</v>
      </c>
      <c r="F6526" s="2">
        <v>34</v>
      </c>
    </row>
    <row r="6527" spans="2:6" x14ac:dyDescent="0.25">
      <c r="B6527" t="s">
        <v>11</v>
      </c>
      <c r="C6527" t="s">
        <v>154</v>
      </c>
      <c r="D6527" t="s">
        <v>2948</v>
      </c>
      <c r="E6527" t="s">
        <v>4859</v>
      </c>
      <c r="F6527" s="2">
        <v>432</v>
      </c>
    </row>
    <row r="6528" spans="2:6" x14ac:dyDescent="0.25">
      <c r="B6528" t="s">
        <v>11</v>
      </c>
      <c r="C6528" t="s">
        <v>154</v>
      </c>
      <c r="D6528" t="s">
        <v>2949</v>
      </c>
      <c r="E6528" t="s">
        <v>4867</v>
      </c>
      <c r="F6528" s="2">
        <v>94</v>
      </c>
    </row>
    <row r="6529" spans="2:6" x14ac:dyDescent="0.25">
      <c r="B6529" t="s">
        <v>11</v>
      </c>
      <c r="C6529" t="s">
        <v>154</v>
      </c>
      <c r="D6529" t="s">
        <v>2949</v>
      </c>
      <c r="E6529" t="s">
        <v>4867</v>
      </c>
      <c r="F6529" s="2">
        <v>504</v>
      </c>
    </row>
    <row r="6530" spans="2:6" x14ac:dyDescent="0.25">
      <c r="B6530" t="s">
        <v>11</v>
      </c>
      <c r="C6530" t="s">
        <v>154</v>
      </c>
      <c r="D6530" t="s">
        <v>2950</v>
      </c>
      <c r="E6530" t="s">
        <v>4867</v>
      </c>
      <c r="F6530" s="2">
        <v>40</v>
      </c>
    </row>
    <row r="6531" spans="2:6" x14ac:dyDescent="0.25">
      <c r="B6531" t="s">
        <v>11</v>
      </c>
      <c r="C6531" t="s">
        <v>154</v>
      </c>
      <c r="D6531" t="s">
        <v>2950</v>
      </c>
      <c r="E6531" t="s">
        <v>4867</v>
      </c>
      <c r="F6531" s="2">
        <v>1110</v>
      </c>
    </row>
    <row r="6532" spans="2:6" x14ac:dyDescent="0.25">
      <c r="B6532" t="s">
        <v>11</v>
      </c>
      <c r="C6532" t="s">
        <v>155</v>
      </c>
      <c r="D6532" t="s">
        <v>2951</v>
      </c>
      <c r="E6532" t="s">
        <v>4868</v>
      </c>
      <c r="F6532" s="2">
        <v>158</v>
      </c>
    </row>
    <row r="6533" spans="2:6" x14ac:dyDescent="0.25">
      <c r="B6533" t="s">
        <v>11</v>
      </c>
      <c r="C6533" t="s">
        <v>155</v>
      </c>
      <c r="D6533" t="s">
        <v>2951</v>
      </c>
      <c r="E6533" t="s">
        <v>4868</v>
      </c>
      <c r="F6533" s="2">
        <v>792</v>
      </c>
    </row>
    <row r="6534" spans="2:6" x14ac:dyDescent="0.25">
      <c r="B6534" t="s">
        <v>11</v>
      </c>
      <c r="C6534" t="s">
        <v>155</v>
      </c>
      <c r="D6534" t="s">
        <v>2952</v>
      </c>
      <c r="E6534" t="s">
        <v>4869</v>
      </c>
      <c r="F6534" s="2">
        <v>285</v>
      </c>
    </row>
    <row r="6535" spans="2:6" x14ac:dyDescent="0.25">
      <c r="B6535" t="s">
        <v>11</v>
      </c>
      <c r="C6535" t="s">
        <v>155</v>
      </c>
      <c r="D6535" t="s">
        <v>2952</v>
      </c>
      <c r="E6535" t="s">
        <v>4869</v>
      </c>
      <c r="F6535" s="2">
        <v>648</v>
      </c>
    </row>
    <row r="6536" spans="2:6" x14ac:dyDescent="0.25">
      <c r="B6536" t="s">
        <v>11</v>
      </c>
      <c r="C6536" t="s">
        <v>155</v>
      </c>
      <c r="D6536" t="s">
        <v>2952</v>
      </c>
      <c r="E6536" t="s">
        <v>4869</v>
      </c>
      <c r="F6536" s="2">
        <v>3</v>
      </c>
    </row>
    <row r="6537" spans="2:6" x14ac:dyDescent="0.25">
      <c r="B6537" t="s">
        <v>11</v>
      </c>
      <c r="C6537" t="s">
        <v>155</v>
      </c>
      <c r="D6537" t="s">
        <v>2952</v>
      </c>
      <c r="E6537" t="s">
        <v>4869</v>
      </c>
      <c r="F6537" s="2">
        <v>202</v>
      </c>
    </row>
    <row r="6538" spans="2:6" x14ac:dyDescent="0.25">
      <c r="B6538" t="s">
        <v>11</v>
      </c>
      <c r="C6538" t="s">
        <v>155</v>
      </c>
      <c r="D6538" t="s">
        <v>2953</v>
      </c>
      <c r="E6538" t="s">
        <v>4870</v>
      </c>
      <c r="F6538" s="2">
        <v>31</v>
      </c>
    </row>
    <row r="6539" spans="2:6" x14ac:dyDescent="0.25">
      <c r="B6539" t="s">
        <v>11</v>
      </c>
      <c r="C6539" t="s">
        <v>155</v>
      </c>
      <c r="D6539" t="s">
        <v>2953</v>
      </c>
      <c r="E6539" t="s">
        <v>4870</v>
      </c>
      <c r="F6539" s="2">
        <v>257</v>
      </c>
    </row>
    <row r="6540" spans="2:6" x14ac:dyDescent="0.25">
      <c r="B6540" t="s">
        <v>11</v>
      </c>
      <c r="C6540" t="s">
        <v>155</v>
      </c>
      <c r="D6540" t="s">
        <v>2954</v>
      </c>
      <c r="E6540" t="s">
        <v>4871</v>
      </c>
      <c r="F6540" s="2">
        <v>377</v>
      </c>
    </row>
    <row r="6541" spans="2:6" x14ac:dyDescent="0.25">
      <c r="B6541" t="s">
        <v>11</v>
      </c>
      <c r="C6541" t="s">
        <v>155</v>
      </c>
      <c r="D6541" t="s">
        <v>2955</v>
      </c>
      <c r="E6541" t="s">
        <v>4872</v>
      </c>
      <c r="F6541" s="2">
        <v>1907</v>
      </c>
    </row>
    <row r="6542" spans="2:6" x14ac:dyDescent="0.25">
      <c r="B6542" t="s">
        <v>11</v>
      </c>
      <c r="C6542" t="s">
        <v>155</v>
      </c>
      <c r="D6542" t="s">
        <v>2956</v>
      </c>
      <c r="E6542" t="s">
        <v>4873</v>
      </c>
      <c r="F6542" s="2">
        <v>72</v>
      </c>
    </row>
    <row r="6543" spans="2:6" x14ac:dyDescent="0.25">
      <c r="B6543" t="s">
        <v>11</v>
      </c>
      <c r="C6543" t="s">
        <v>155</v>
      </c>
      <c r="D6543" t="s">
        <v>2956</v>
      </c>
      <c r="E6543" t="s">
        <v>4873</v>
      </c>
      <c r="F6543" s="2">
        <v>72</v>
      </c>
    </row>
    <row r="6544" spans="2:6" x14ac:dyDescent="0.25">
      <c r="B6544" t="s">
        <v>11</v>
      </c>
      <c r="C6544" t="s">
        <v>155</v>
      </c>
      <c r="D6544" t="s">
        <v>2956</v>
      </c>
      <c r="E6544" t="s">
        <v>4873</v>
      </c>
      <c r="F6544" s="2">
        <v>2</v>
      </c>
    </row>
    <row r="6545" spans="2:6" x14ac:dyDescent="0.25">
      <c r="B6545" t="s">
        <v>11</v>
      </c>
      <c r="C6545" t="s">
        <v>155</v>
      </c>
      <c r="D6545" t="s">
        <v>2956</v>
      </c>
      <c r="E6545" t="s">
        <v>4873</v>
      </c>
      <c r="F6545" s="2">
        <v>9</v>
      </c>
    </row>
    <row r="6546" spans="2:6" x14ac:dyDescent="0.25">
      <c r="B6546" t="s">
        <v>11</v>
      </c>
      <c r="C6546" t="s">
        <v>155</v>
      </c>
      <c r="D6546" t="s">
        <v>2956</v>
      </c>
      <c r="E6546" t="s">
        <v>4873</v>
      </c>
      <c r="F6546" s="2">
        <v>5</v>
      </c>
    </row>
    <row r="6547" spans="2:6" x14ac:dyDescent="0.25">
      <c r="B6547" t="s">
        <v>11</v>
      </c>
      <c r="C6547" t="s">
        <v>155</v>
      </c>
      <c r="D6547" t="s">
        <v>2957</v>
      </c>
      <c r="E6547" t="s">
        <v>4874</v>
      </c>
      <c r="F6547" s="2">
        <v>343</v>
      </c>
    </row>
    <row r="6548" spans="2:6" x14ac:dyDescent="0.25">
      <c r="B6548" t="s">
        <v>11</v>
      </c>
      <c r="C6548" t="s">
        <v>155</v>
      </c>
      <c r="D6548" t="s">
        <v>2957</v>
      </c>
      <c r="E6548" t="s">
        <v>4874</v>
      </c>
      <c r="F6548" s="2">
        <v>61</v>
      </c>
    </row>
    <row r="6549" spans="2:6" x14ac:dyDescent="0.25">
      <c r="B6549" t="s">
        <v>11</v>
      </c>
      <c r="C6549" t="s">
        <v>155</v>
      </c>
      <c r="D6549" t="s">
        <v>2958</v>
      </c>
      <c r="E6549" t="s">
        <v>4875</v>
      </c>
      <c r="F6549" s="2">
        <v>33</v>
      </c>
    </row>
    <row r="6550" spans="2:6" x14ac:dyDescent="0.25">
      <c r="B6550" t="s">
        <v>11</v>
      </c>
      <c r="C6550" t="s">
        <v>155</v>
      </c>
      <c r="D6550" t="s">
        <v>2958</v>
      </c>
      <c r="E6550" t="s">
        <v>4875</v>
      </c>
      <c r="F6550" s="2">
        <v>51</v>
      </c>
    </row>
    <row r="6551" spans="2:6" x14ac:dyDescent="0.25">
      <c r="B6551" t="s">
        <v>11</v>
      </c>
      <c r="C6551" t="s">
        <v>155</v>
      </c>
      <c r="D6551" t="s">
        <v>2958</v>
      </c>
      <c r="E6551" t="s">
        <v>4875</v>
      </c>
      <c r="F6551" s="2">
        <v>6</v>
      </c>
    </row>
    <row r="6552" spans="2:6" x14ac:dyDescent="0.25">
      <c r="B6552" t="s">
        <v>11</v>
      </c>
      <c r="C6552" t="s">
        <v>155</v>
      </c>
      <c r="D6552" t="s">
        <v>2959</v>
      </c>
      <c r="E6552" t="s">
        <v>4876</v>
      </c>
      <c r="F6552" s="2">
        <v>62</v>
      </c>
    </row>
    <row r="6553" spans="2:6" x14ac:dyDescent="0.25">
      <c r="B6553" t="s">
        <v>11</v>
      </c>
      <c r="C6553" t="s">
        <v>155</v>
      </c>
      <c r="D6553" t="s">
        <v>2959</v>
      </c>
      <c r="E6553" t="s">
        <v>4876</v>
      </c>
      <c r="F6553" s="2">
        <v>792</v>
      </c>
    </row>
    <row r="6554" spans="2:6" x14ac:dyDescent="0.25">
      <c r="B6554" t="s">
        <v>11</v>
      </c>
      <c r="C6554" t="s">
        <v>155</v>
      </c>
      <c r="D6554" t="s">
        <v>2959</v>
      </c>
      <c r="E6554" t="s">
        <v>4876</v>
      </c>
      <c r="F6554" s="2">
        <v>3</v>
      </c>
    </row>
    <row r="6555" spans="2:6" x14ac:dyDescent="0.25">
      <c r="B6555" t="s">
        <v>11</v>
      </c>
      <c r="C6555" t="s">
        <v>156</v>
      </c>
      <c r="D6555" t="s">
        <v>2960</v>
      </c>
      <c r="E6555" t="s">
        <v>4877</v>
      </c>
      <c r="F6555" s="2">
        <v>27</v>
      </c>
    </row>
    <row r="6556" spans="2:6" x14ac:dyDescent="0.25">
      <c r="B6556" t="s">
        <v>11</v>
      </c>
      <c r="C6556" t="s">
        <v>156</v>
      </c>
      <c r="D6556" t="s">
        <v>2960</v>
      </c>
      <c r="E6556" t="s">
        <v>4877</v>
      </c>
      <c r="F6556" s="2">
        <v>933</v>
      </c>
    </row>
    <row r="6557" spans="2:6" x14ac:dyDescent="0.25">
      <c r="B6557" t="s">
        <v>11</v>
      </c>
      <c r="C6557" t="s">
        <v>156</v>
      </c>
      <c r="D6557" t="s">
        <v>2960</v>
      </c>
      <c r="E6557" t="s">
        <v>4877</v>
      </c>
      <c r="F6557" s="2">
        <v>1941</v>
      </c>
    </row>
    <row r="6558" spans="2:6" x14ac:dyDescent="0.25">
      <c r="B6558" t="s">
        <v>11</v>
      </c>
      <c r="C6558" t="s">
        <v>156</v>
      </c>
      <c r="D6558" t="s">
        <v>2960</v>
      </c>
      <c r="E6558" t="s">
        <v>4877</v>
      </c>
      <c r="F6558" s="2">
        <v>3</v>
      </c>
    </row>
    <row r="6559" spans="2:6" x14ac:dyDescent="0.25">
      <c r="B6559" t="s">
        <v>11</v>
      </c>
      <c r="C6559" t="s">
        <v>156</v>
      </c>
      <c r="D6559" t="s">
        <v>2960</v>
      </c>
      <c r="E6559" t="s">
        <v>4877</v>
      </c>
      <c r="F6559" s="2">
        <v>15</v>
      </c>
    </row>
    <row r="6560" spans="2:6" x14ac:dyDescent="0.25">
      <c r="B6560" t="s">
        <v>11</v>
      </c>
      <c r="C6560" t="s">
        <v>156</v>
      </c>
      <c r="D6560" t="s">
        <v>2960</v>
      </c>
      <c r="E6560" t="s">
        <v>4877</v>
      </c>
      <c r="F6560" s="2">
        <v>7</v>
      </c>
    </row>
    <row r="6561" spans="2:6" x14ac:dyDescent="0.25">
      <c r="B6561" t="s">
        <v>11</v>
      </c>
      <c r="C6561" t="s">
        <v>156</v>
      </c>
      <c r="D6561" t="s">
        <v>2961</v>
      </c>
      <c r="E6561" t="s">
        <v>4878</v>
      </c>
      <c r="F6561" s="2">
        <v>1265</v>
      </c>
    </row>
    <row r="6562" spans="2:6" x14ac:dyDescent="0.25">
      <c r="B6562" t="s">
        <v>11</v>
      </c>
      <c r="C6562" t="s">
        <v>156</v>
      </c>
      <c r="D6562" t="s">
        <v>2961</v>
      </c>
      <c r="E6562" t="s">
        <v>4878</v>
      </c>
      <c r="F6562" s="2">
        <v>2160</v>
      </c>
    </row>
    <row r="6563" spans="2:6" x14ac:dyDescent="0.25">
      <c r="B6563" t="s">
        <v>11</v>
      </c>
      <c r="C6563" t="s">
        <v>156</v>
      </c>
      <c r="D6563" t="s">
        <v>2961</v>
      </c>
      <c r="E6563" t="s">
        <v>4878</v>
      </c>
      <c r="F6563" s="2">
        <v>25</v>
      </c>
    </row>
    <row r="6564" spans="2:6" x14ac:dyDescent="0.25">
      <c r="B6564" t="s">
        <v>11</v>
      </c>
      <c r="C6564" t="s">
        <v>156</v>
      </c>
      <c r="D6564" t="s">
        <v>2962</v>
      </c>
      <c r="E6564" t="s">
        <v>4869</v>
      </c>
      <c r="F6564" s="2">
        <v>313</v>
      </c>
    </row>
    <row r="6565" spans="2:6" x14ac:dyDescent="0.25">
      <c r="B6565" t="s">
        <v>11</v>
      </c>
      <c r="C6565" t="s">
        <v>156</v>
      </c>
      <c r="D6565" t="s">
        <v>2962</v>
      </c>
      <c r="E6565" t="s">
        <v>4869</v>
      </c>
      <c r="F6565" s="2">
        <v>19</v>
      </c>
    </row>
    <row r="6566" spans="2:6" x14ac:dyDescent="0.25">
      <c r="B6566" t="s">
        <v>11</v>
      </c>
      <c r="C6566" t="s">
        <v>156</v>
      </c>
      <c r="D6566" t="s">
        <v>2962</v>
      </c>
      <c r="E6566" t="s">
        <v>4869</v>
      </c>
      <c r="F6566" s="2">
        <v>3</v>
      </c>
    </row>
    <row r="6567" spans="2:6" x14ac:dyDescent="0.25">
      <c r="B6567" t="s">
        <v>11</v>
      </c>
      <c r="C6567" t="s">
        <v>156</v>
      </c>
      <c r="D6567" t="s">
        <v>2962</v>
      </c>
      <c r="E6567" t="s">
        <v>4869</v>
      </c>
      <c r="F6567" s="2">
        <v>1008</v>
      </c>
    </row>
    <row r="6568" spans="2:6" x14ac:dyDescent="0.25">
      <c r="B6568" t="s">
        <v>11</v>
      </c>
      <c r="C6568" t="s">
        <v>156</v>
      </c>
      <c r="D6568" t="s">
        <v>2963</v>
      </c>
      <c r="E6568" t="s">
        <v>4870</v>
      </c>
      <c r="F6568" s="2">
        <v>97</v>
      </c>
    </row>
    <row r="6569" spans="2:6" x14ac:dyDescent="0.25">
      <c r="B6569" t="s">
        <v>11</v>
      </c>
      <c r="C6569" t="s">
        <v>156</v>
      </c>
      <c r="D6569" t="s">
        <v>2963</v>
      </c>
      <c r="E6569" t="s">
        <v>4870</v>
      </c>
      <c r="F6569" s="2">
        <v>1908</v>
      </c>
    </row>
    <row r="6570" spans="2:6" x14ac:dyDescent="0.25">
      <c r="B6570" t="s">
        <v>11</v>
      </c>
      <c r="C6570" t="s">
        <v>156</v>
      </c>
      <c r="D6570" t="s">
        <v>2963</v>
      </c>
      <c r="E6570" t="s">
        <v>4870</v>
      </c>
      <c r="F6570" s="2">
        <v>3</v>
      </c>
    </row>
    <row r="6571" spans="2:6" x14ac:dyDescent="0.25">
      <c r="B6571" t="s">
        <v>11</v>
      </c>
      <c r="C6571" t="s">
        <v>156</v>
      </c>
      <c r="D6571" t="s">
        <v>2963</v>
      </c>
      <c r="E6571" t="s">
        <v>4870</v>
      </c>
      <c r="F6571" s="2">
        <v>36</v>
      </c>
    </row>
    <row r="6572" spans="2:6" x14ac:dyDescent="0.25">
      <c r="B6572" t="s">
        <v>11</v>
      </c>
      <c r="C6572" t="s">
        <v>156</v>
      </c>
      <c r="D6572" t="s">
        <v>2963</v>
      </c>
      <c r="E6572" t="s">
        <v>4870</v>
      </c>
      <c r="F6572" s="2">
        <v>432</v>
      </c>
    </row>
    <row r="6573" spans="2:6" x14ac:dyDescent="0.25">
      <c r="B6573" t="s">
        <v>11</v>
      </c>
      <c r="C6573" t="s">
        <v>156</v>
      </c>
      <c r="D6573" t="s">
        <v>2964</v>
      </c>
      <c r="E6573" t="s">
        <v>4872</v>
      </c>
      <c r="F6573" s="2">
        <v>655</v>
      </c>
    </row>
    <row r="6574" spans="2:6" x14ac:dyDescent="0.25">
      <c r="B6574" t="s">
        <v>11</v>
      </c>
      <c r="C6574" t="s">
        <v>156</v>
      </c>
      <c r="D6574" t="s">
        <v>2964</v>
      </c>
      <c r="E6574" t="s">
        <v>4872</v>
      </c>
      <c r="F6574" s="2">
        <v>3</v>
      </c>
    </row>
    <row r="6575" spans="2:6" x14ac:dyDescent="0.25">
      <c r="B6575" t="s">
        <v>11</v>
      </c>
      <c r="C6575" t="s">
        <v>156</v>
      </c>
      <c r="D6575" t="s">
        <v>2964</v>
      </c>
      <c r="E6575" t="s">
        <v>4872</v>
      </c>
      <c r="F6575" s="2">
        <v>10</v>
      </c>
    </row>
    <row r="6576" spans="2:6" x14ac:dyDescent="0.25">
      <c r="B6576" t="s">
        <v>11</v>
      </c>
      <c r="C6576" t="s">
        <v>156</v>
      </c>
      <c r="D6576" t="s">
        <v>2965</v>
      </c>
      <c r="E6576" t="s">
        <v>4873</v>
      </c>
      <c r="F6576" s="2">
        <v>76</v>
      </c>
    </row>
    <row r="6577" spans="2:6" x14ac:dyDescent="0.25">
      <c r="B6577" t="s">
        <v>11</v>
      </c>
      <c r="C6577" t="s">
        <v>156</v>
      </c>
      <c r="D6577" t="s">
        <v>2966</v>
      </c>
      <c r="E6577" t="s">
        <v>4879</v>
      </c>
      <c r="F6577" s="2">
        <v>399</v>
      </c>
    </row>
    <row r="6578" spans="2:6" x14ac:dyDescent="0.25">
      <c r="B6578" t="s">
        <v>11</v>
      </c>
      <c r="C6578" t="s">
        <v>156</v>
      </c>
      <c r="D6578" t="s">
        <v>2967</v>
      </c>
      <c r="E6578" t="s">
        <v>4880</v>
      </c>
      <c r="F6578" s="2">
        <v>378</v>
      </c>
    </row>
    <row r="6579" spans="2:6" x14ac:dyDescent="0.25">
      <c r="B6579" t="s">
        <v>11</v>
      </c>
      <c r="C6579" t="s">
        <v>156</v>
      </c>
      <c r="D6579" t="s">
        <v>2967</v>
      </c>
      <c r="E6579" t="s">
        <v>4880</v>
      </c>
      <c r="F6579" s="2">
        <v>16</v>
      </c>
    </row>
    <row r="6580" spans="2:6" x14ac:dyDescent="0.25">
      <c r="B6580" t="s">
        <v>11</v>
      </c>
      <c r="C6580" t="s">
        <v>157</v>
      </c>
      <c r="D6580" t="s">
        <v>2968</v>
      </c>
      <c r="E6580" t="s">
        <v>4881</v>
      </c>
      <c r="F6580" s="2">
        <v>30</v>
      </c>
    </row>
    <row r="6581" spans="2:6" x14ac:dyDescent="0.25">
      <c r="B6581" t="s">
        <v>11</v>
      </c>
      <c r="C6581" t="s">
        <v>157</v>
      </c>
      <c r="D6581" t="s">
        <v>2968</v>
      </c>
      <c r="E6581" t="s">
        <v>4881</v>
      </c>
      <c r="F6581" s="2">
        <v>16</v>
      </c>
    </row>
    <row r="6582" spans="2:6" x14ac:dyDescent="0.25">
      <c r="B6582" t="s">
        <v>11</v>
      </c>
      <c r="C6582" t="s">
        <v>157</v>
      </c>
      <c r="D6582" t="s">
        <v>2968</v>
      </c>
      <c r="E6582" t="s">
        <v>4881</v>
      </c>
      <c r="F6582" s="2">
        <v>1008</v>
      </c>
    </row>
    <row r="6583" spans="2:6" x14ac:dyDescent="0.25">
      <c r="B6583" t="s">
        <v>11</v>
      </c>
      <c r="C6583" t="s">
        <v>157</v>
      </c>
      <c r="D6583" t="s">
        <v>2968</v>
      </c>
      <c r="E6583" t="s">
        <v>4881</v>
      </c>
      <c r="F6583" s="2">
        <v>21</v>
      </c>
    </row>
    <row r="6584" spans="2:6" x14ac:dyDescent="0.25">
      <c r="B6584" t="s">
        <v>11</v>
      </c>
      <c r="C6584" t="s">
        <v>157</v>
      </c>
      <c r="D6584" t="s">
        <v>2969</v>
      </c>
      <c r="E6584" t="s">
        <v>4882</v>
      </c>
      <c r="F6584" s="2">
        <v>60</v>
      </c>
    </row>
    <row r="6585" spans="2:6" x14ac:dyDescent="0.25">
      <c r="B6585" t="s">
        <v>11</v>
      </c>
      <c r="C6585" t="s">
        <v>157</v>
      </c>
      <c r="D6585" t="s">
        <v>2969</v>
      </c>
      <c r="E6585" t="s">
        <v>4882</v>
      </c>
      <c r="F6585" s="2">
        <v>368</v>
      </c>
    </row>
    <row r="6586" spans="2:6" x14ac:dyDescent="0.25">
      <c r="B6586" t="s">
        <v>11</v>
      </c>
      <c r="C6586" t="s">
        <v>157</v>
      </c>
      <c r="D6586" t="s">
        <v>2969</v>
      </c>
      <c r="E6586" t="s">
        <v>4882</v>
      </c>
      <c r="F6586" s="2">
        <v>1</v>
      </c>
    </row>
    <row r="6587" spans="2:6" x14ac:dyDescent="0.25">
      <c r="B6587" t="s">
        <v>11</v>
      </c>
      <c r="C6587" t="s">
        <v>157</v>
      </c>
      <c r="D6587" t="s">
        <v>2969</v>
      </c>
      <c r="E6587" t="s">
        <v>4882</v>
      </c>
      <c r="F6587" s="2">
        <v>44</v>
      </c>
    </row>
    <row r="6588" spans="2:6" x14ac:dyDescent="0.25">
      <c r="B6588" t="s">
        <v>11</v>
      </c>
      <c r="C6588" t="s">
        <v>157</v>
      </c>
      <c r="D6588" t="s">
        <v>2970</v>
      </c>
      <c r="E6588" t="s">
        <v>4883</v>
      </c>
      <c r="F6588" s="2">
        <v>52</v>
      </c>
    </row>
    <row r="6589" spans="2:6" x14ac:dyDescent="0.25">
      <c r="B6589" t="s">
        <v>11</v>
      </c>
      <c r="C6589" t="s">
        <v>157</v>
      </c>
      <c r="D6589" t="s">
        <v>2970</v>
      </c>
      <c r="E6589" t="s">
        <v>4883</v>
      </c>
      <c r="F6589" s="2">
        <v>108</v>
      </c>
    </row>
    <row r="6590" spans="2:6" x14ac:dyDescent="0.25">
      <c r="B6590" t="s">
        <v>11</v>
      </c>
      <c r="C6590" t="s">
        <v>157</v>
      </c>
      <c r="D6590" t="s">
        <v>2970</v>
      </c>
      <c r="E6590" t="s">
        <v>4883</v>
      </c>
      <c r="F6590" s="2">
        <v>34</v>
      </c>
    </row>
    <row r="6591" spans="2:6" x14ac:dyDescent="0.25">
      <c r="B6591" t="s">
        <v>11</v>
      </c>
      <c r="C6591" t="s">
        <v>157</v>
      </c>
      <c r="D6591" t="s">
        <v>2971</v>
      </c>
      <c r="E6591" t="s">
        <v>4884</v>
      </c>
      <c r="F6591" s="2">
        <v>227</v>
      </c>
    </row>
    <row r="6592" spans="2:6" x14ac:dyDescent="0.25">
      <c r="B6592" t="s">
        <v>11</v>
      </c>
      <c r="C6592" t="s">
        <v>157</v>
      </c>
      <c r="D6592" t="s">
        <v>2971</v>
      </c>
      <c r="E6592" t="s">
        <v>4884</v>
      </c>
      <c r="F6592" s="2">
        <v>33</v>
      </c>
    </row>
    <row r="6593" spans="2:6" x14ac:dyDescent="0.25">
      <c r="B6593" t="s">
        <v>11</v>
      </c>
      <c r="C6593" t="s">
        <v>157</v>
      </c>
      <c r="D6593" t="s">
        <v>2971</v>
      </c>
      <c r="E6593" t="s">
        <v>4884</v>
      </c>
      <c r="F6593" s="2">
        <v>36</v>
      </c>
    </row>
    <row r="6594" spans="2:6" x14ac:dyDescent="0.25">
      <c r="B6594" t="s">
        <v>11</v>
      </c>
      <c r="C6594" t="s">
        <v>157</v>
      </c>
      <c r="D6594" t="s">
        <v>2971</v>
      </c>
      <c r="E6594" t="s">
        <v>4884</v>
      </c>
      <c r="F6594" s="2">
        <v>36</v>
      </c>
    </row>
    <row r="6595" spans="2:6" x14ac:dyDescent="0.25">
      <c r="B6595" t="s">
        <v>11</v>
      </c>
      <c r="C6595" t="s">
        <v>157</v>
      </c>
      <c r="D6595" t="s">
        <v>2972</v>
      </c>
      <c r="E6595" t="s">
        <v>4885</v>
      </c>
      <c r="F6595" s="2">
        <v>34</v>
      </c>
    </row>
    <row r="6596" spans="2:6" x14ac:dyDescent="0.25">
      <c r="B6596" t="s">
        <v>11</v>
      </c>
      <c r="C6596" t="s">
        <v>157</v>
      </c>
      <c r="D6596" t="s">
        <v>2972</v>
      </c>
      <c r="E6596" t="s">
        <v>4885</v>
      </c>
      <c r="F6596" s="2">
        <v>108</v>
      </c>
    </row>
    <row r="6597" spans="2:6" x14ac:dyDescent="0.25">
      <c r="B6597" t="s">
        <v>11</v>
      </c>
      <c r="C6597" t="s">
        <v>157</v>
      </c>
      <c r="D6597" t="s">
        <v>2973</v>
      </c>
      <c r="E6597" t="s">
        <v>4886</v>
      </c>
      <c r="F6597" s="2">
        <v>579</v>
      </c>
    </row>
    <row r="6598" spans="2:6" x14ac:dyDescent="0.25">
      <c r="B6598" t="s">
        <v>11</v>
      </c>
      <c r="C6598" t="s">
        <v>157</v>
      </c>
      <c r="D6598" t="s">
        <v>2973</v>
      </c>
      <c r="E6598" t="s">
        <v>4886</v>
      </c>
      <c r="F6598" s="2">
        <v>3</v>
      </c>
    </row>
    <row r="6599" spans="2:6" x14ac:dyDescent="0.25">
      <c r="B6599" t="s">
        <v>11</v>
      </c>
      <c r="C6599" t="s">
        <v>157</v>
      </c>
      <c r="D6599" t="s">
        <v>2974</v>
      </c>
      <c r="E6599" t="s">
        <v>4887</v>
      </c>
      <c r="F6599" s="2">
        <v>72</v>
      </c>
    </row>
    <row r="6600" spans="2:6" x14ac:dyDescent="0.25">
      <c r="B6600" t="s">
        <v>11</v>
      </c>
      <c r="C6600" t="s">
        <v>157</v>
      </c>
      <c r="D6600" t="s">
        <v>2974</v>
      </c>
      <c r="E6600" t="s">
        <v>4887</v>
      </c>
      <c r="F6600" s="2">
        <v>807</v>
      </c>
    </row>
    <row r="6601" spans="2:6" x14ac:dyDescent="0.25">
      <c r="B6601" t="s">
        <v>11</v>
      </c>
      <c r="C6601" t="s">
        <v>157</v>
      </c>
      <c r="D6601" t="s">
        <v>2975</v>
      </c>
      <c r="E6601" t="s">
        <v>4888</v>
      </c>
      <c r="F6601" s="2">
        <v>495</v>
      </c>
    </row>
    <row r="6602" spans="2:6" x14ac:dyDescent="0.25">
      <c r="B6602" t="s">
        <v>11</v>
      </c>
      <c r="C6602" t="s">
        <v>158</v>
      </c>
      <c r="D6602" t="s">
        <v>2976</v>
      </c>
      <c r="E6602" t="s">
        <v>4889</v>
      </c>
      <c r="F6602" s="2">
        <v>227</v>
      </c>
    </row>
    <row r="6603" spans="2:6" x14ac:dyDescent="0.25">
      <c r="B6603" t="s">
        <v>11</v>
      </c>
      <c r="C6603" t="s">
        <v>158</v>
      </c>
      <c r="D6603" t="s">
        <v>2976</v>
      </c>
      <c r="E6603" t="s">
        <v>4889</v>
      </c>
      <c r="F6603" s="2">
        <v>39</v>
      </c>
    </row>
    <row r="6604" spans="2:6" x14ac:dyDescent="0.25">
      <c r="B6604" t="s">
        <v>11</v>
      </c>
      <c r="C6604" t="s">
        <v>158</v>
      </c>
      <c r="D6604" t="s">
        <v>2977</v>
      </c>
      <c r="E6604" t="s">
        <v>4890</v>
      </c>
      <c r="F6604" s="2">
        <v>298</v>
      </c>
    </row>
    <row r="6605" spans="2:6" x14ac:dyDescent="0.25">
      <c r="B6605" t="s">
        <v>11</v>
      </c>
      <c r="C6605" t="s">
        <v>158</v>
      </c>
      <c r="D6605" t="s">
        <v>2977</v>
      </c>
      <c r="E6605" t="s">
        <v>4890</v>
      </c>
      <c r="F6605" s="2">
        <v>51</v>
      </c>
    </row>
    <row r="6606" spans="2:6" x14ac:dyDescent="0.25">
      <c r="B6606" t="s">
        <v>11</v>
      </c>
      <c r="C6606" t="s">
        <v>158</v>
      </c>
      <c r="D6606" t="s">
        <v>2978</v>
      </c>
      <c r="E6606" t="s">
        <v>4891</v>
      </c>
      <c r="F6606" s="2">
        <v>35</v>
      </c>
    </row>
    <row r="6607" spans="2:6" x14ac:dyDescent="0.25">
      <c r="B6607" t="s">
        <v>11</v>
      </c>
      <c r="C6607" t="s">
        <v>158</v>
      </c>
      <c r="D6607" t="s">
        <v>2978</v>
      </c>
      <c r="E6607" t="s">
        <v>4891</v>
      </c>
      <c r="F6607" s="2">
        <v>24</v>
      </c>
    </row>
    <row r="6608" spans="2:6" x14ac:dyDescent="0.25">
      <c r="B6608" t="s">
        <v>11</v>
      </c>
      <c r="C6608" t="s">
        <v>158</v>
      </c>
      <c r="D6608" t="s">
        <v>2978</v>
      </c>
      <c r="E6608" t="s">
        <v>4891</v>
      </c>
      <c r="F6608" s="2">
        <v>36</v>
      </c>
    </row>
    <row r="6609" spans="2:6" x14ac:dyDescent="0.25">
      <c r="B6609" t="s">
        <v>11</v>
      </c>
      <c r="C6609" t="s">
        <v>158</v>
      </c>
      <c r="D6609" t="s">
        <v>2978</v>
      </c>
      <c r="E6609" t="s">
        <v>4891</v>
      </c>
      <c r="F6609" s="2">
        <v>900</v>
      </c>
    </row>
    <row r="6610" spans="2:6" x14ac:dyDescent="0.25">
      <c r="B6610" t="s">
        <v>11</v>
      </c>
      <c r="C6610" t="s">
        <v>158</v>
      </c>
      <c r="D6610" t="s">
        <v>2978</v>
      </c>
      <c r="E6610" t="s">
        <v>4891</v>
      </c>
      <c r="F6610" s="2">
        <v>51</v>
      </c>
    </row>
    <row r="6611" spans="2:6" x14ac:dyDescent="0.25">
      <c r="B6611" t="s">
        <v>11</v>
      </c>
      <c r="C6611" t="s">
        <v>158</v>
      </c>
      <c r="D6611" t="s">
        <v>2979</v>
      </c>
      <c r="E6611" t="s">
        <v>4892</v>
      </c>
      <c r="F6611" s="2">
        <v>72</v>
      </c>
    </row>
    <row r="6612" spans="2:6" x14ac:dyDescent="0.25">
      <c r="B6612" t="s">
        <v>11</v>
      </c>
      <c r="C6612" t="s">
        <v>158</v>
      </c>
      <c r="D6612" t="s">
        <v>2979</v>
      </c>
      <c r="E6612" t="s">
        <v>4892</v>
      </c>
      <c r="F6612" s="2">
        <v>9</v>
      </c>
    </row>
    <row r="6613" spans="2:6" x14ac:dyDescent="0.25">
      <c r="B6613" t="s">
        <v>11</v>
      </c>
      <c r="C6613" t="s">
        <v>158</v>
      </c>
      <c r="D6613" t="s">
        <v>2979</v>
      </c>
      <c r="E6613" t="s">
        <v>4892</v>
      </c>
      <c r="F6613" s="2">
        <v>45</v>
      </c>
    </row>
    <row r="6614" spans="2:6" x14ac:dyDescent="0.25">
      <c r="B6614" t="s">
        <v>11</v>
      </c>
      <c r="C6614" t="s">
        <v>158</v>
      </c>
      <c r="D6614" t="s">
        <v>2979</v>
      </c>
      <c r="E6614" t="s">
        <v>4892</v>
      </c>
      <c r="F6614" s="2">
        <v>36</v>
      </c>
    </row>
    <row r="6615" spans="2:6" x14ac:dyDescent="0.25">
      <c r="B6615" t="s">
        <v>11</v>
      </c>
      <c r="C6615" t="s">
        <v>158</v>
      </c>
      <c r="D6615" t="s">
        <v>2979</v>
      </c>
      <c r="E6615" t="s">
        <v>4892</v>
      </c>
      <c r="F6615" s="2">
        <v>219</v>
      </c>
    </row>
    <row r="6616" spans="2:6" x14ac:dyDescent="0.25">
      <c r="B6616" t="s">
        <v>11</v>
      </c>
      <c r="C6616" t="s">
        <v>158</v>
      </c>
      <c r="D6616" t="s">
        <v>2979</v>
      </c>
      <c r="E6616" t="s">
        <v>4892</v>
      </c>
      <c r="F6616" s="2">
        <v>19</v>
      </c>
    </row>
    <row r="6617" spans="2:6" x14ac:dyDescent="0.25">
      <c r="B6617" t="s">
        <v>11</v>
      </c>
      <c r="C6617" t="s">
        <v>158</v>
      </c>
      <c r="D6617" t="s">
        <v>2979</v>
      </c>
      <c r="E6617" t="s">
        <v>4892</v>
      </c>
      <c r="F6617" s="2">
        <v>36</v>
      </c>
    </row>
    <row r="6618" spans="2:6" x14ac:dyDescent="0.25">
      <c r="B6618" t="s">
        <v>11</v>
      </c>
      <c r="C6618" t="s">
        <v>158</v>
      </c>
      <c r="D6618" t="s">
        <v>2979</v>
      </c>
      <c r="E6618" t="s">
        <v>4892</v>
      </c>
      <c r="F6618" s="2">
        <v>3</v>
      </c>
    </row>
    <row r="6619" spans="2:6" x14ac:dyDescent="0.25">
      <c r="B6619" t="s">
        <v>11</v>
      </c>
      <c r="C6619" t="s">
        <v>158</v>
      </c>
      <c r="D6619" t="s">
        <v>2979</v>
      </c>
      <c r="E6619" t="s">
        <v>4892</v>
      </c>
      <c r="F6619" s="2">
        <v>109</v>
      </c>
    </row>
    <row r="6620" spans="2:6" x14ac:dyDescent="0.25">
      <c r="B6620" t="s">
        <v>11</v>
      </c>
      <c r="C6620" t="s">
        <v>158</v>
      </c>
      <c r="D6620" t="s">
        <v>2980</v>
      </c>
      <c r="E6620" t="s">
        <v>4893</v>
      </c>
      <c r="F6620" s="2">
        <v>36</v>
      </c>
    </row>
    <row r="6621" spans="2:6" x14ac:dyDescent="0.25">
      <c r="B6621" t="s">
        <v>11</v>
      </c>
      <c r="C6621" t="s">
        <v>158</v>
      </c>
      <c r="D6621" t="s">
        <v>2980</v>
      </c>
      <c r="E6621" t="s">
        <v>4893</v>
      </c>
      <c r="F6621" s="2">
        <v>35</v>
      </c>
    </row>
    <row r="6622" spans="2:6" x14ac:dyDescent="0.25">
      <c r="B6622" t="s">
        <v>11</v>
      </c>
      <c r="C6622" t="s">
        <v>158</v>
      </c>
      <c r="D6622" t="s">
        <v>2980</v>
      </c>
      <c r="E6622" t="s">
        <v>4893</v>
      </c>
      <c r="F6622" s="2">
        <v>56</v>
      </c>
    </row>
    <row r="6623" spans="2:6" x14ac:dyDescent="0.25">
      <c r="B6623" t="s">
        <v>11</v>
      </c>
      <c r="C6623" t="s">
        <v>158</v>
      </c>
      <c r="D6623" t="s">
        <v>2980</v>
      </c>
      <c r="E6623" t="s">
        <v>4893</v>
      </c>
      <c r="F6623" s="2">
        <v>15</v>
      </c>
    </row>
    <row r="6624" spans="2:6" x14ac:dyDescent="0.25">
      <c r="B6624" t="s">
        <v>11</v>
      </c>
      <c r="C6624" t="s">
        <v>158</v>
      </c>
      <c r="D6624" t="s">
        <v>2981</v>
      </c>
      <c r="E6624" t="s">
        <v>4894</v>
      </c>
      <c r="F6624" s="2">
        <v>77</v>
      </c>
    </row>
    <row r="6625" spans="2:6" x14ac:dyDescent="0.25">
      <c r="B6625" t="s">
        <v>11</v>
      </c>
      <c r="C6625" t="s">
        <v>158</v>
      </c>
      <c r="D6625" t="s">
        <v>2981</v>
      </c>
      <c r="E6625" t="s">
        <v>4894</v>
      </c>
      <c r="F6625" s="2">
        <v>897</v>
      </c>
    </row>
    <row r="6626" spans="2:6" x14ac:dyDescent="0.25">
      <c r="B6626" t="s">
        <v>11</v>
      </c>
      <c r="C6626" t="s">
        <v>158</v>
      </c>
      <c r="D6626" t="s">
        <v>2981</v>
      </c>
      <c r="E6626" t="s">
        <v>4894</v>
      </c>
      <c r="F6626" s="2">
        <v>4</v>
      </c>
    </row>
    <row r="6627" spans="2:6" x14ac:dyDescent="0.25">
      <c r="B6627" t="s">
        <v>11</v>
      </c>
      <c r="C6627" t="s">
        <v>158</v>
      </c>
      <c r="D6627" t="s">
        <v>2982</v>
      </c>
      <c r="E6627" t="s">
        <v>4895</v>
      </c>
      <c r="F6627" s="2">
        <v>227</v>
      </c>
    </row>
    <row r="6628" spans="2:6" x14ac:dyDescent="0.25">
      <c r="B6628" t="s">
        <v>11</v>
      </c>
      <c r="C6628" t="s">
        <v>158</v>
      </c>
      <c r="D6628" t="s">
        <v>2982</v>
      </c>
      <c r="E6628" t="s">
        <v>4895</v>
      </c>
      <c r="F6628" s="2">
        <v>2</v>
      </c>
    </row>
    <row r="6629" spans="2:6" x14ac:dyDescent="0.25">
      <c r="B6629" t="s">
        <v>11</v>
      </c>
      <c r="C6629" t="s">
        <v>158</v>
      </c>
      <c r="D6629" t="s">
        <v>2983</v>
      </c>
      <c r="E6629" t="s">
        <v>4896</v>
      </c>
      <c r="F6629" s="2">
        <v>134</v>
      </c>
    </row>
    <row r="6630" spans="2:6" x14ac:dyDescent="0.25">
      <c r="B6630" t="s">
        <v>11</v>
      </c>
      <c r="C6630" t="s">
        <v>159</v>
      </c>
      <c r="D6630" t="s">
        <v>2984</v>
      </c>
      <c r="E6630" t="s">
        <v>4897</v>
      </c>
      <c r="F6630" s="2">
        <v>36</v>
      </c>
    </row>
    <row r="6631" spans="2:6" x14ac:dyDescent="0.25">
      <c r="B6631" t="s">
        <v>11</v>
      </c>
      <c r="C6631" t="s">
        <v>159</v>
      </c>
      <c r="D6631" t="s">
        <v>2984</v>
      </c>
      <c r="E6631" t="s">
        <v>4897</v>
      </c>
      <c r="F6631" s="2">
        <v>393</v>
      </c>
    </row>
    <row r="6632" spans="2:6" x14ac:dyDescent="0.25">
      <c r="B6632" t="s">
        <v>11</v>
      </c>
      <c r="C6632" t="s">
        <v>159</v>
      </c>
      <c r="D6632" t="s">
        <v>2985</v>
      </c>
      <c r="E6632" t="s">
        <v>4898</v>
      </c>
      <c r="F6632" s="2">
        <v>3</v>
      </c>
    </row>
    <row r="6633" spans="2:6" x14ac:dyDescent="0.25">
      <c r="B6633" t="s">
        <v>11</v>
      </c>
      <c r="C6633" t="s">
        <v>159</v>
      </c>
      <c r="D6633" t="s">
        <v>2985</v>
      </c>
      <c r="E6633" t="s">
        <v>4898</v>
      </c>
      <c r="F6633" s="2">
        <v>182</v>
      </c>
    </row>
    <row r="6634" spans="2:6" x14ac:dyDescent="0.25">
      <c r="B6634" t="s">
        <v>11</v>
      </c>
      <c r="C6634" t="s">
        <v>159</v>
      </c>
      <c r="D6634" t="s">
        <v>2986</v>
      </c>
      <c r="E6634" t="s">
        <v>4899</v>
      </c>
      <c r="F6634" s="2">
        <v>252</v>
      </c>
    </row>
    <row r="6635" spans="2:6" x14ac:dyDescent="0.25">
      <c r="B6635" t="s">
        <v>11</v>
      </c>
      <c r="C6635" t="s">
        <v>159</v>
      </c>
      <c r="D6635" t="s">
        <v>2986</v>
      </c>
      <c r="E6635" t="s">
        <v>4899</v>
      </c>
      <c r="F6635" s="2">
        <v>720</v>
      </c>
    </row>
    <row r="6636" spans="2:6" x14ac:dyDescent="0.25">
      <c r="B6636" t="s">
        <v>11</v>
      </c>
      <c r="C6636" t="s">
        <v>159</v>
      </c>
      <c r="D6636" t="s">
        <v>2986</v>
      </c>
      <c r="E6636" t="s">
        <v>4899</v>
      </c>
      <c r="F6636" s="2">
        <v>12</v>
      </c>
    </row>
    <row r="6637" spans="2:6" x14ac:dyDescent="0.25">
      <c r="B6637" t="s">
        <v>11</v>
      </c>
      <c r="C6637" t="s">
        <v>159</v>
      </c>
      <c r="D6637" t="s">
        <v>2986</v>
      </c>
      <c r="E6637" t="s">
        <v>4899</v>
      </c>
      <c r="F6637" s="2">
        <v>9</v>
      </c>
    </row>
    <row r="6638" spans="2:6" x14ac:dyDescent="0.25">
      <c r="B6638" t="s">
        <v>11</v>
      </c>
      <c r="C6638" t="s">
        <v>159</v>
      </c>
      <c r="D6638" t="s">
        <v>2987</v>
      </c>
      <c r="E6638" t="s">
        <v>4900</v>
      </c>
      <c r="F6638" s="2">
        <v>468</v>
      </c>
    </row>
    <row r="6639" spans="2:6" x14ac:dyDescent="0.25">
      <c r="B6639" t="s">
        <v>11</v>
      </c>
      <c r="C6639" t="s">
        <v>159</v>
      </c>
      <c r="D6639" t="s">
        <v>2987</v>
      </c>
      <c r="E6639" t="s">
        <v>4900</v>
      </c>
      <c r="F6639" s="2">
        <v>46</v>
      </c>
    </row>
    <row r="6640" spans="2:6" x14ac:dyDescent="0.25">
      <c r="B6640" t="s">
        <v>11</v>
      </c>
      <c r="C6640" t="s">
        <v>159</v>
      </c>
      <c r="D6640" t="s">
        <v>2987</v>
      </c>
      <c r="E6640" t="s">
        <v>4900</v>
      </c>
      <c r="F6640" s="2">
        <v>36</v>
      </c>
    </row>
    <row r="6641" spans="2:6" x14ac:dyDescent="0.25">
      <c r="B6641" t="s">
        <v>11</v>
      </c>
      <c r="C6641" t="s">
        <v>159</v>
      </c>
      <c r="D6641" t="s">
        <v>2988</v>
      </c>
      <c r="E6641" t="s">
        <v>4901</v>
      </c>
      <c r="F6641" s="2">
        <v>108</v>
      </c>
    </row>
    <row r="6642" spans="2:6" x14ac:dyDescent="0.25">
      <c r="B6642" t="s">
        <v>11</v>
      </c>
      <c r="C6642" t="s">
        <v>159</v>
      </c>
      <c r="D6642" t="s">
        <v>2989</v>
      </c>
      <c r="E6642" t="s">
        <v>4902</v>
      </c>
      <c r="F6642" s="2">
        <v>94</v>
      </c>
    </row>
    <row r="6643" spans="2:6" x14ac:dyDescent="0.25">
      <c r="B6643" t="s">
        <v>11</v>
      </c>
      <c r="C6643" t="s">
        <v>159</v>
      </c>
      <c r="D6643" t="s">
        <v>2989</v>
      </c>
      <c r="E6643" t="s">
        <v>4902</v>
      </c>
      <c r="F6643" s="2">
        <v>96</v>
      </c>
    </row>
    <row r="6644" spans="2:6" x14ac:dyDescent="0.25">
      <c r="B6644" t="s">
        <v>11</v>
      </c>
      <c r="C6644" t="s">
        <v>159</v>
      </c>
      <c r="D6644" t="s">
        <v>2989</v>
      </c>
      <c r="E6644" t="s">
        <v>4902</v>
      </c>
      <c r="F6644" s="2">
        <v>4</v>
      </c>
    </row>
    <row r="6645" spans="2:6" x14ac:dyDescent="0.25">
      <c r="B6645" t="s">
        <v>11</v>
      </c>
      <c r="C6645" t="s">
        <v>159</v>
      </c>
      <c r="D6645" t="s">
        <v>2990</v>
      </c>
      <c r="E6645" t="s">
        <v>4899</v>
      </c>
      <c r="F6645" s="2">
        <v>16</v>
      </c>
    </row>
    <row r="6646" spans="2:6" x14ac:dyDescent="0.25">
      <c r="B6646" t="s">
        <v>11</v>
      </c>
      <c r="C6646" t="s">
        <v>159</v>
      </c>
      <c r="D6646" t="s">
        <v>2991</v>
      </c>
      <c r="E6646" t="s">
        <v>4903</v>
      </c>
      <c r="F6646" s="2">
        <v>501</v>
      </c>
    </row>
    <row r="6647" spans="2:6" x14ac:dyDescent="0.25">
      <c r="B6647" t="s">
        <v>11</v>
      </c>
      <c r="C6647" t="s">
        <v>160</v>
      </c>
      <c r="D6647" t="s">
        <v>2992</v>
      </c>
      <c r="E6647" t="s">
        <v>4904</v>
      </c>
      <c r="F6647" s="2">
        <v>36</v>
      </c>
    </row>
    <row r="6648" spans="2:6" x14ac:dyDescent="0.25">
      <c r="B6648" t="s">
        <v>11</v>
      </c>
      <c r="C6648" t="s">
        <v>160</v>
      </c>
      <c r="D6648" t="s">
        <v>2992</v>
      </c>
      <c r="E6648" t="s">
        <v>4904</v>
      </c>
      <c r="F6648" s="2">
        <v>216</v>
      </c>
    </row>
    <row r="6649" spans="2:6" x14ac:dyDescent="0.25">
      <c r="B6649" t="s">
        <v>11</v>
      </c>
      <c r="C6649" t="s">
        <v>160</v>
      </c>
      <c r="D6649" t="s">
        <v>2992</v>
      </c>
      <c r="E6649" t="s">
        <v>4904</v>
      </c>
      <c r="F6649" s="2">
        <v>510</v>
      </c>
    </row>
    <row r="6650" spans="2:6" x14ac:dyDescent="0.25">
      <c r="B6650" t="s">
        <v>11</v>
      </c>
      <c r="C6650" t="s">
        <v>160</v>
      </c>
      <c r="D6650" t="s">
        <v>2992</v>
      </c>
      <c r="E6650" t="s">
        <v>4904</v>
      </c>
      <c r="F6650" s="2">
        <v>9</v>
      </c>
    </row>
    <row r="6651" spans="2:6" x14ac:dyDescent="0.25">
      <c r="B6651" t="s">
        <v>11</v>
      </c>
      <c r="C6651" t="s">
        <v>160</v>
      </c>
      <c r="D6651" t="s">
        <v>2993</v>
      </c>
      <c r="E6651" t="s">
        <v>4905</v>
      </c>
      <c r="F6651" s="2">
        <v>50</v>
      </c>
    </row>
    <row r="6652" spans="2:6" x14ac:dyDescent="0.25">
      <c r="B6652" t="s">
        <v>11</v>
      </c>
      <c r="C6652" t="s">
        <v>160</v>
      </c>
      <c r="D6652" t="s">
        <v>2993</v>
      </c>
      <c r="E6652" t="s">
        <v>4905</v>
      </c>
      <c r="F6652" s="2">
        <v>72</v>
      </c>
    </row>
    <row r="6653" spans="2:6" x14ac:dyDescent="0.25">
      <c r="B6653" t="s">
        <v>11</v>
      </c>
      <c r="C6653" t="s">
        <v>160</v>
      </c>
      <c r="D6653" t="s">
        <v>2993</v>
      </c>
      <c r="E6653" t="s">
        <v>4905</v>
      </c>
      <c r="F6653" s="2">
        <v>20</v>
      </c>
    </row>
    <row r="6654" spans="2:6" x14ac:dyDescent="0.25">
      <c r="B6654" t="s">
        <v>11</v>
      </c>
      <c r="C6654" t="s">
        <v>160</v>
      </c>
      <c r="D6654" t="s">
        <v>2993</v>
      </c>
      <c r="E6654" t="s">
        <v>4905</v>
      </c>
      <c r="F6654" s="2">
        <v>3</v>
      </c>
    </row>
    <row r="6655" spans="2:6" x14ac:dyDescent="0.25">
      <c r="B6655" t="s">
        <v>11</v>
      </c>
      <c r="C6655" t="s">
        <v>160</v>
      </c>
      <c r="D6655" t="s">
        <v>2993</v>
      </c>
      <c r="E6655" t="s">
        <v>4905</v>
      </c>
      <c r="F6655" s="2">
        <v>200</v>
      </c>
    </row>
    <row r="6656" spans="2:6" x14ac:dyDescent="0.25">
      <c r="B6656" t="s">
        <v>11</v>
      </c>
      <c r="C6656" t="s">
        <v>160</v>
      </c>
      <c r="D6656" t="s">
        <v>2994</v>
      </c>
      <c r="E6656" t="s">
        <v>4906</v>
      </c>
      <c r="F6656" s="2">
        <v>46</v>
      </c>
    </row>
    <row r="6657" spans="2:6" x14ac:dyDescent="0.25">
      <c r="B6657" t="s">
        <v>11</v>
      </c>
      <c r="C6657" t="s">
        <v>160</v>
      </c>
      <c r="D6657" t="s">
        <v>2994</v>
      </c>
      <c r="E6657" t="s">
        <v>4906</v>
      </c>
      <c r="F6657" s="2">
        <v>38</v>
      </c>
    </row>
    <row r="6658" spans="2:6" x14ac:dyDescent="0.25">
      <c r="B6658" t="s">
        <v>11</v>
      </c>
      <c r="C6658" t="s">
        <v>160</v>
      </c>
      <c r="D6658" t="s">
        <v>2994</v>
      </c>
      <c r="E6658" t="s">
        <v>4906</v>
      </c>
      <c r="F6658" s="2">
        <v>72</v>
      </c>
    </row>
    <row r="6659" spans="2:6" x14ac:dyDescent="0.25">
      <c r="B6659" t="s">
        <v>11</v>
      </c>
      <c r="C6659" t="s">
        <v>160</v>
      </c>
      <c r="D6659" t="s">
        <v>2995</v>
      </c>
      <c r="E6659" t="s">
        <v>4907</v>
      </c>
      <c r="F6659" s="2">
        <v>180</v>
      </c>
    </row>
    <row r="6660" spans="2:6" x14ac:dyDescent="0.25">
      <c r="B6660" t="s">
        <v>11</v>
      </c>
      <c r="C6660" t="s">
        <v>160</v>
      </c>
      <c r="D6660" t="s">
        <v>2995</v>
      </c>
      <c r="E6660" t="s">
        <v>4907</v>
      </c>
      <c r="F6660" s="2">
        <v>18</v>
      </c>
    </row>
    <row r="6661" spans="2:6" x14ac:dyDescent="0.25">
      <c r="B6661" t="s">
        <v>11</v>
      </c>
      <c r="C6661" t="s">
        <v>160</v>
      </c>
      <c r="D6661" t="s">
        <v>2996</v>
      </c>
      <c r="E6661" t="s">
        <v>4908</v>
      </c>
      <c r="F6661" s="2">
        <v>9</v>
      </c>
    </row>
    <row r="6662" spans="2:6" x14ac:dyDescent="0.25">
      <c r="B6662" t="s">
        <v>11</v>
      </c>
      <c r="C6662" t="s">
        <v>160</v>
      </c>
      <c r="D6662" t="s">
        <v>2997</v>
      </c>
      <c r="E6662" t="s">
        <v>4909</v>
      </c>
      <c r="F6662" s="2">
        <v>34</v>
      </c>
    </row>
    <row r="6663" spans="2:6" x14ac:dyDescent="0.25">
      <c r="B6663" t="s">
        <v>11</v>
      </c>
      <c r="C6663" t="s">
        <v>160</v>
      </c>
      <c r="D6663" t="s">
        <v>2997</v>
      </c>
      <c r="E6663" t="s">
        <v>4909</v>
      </c>
      <c r="F6663" s="2">
        <v>12</v>
      </c>
    </row>
    <row r="6664" spans="2:6" x14ac:dyDescent="0.25">
      <c r="B6664" t="s">
        <v>11</v>
      </c>
      <c r="C6664" t="s">
        <v>160</v>
      </c>
      <c r="D6664" t="s">
        <v>2998</v>
      </c>
      <c r="E6664" t="s">
        <v>4910</v>
      </c>
      <c r="F6664" s="2">
        <v>149</v>
      </c>
    </row>
    <row r="6665" spans="2:6" x14ac:dyDescent="0.25">
      <c r="B6665" t="s">
        <v>11</v>
      </c>
      <c r="C6665" t="s">
        <v>160</v>
      </c>
      <c r="D6665" t="s">
        <v>2999</v>
      </c>
      <c r="E6665" t="s">
        <v>4911</v>
      </c>
      <c r="F6665" s="2">
        <v>242</v>
      </c>
    </row>
    <row r="6666" spans="2:6" x14ac:dyDescent="0.25">
      <c r="B6666" t="s">
        <v>11</v>
      </c>
      <c r="C6666" t="s">
        <v>160</v>
      </c>
      <c r="D6666" t="s">
        <v>2999</v>
      </c>
      <c r="E6666" t="s">
        <v>4911</v>
      </c>
      <c r="F6666" s="2">
        <v>576</v>
      </c>
    </row>
    <row r="6667" spans="2:6" x14ac:dyDescent="0.25">
      <c r="B6667" t="s">
        <v>11</v>
      </c>
      <c r="C6667" t="s">
        <v>160</v>
      </c>
      <c r="D6667" t="s">
        <v>2999</v>
      </c>
      <c r="E6667" t="s">
        <v>4911</v>
      </c>
      <c r="F6667" s="2">
        <v>49</v>
      </c>
    </row>
    <row r="6668" spans="2:6" x14ac:dyDescent="0.25">
      <c r="B6668" t="s">
        <v>11</v>
      </c>
      <c r="C6668" t="s">
        <v>161</v>
      </c>
      <c r="D6668" t="s">
        <v>3000</v>
      </c>
      <c r="E6668" t="s">
        <v>4904</v>
      </c>
      <c r="F6668" s="2">
        <v>142</v>
      </c>
    </row>
    <row r="6669" spans="2:6" x14ac:dyDescent="0.25">
      <c r="B6669" t="s">
        <v>11</v>
      </c>
      <c r="C6669" t="s">
        <v>161</v>
      </c>
      <c r="D6669" t="s">
        <v>3000</v>
      </c>
      <c r="E6669" t="s">
        <v>4904</v>
      </c>
      <c r="F6669" s="2">
        <v>864</v>
      </c>
    </row>
    <row r="6670" spans="2:6" x14ac:dyDescent="0.25">
      <c r="B6670" t="s">
        <v>11</v>
      </c>
      <c r="C6670" t="s">
        <v>161</v>
      </c>
      <c r="D6670" t="s">
        <v>3000</v>
      </c>
      <c r="E6670" t="s">
        <v>4904</v>
      </c>
      <c r="F6670" s="2">
        <v>5</v>
      </c>
    </row>
    <row r="6671" spans="2:6" x14ac:dyDescent="0.25">
      <c r="B6671" t="s">
        <v>11</v>
      </c>
      <c r="C6671" t="s">
        <v>161</v>
      </c>
      <c r="D6671" t="s">
        <v>3000</v>
      </c>
      <c r="E6671" t="s">
        <v>4904</v>
      </c>
      <c r="F6671" s="2">
        <v>3</v>
      </c>
    </row>
    <row r="6672" spans="2:6" x14ac:dyDescent="0.25">
      <c r="B6672" t="s">
        <v>11</v>
      </c>
      <c r="C6672" t="s">
        <v>161</v>
      </c>
      <c r="D6672" t="s">
        <v>3000</v>
      </c>
      <c r="E6672" t="s">
        <v>4904</v>
      </c>
      <c r="F6672" s="2">
        <v>96</v>
      </c>
    </row>
    <row r="6673" spans="2:6" x14ac:dyDescent="0.25">
      <c r="B6673" t="s">
        <v>11</v>
      </c>
      <c r="C6673" t="s">
        <v>161</v>
      </c>
      <c r="D6673" t="s">
        <v>3000</v>
      </c>
      <c r="E6673" t="s">
        <v>4904</v>
      </c>
      <c r="F6673" s="2">
        <v>35</v>
      </c>
    </row>
    <row r="6674" spans="2:6" x14ac:dyDescent="0.25">
      <c r="B6674" t="s">
        <v>11</v>
      </c>
      <c r="C6674" t="s">
        <v>161</v>
      </c>
      <c r="D6674" t="s">
        <v>3001</v>
      </c>
      <c r="E6674" t="s">
        <v>4905</v>
      </c>
      <c r="F6674" s="2">
        <v>2</v>
      </c>
    </row>
    <row r="6675" spans="2:6" x14ac:dyDescent="0.25">
      <c r="B6675" t="s">
        <v>11</v>
      </c>
      <c r="C6675" t="s">
        <v>161</v>
      </c>
      <c r="D6675" t="s">
        <v>3001</v>
      </c>
      <c r="E6675" t="s">
        <v>4905</v>
      </c>
      <c r="F6675" s="2">
        <v>70</v>
      </c>
    </row>
    <row r="6676" spans="2:6" x14ac:dyDescent="0.25">
      <c r="B6676" t="s">
        <v>11</v>
      </c>
      <c r="C6676" t="s">
        <v>161</v>
      </c>
      <c r="D6676" t="s">
        <v>3001</v>
      </c>
      <c r="E6676" t="s">
        <v>4905</v>
      </c>
      <c r="F6676" s="2">
        <v>2</v>
      </c>
    </row>
    <row r="6677" spans="2:6" x14ac:dyDescent="0.25">
      <c r="B6677" t="s">
        <v>11</v>
      </c>
      <c r="C6677" t="s">
        <v>161</v>
      </c>
      <c r="D6677" t="s">
        <v>3001</v>
      </c>
      <c r="E6677" t="s">
        <v>4905</v>
      </c>
      <c r="F6677" s="2">
        <v>1012</v>
      </c>
    </row>
    <row r="6678" spans="2:6" x14ac:dyDescent="0.25">
      <c r="B6678" t="s">
        <v>11</v>
      </c>
      <c r="C6678" t="s">
        <v>161</v>
      </c>
      <c r="D6678" t="s">
        <v>3002</v>
      </c>
      <c r="E6678" t="s">
        <v>4906</v>
      </c>
      <c r="F6678" s="2">
        <v>36</v>
      </c>
    </row>
    <row r="6679" spans="2:6" x14ac:dyDescent="0.25">
      <c r="B6679" t="s">
        <v>11</v>
      </c>
      <c r="C6679" t="s">
        <v>161</v>
      </c>
      <c r="D6679" t="s">
        <v>3002</v>
      </c>
      <c r="E6679" t="s">
        <v>4906</v>
      </c>
      <c r="F6679" s="2">
        <v>48</v>
      </c>
    </row>
    <row r="6680" spans="2:6" x14ac:dyDescent="0.25">
      <c r="B6680" t="s">
        <v>11</v>
      </c>
      <c r="C6680" t="s">
        <v>161</v>
      </c>
      <c r="D6680" t="s">
        <v>3002</v>
      </c>
      <c r="E6680" t="s">
        <v>4906</v>
      </c>
      <c r="F6680" s="2">
        <v>24</v>
      </c>
    </row>
    <row r="6681" spans="2:6" x14ac:dyDescent="0.25">
      <c r="B6681" t="s">
        <v>11</v>
      </c>
      <c r="C6681" t="s">
        <v>161</v>
      </c>
      <c r="D6681" t="s">
        <v>3002</v>
      </c>
      <c r="E6681" t="s">
        <v>4906</v>
      </c>
      <c r="F6681" s="2">
        <v>113</v>
      </c>
    </row>
    <row r="6682" spans="2:6" x14ac:dyDescent="0.25">
      <c r="B6682" t="s">
        <v>11</v>
      </c>
      <c r="C6682" t="s">
        <v>161</v>
      </c>
      <c r="D6682" t="s">
        <v>3003</v>
      </c>
      <c r="E6682" t="s">
        <v>4907</v>
      </c>
      <c r="F6682" s="2">
        <v>873</v>
      </c>
    </row>
    <row r="6683" spans="2:6" x14ac:dyDescent="0.25">
      <c r="B6683" t="s">
        <v>11</v>
      </c>
      <c r="C6683" t="s">
        <v>161</v>
      </c>
      <c r="D6683" t="s">
        <v>3004</v>
      </c>
      <c r="E6683" t="s">
        <v>4908</v>
      </c>
      <c r="F6683" s="2">
        <v>31</v>
      </c>
    </row>
    <row r="6684" spans="2:6" x14ac:dyDescent="0.25">
      <c r="B6684" t="s">
        <v>11</v>
      </c>
      <c r="C6684" t="s">
        <v>161</v>
      </c>
      <c r="D6684" t="s">
        <v>3004</v>
      </c>
      <c r="E6684" t="s">
        <v>4908</v>
      </c>
      <c r="F6684" s="2">
        <v>459</v>
      </c>
    </row>
    <row r="6685" spans="2:6" x14ac:dyDescent="0.25">
      <c r="B6685" t="s">
        <v>11</v>
      </c>
      <c r="C6685" t="s">
        <v>161</v>
      </c>
      <c r="D6685" t="s">
        <v>3005</v>
      </c>
      <c r="E6685" t="s">
        <v>4912</v>
      </c>
      <c r="F6685" s="2">
        <v>69</v>
      </c>
    </row>
    <row r="6686" spans="2:6" x14ac:dyDescent="0.25">
      <c r="B6686" t="s">
        <v>11</v>
      </c>
      <c r="C6686" t="s">
        <v>161</v>
      </c>
      <c r="D6686" t="s">
        <v>3005</v>
      </c>
      <c r="E6686" t="s">
        <v>4912</v>
      </c>
      <c r="F6686" s="2">
        <v>792</v>
      </c>
    </row>
    <row r="6687" spans="2:6" x14ac:dyDescent="0.25">
      <c r="B6687" t="s">
        <v>11</v>
      </c>
      <c r="C6687" t="s">
        <v>161</v>
      </c>
      <c r="D6687" t="s">
        <v>3005</v>
      </c>
      <c r="E6687" t="s">
        <v>4912</v>
      </c>
      <c r="F6687" s="2">
        <v>2</v>
      </c>
    </row>
    <row r="6688" spans="2:6" x14ac:dyDescent="0.25">
      <c r="B6688" t="s">
        <v>11</v>
      </c>
      <c r="C6688" t="s">
        <v>161</v>
      </c>
      <c r="D6688" t="s">
        <v>3006</v>
      </c>
      <c r="E6688" t="s">
        <v>4910</v>
      </c>
      <c r="F6688" s="2">
        <v>15</v>
      </c>
    </row>
    <row r="6689" spans="2:6" x14ac:dyDescent="0.25">
      <c r="B6689" t="s">
        <v>11</v>
      </c>
      <c r="C6689" t="s">
        <v>161</v>
      </c>
      <c r="D6689" t="s">
        <v>3006</v>
      </c>
      <c r="E6689" t="s">
        <v>4910</v>
      </c>
      <c r="F6689" s="2">
        <v>504</v>
      </c>
    </row>
    <row r="6690" spans="2:6" x14ac:dyDescent="0.25">
      <c r="B6690" t="s">
        <v>11</v>
      </c>
      <c r="C6690" t="s">
        <v>161</v>
      </c>
      <c r="D6690" t="s">
        <v>3007</v>
      </c>
      <c r="E6690" t="s">
        <v>4888</v>
      </c>
      <c r="F6690" s="2">
        <v>948</v>
      </c>
    </row>
    <row r="6691" spans="2:6" x14ac:dyDescent="0.25">
      <c r="B6691" t="s">
        <v>11</v>
      </c>
      <c r="C6691" t="s">
        <v>161</v>
      </c>
      <c r="D6691" t="s">
        <v>3008</v>
      </c>
      <c r="E6691" t="s">
        <v>4913</v>
      </c>
      <c r="F6691" s="2">
        <v>3</v>
      </c>
    </row>
    <row r="6692" spans="2:6" x14ac:dyDescent="0.25">
      <c r="B6692" t="s">
        <v>11</v>
      </c>
      <c r="C6692" t="s">
        <v>161</v>
      </c>
      <c r="D6692" t="s">
        <v>3008</v>
      </c>
      <c r="E6692" t="s">
        <v>4913</v>
      </c>
      <c r="F6692" s="2">
        <v>8</v>
      </c>
    </row>
    <row r="6693" spans="2:6" x14ac:dyDescent="0.25">
      <c r="B6693" t="s">
        <v>11</v>
      </c>
      <c r="C6693" t="s">
        <v>161</v>
      </c>
      <c r="D6693" t="s">
        <v>3009</v>
      </c>
      <c r="E6693" t="s">
        <v>4914</v>
      </c>
      <c r="F6693" s="2">
        <v>31</v>
      </c>
    </row>
    <row r="6694" spans="2:6" x14ac:dyDescent="0.25">
      <c r="B6694" t="s">
        <v>11</v>
      </c>
      <c r="C6694" t="s">
        <v>161</v>
      </c>
      <c r="D6694" t="s">
        <v>3009</v>
      </c>
      <c r="E6694" t="s">
        <v>4914</v>
      </c>
      <c r="F6694" s="2">
        <v>252</v>
      </c>
    </row>
    <row r="6695" spans="2:6" x14ac:dyDescent="0.25">
      <c r="B6695" t="s">
        <v>11</v>
      </c>
      <c r="C6695" t="s">
        <v>161</v>
      </c>
      <c r="D6695" t="s">
        <v>3009</v>
      </c>
      <c r="E6695" t="s">
        <v>4914</v>
      </c>
      <c r="F6695" s="2">
        <v>10</v>
      </c>
    </row>
    <row r="6696" spans="2:6" x14ac:dyDescent="0.25">
      <c r="B6696" t="s">
        <v>11</v>
      </c>
      <c r="C6696" t="s">
        <v>162</v>
      </c>
      <c r="D6696" t="s">
        <v>3010</v>
      </c>
      <c r="E6696" t="s">
        <v>4904</v>
      </c>
      <c r="F6696" s="2">
        <v>36</v>
      </c>
    </row>
    <row r="6697" spans="2:6" x14ac:dyDescent="0.25">
      <c r="B6697" t="s">
        <v>11</v>
      </c>
      <c r="C6697" t="s">
        <v>162</v>
      </c>
      <c r="D6697" t="s">
        <v>3010</v>
      </c>
      <c r="E6697" t="s">
        <v>4904</v>
      </c>
      <c r="F6697" s="2">
        <v>167</v>
      </c>
    </row>
    <row r="6698" spans="2:6" x14ac:dyDescent="0.25">
      <c r="B6698" t="s">
        <v>11</v>
      </c>
      <c r="C6698" t="s">
        <v>162</v>
      </c>
      <c r="D6698" t="s">
        <v>3010</v>
      </c>
      <c r="E6698" t="s">
        <v>4904</v>
      </c>
      <c r="F6698" s="2">
        <v>288</v>
      </c>
    </row>
    <row r="6699" spans="2:6" x14ac:dyDescent="0.25">
      <c r="B6699" t="s">
        <v>11</v>
      </c>
      <c r="C6699" t="s">
        <v>162</v>
      </c>
      <c r="D6699" t="s">
        <v>3010</v>
      </c>
      <c r="E6699" t="s">
        <v>4904</v>
      </c>
      <c r="F6699" s="2">
        <v>21</v>
      </c>
    </row>
    <row r="6700" spans="2:6" x14ac:dyDescent="0.25">
      <c r="B6700" t="s">
        <v>11</v>
      </c>
      <c r="C6700" t="s">
        <v>162</v>
      </c>
      <c r="D6700" t="s">
        <v>3010</v>
      </c>
      <c r="E6700" t="s">
        <v>4904</v>
      </c>
      <c r="F6700" s="2">
        <v>560</v>
      </c>
    </row>
    <row r="6701" spans="2:6" x14ac:dyDescent="0.25">
      <c r="B6701" t="s">
        <v>11</v>
      </c>
      <c r="C6701" t="s">
        <v>162</v>
      </c>
      <c r="D6701" t="s">
        <v>3010</v>
      </c>
      <c r="E6701" t="s">
        <v>4904</v>
      </c>
      <c r="F6701" s="2">
        <v>40</v>
      </c>
    </row>
    <row r="6702" spans="2:6" x14ac:dyDescent="0.25">
      <c r="B6702" t="s">
        <v>11</v>
      </c>
      <c r="C6702" t="s">
        <v>162</v>
      </c>
      <c r="D6702" t="s">
        <v>3011</v>
      </c>
      <c r="E6702" t="s">
        <v>4905</v>
      </c>
      <c r="F6702" s="2">
        <v>69</v>
      </c>
    </row>
    <row r="6703" spans="2:6" x14ac:dyDescent="0.25">
      <c r="B6703" t="s">
        <v>11</v>
      </c>
      <c r="C6703" t="s">
        <v>162</v>
      </c>
      <c r="D6703" t="s">
        <v>3011</v>
      </c>
      <c r="E6703" t="s">
        <v>4905</v>
      </c>
      <c r="F6703" s="2">
        <v>219</v>
      </c>
    </row>
    <row r="6704" spans="2:6" x14ac:dyDescent="0.25">
      <c r="B6704" t="s">
        <v>11</v>
      </c>
      <c r="C6704" t="s">
        <v>162</v>
      </c>
      <c r="D6704" t="s">
        <v>3011</v>
      </c>
      <c r="E6704" t="s">
        <v>4905</v>
      </c>
      <c r="F6704" s="2">
        <v>120</v>
      </c>
    </row>
    <row r="6705" spans="2:6" x14ac:dyDescent="0.25">
      <c r="B6705" t="s">
        <v>11</v>
      </c>
      <c r="C6705" t="s">
        <v>162</v>
      </c>
      <c r="D6705" t="s">
        <v>3011</v>
      </c>
      <c r="E6705" t="s">
        <v>4905</v>
      </c>
      <c r="F6705" s="2">
        <v>21</v>
      </c>
    </row>
    <row r="6706" spans="2:6" x14ac:dyDescent="0.25">
      <c r="B6706" t="s">
        <v>11</v>
      </c>
      <c r="C6706" t="s">
        <v>162</v>
      </c>
      <c r="D6706" t="s">
        <v>3011</v>
      </c>
      <c r="E6706" t="s">
        <v>4905</v>
      </c>
      <c r="F6706" s="2">
        <v>3</v>
      </c>
    </row>
    <row r="6707" spans="2:6" x14ac:dyDescent="0.25">
      <c r="B6707" t="s">
        <v>11</v>
      </c>
      <c r="C6707" t="s">
        <v>162</v>
      </c>
      <c r="D6707" t="s">
        <v>3012</v>
      </c>
      <c r="E6707" t="s">
        <v>4905</v>
      </c>
      <c r="F6707" s="2">
        <v>171</v>
      </c>
    </row>
    <row r="6708" spans="2:6" x14ac:dyDescent="0.25">
      <c r="B6708" t="s">
        <v>11</v>
      </c>
      <c r="C6708" t="s">
        <v>162</v>
      </c>
      <c r="D6708" t="s">
        <v>3012</v>
      </c>
      <c r="E6708" t="s">
        <v>4905</v>
      </c>
      <c r="F6708" s="2">
        <v>21</v>
      </c>
    </row>
    <row r="6709" spans="2:6" x14ac:dyDescent="0.25">
      <c r="B6709" t="s">
        <v>11</v>
      </c>
      <c r="C6709" t="s">
        <v>162</v>
      </c>
      <c r="D6709" t="s">
        <v>3012</v>
      </c>
      <c r="E6709" t="s">
        <v>4905</v>
      </c>
      <c r="F6709" s="2">
        <v>792</v>
      </c>
    </row>
    <row r="6710" spans="2:6" x14ac:dyDescent="0.25">
      <c r="B6710" t="s">
        <v>11</v>
      </c>
      <c r="C6710" t="s">
        <v>162</v>
      </c>
      <c r="D6710" t="s">
        <v>3012</v>
      </c>
      <c r="E6710" t="s">
        <v>4905</v>
      </c>
      <c r="F6710" s="2">
        <v>22</v>
      </c>
    </row>
    <row r="6711" spans="2:6" x14ac:dyDescent="0.25">
      <c r="B6711" t="s">
        <v>11</v>
      </c>
      <c r="C6711" t="s">
        <v>162</v>
      </c>
      <c r="D6711" t="s">
        <v>3013</v>
      </c>
      <c r="E6711" t="s">
        <v>4906</v>
      </c>
      <c r="F6711" s="2">
        <v>33</v>
      </c>
    </row>
    <row r="6712" spans="2:6" x14ac:dyDescent="0.25">
      <c r="B6712" t="s">
        <v>11</v>
      </c>
      <c r="C6712" t="s">
        <v>162</v>
      </c>
      <c r="D6712" t="s">
        <v>3013</v>
      </c>
      <c r="E6712" t="s">
        <v>4906</v>
      </c>
      <c r="F6712" s="2">
        <v>41</v>
      </c>
    </row>
    <row r="6713" spans="2:6" x14ac:dyDescent="0.25">
      <c r="B6713" t="s">
        <v>11</v>
      </c>
      <c r="C6713" t="s">
        <v>162</v>
      </c>
      <c r="D6713" t="s">
        <v>3013</v>
      </c>
      <c r="E6713" t="s">
        <v>4906</v>
      </c>
      <c r="F6713" s="2">
        <v>756</v>
      </c>
    </row>
    <row r="6714" spans="2:6" x14ac:dyDescent="0.25">
      <c r="B6714" t="s">
        <v>11</v>
      </c>
      <c r="C6714" t="s">
        <v>162</v>
      </c>
      <c r="D6714" t="s">
        <v>3013</v>
      </c>
      <c r="E6714" t="s">
        <v>4906</v>
      </c>
      <c r="F6714" s="2">
        <v>21</v>
      </c>
    </row>
    <row r="6715" spans="2:6" x14ac:dyDescent="0.25">
      <c r="B6715" t="s">
        <v>11</v>
      </c>
      <c r="C6715" t="s">
        <v>162</v>
      </c>
      <c r="D6715" t="s">
        <v>3013</v>
      </c>
      <c r="E6715" t="s">
        <v>4906</v>
      </c>
      <c r="F6715" s="2">
        <v>2</v>
      </c>
    </row>
    <row r="6716" spans="2:6" x14ac:dyDescent="0.25">
      <c r="B6716" t="s">
        <v>11</v>
      </c>
      <c r="C6716" t="s">
        <v>162</v>
      </c>
      <c r="D6716" t="s">
        <v>3013</v>
      </c>
      <c r="E6716" t="s">
        <v>4906</v>
      </c>
      <c r="F6716" s="2">
        <v>11</v>
      </c>
    </row>
    <row r="6717" spans="2:6" x14ac:dyDescent="0.25">
      <c r="B6717" t="s">
        <v>11</v>
      </c>
      <c r="C6717" t="s">
        <v>162</v>
      </c>
      <c r="D6717" t="s">
        <v>3013</v>
      </c>
      <c r="E6717" t="s">
        <v>4906</v>
      </c>
      <c r="F6717" s="2">
        <v>36</v>
      </c>
    </row>
    <row r="6718" spans="2:6" x14ac:dyDescent="0.25">
      <c r="B6718" t="s">
        <v>11</v>
      </c>
      <c r="C6718" t="s">
        <v>162</v>
      </c>
      <c r="D6718" t="s">
        <v>3013</v>
      </c>
      <c r="E6718" t="s">
        <v>4906</v>
      </c>
      <c r="F6718" s="2">
        <v>24</v>
      </c>
    </row>
    <row r="6719" spans="2:6" x14ac:dyDescent="0.25">
      <c r="B6719" t="s">
        <v>11</v>
      </c>
      <c r="C6719" t="s">
        <v>162</v>
      </c>
      <c r="D6719" t="s">
        <v>3014</v>
      </c>
      <c r="E6719" t="s">
        <v>4907</v>
      </c>
      <c r="F6719" s="2">
        <v>336</v>
      </c>
    </row>
    <row r="6720" spans="2:6" x14ac:dyDescent="0.25">
      <c r="B6720" t="s">
        <v>11</v>
      </c>
      <c r="C6720" t="s">
        <v>162</v>
      </c>
      <c r="D6720" t="s">
        <v>3014</v>
      </c>
      <c r="E6720" t="s">
        <v>4907</v>
      </c>
      <c r="F6720" s="2">
        <v>36</v>
      </c>
    </row>
    <row r="6721" spans="2:6" x14ac:dyDescent="0.25">
      <c r="B6721" t="s">
        <v>11</v>
      </c>
      <c r="C6721" t="s">
        <v>162</v>
      </c>
      <c r="D6721" t="s">
        <v>3014</v>
      </c>
      <c r="E6721" t="s">
        <v>4907</v>
      </c>
      <c r="F6721" s="2">
        <v>69</v>
      </c>
    </row>
    <row r="6722" spans="2:6" x14ac:dyDescent="0.25">
      <c r="B6722" t="s">
        <v>11</v>
      </c>
      <c r="C6722" t="s">
        <v>162</v>
      </c>
      <c r="D6722" t="s">
        <v>3014</v>
      </c>
      <c r="E6722" t="s">
        <v>4907</v>
      </c>
      <c r="F6722" s="2">
        <v>3</v>
      </c>
    </row>
    <row r="6723" spans="2:6" x14ac:dyDescent="0.25">
      <c r="B6723" t="s">
        <v>11</v>
      </c>
      <c r="C6723" t="s">
        <v>162</v>
      </c>
      <c r="D6723" t="s">
        <v>3015</v>
      </c>
      <c r="E6723" t="s">
        <v>4908</v>
      </c>
      <c r="F6723" s="2">
        <v>8</v>
      </c>
    </row>
    <row r="6724" spans="2:6" x14ac:dyDescent="0.25">
      <c r="B6724" t="s">
        <v>11</v>
      </c>
      <c r="C6724" t="s">
        <v>162</v>
      </c>
      <c r="D6724" t="s">
        <v>3015</v>
      </c>
      <c r="E6724" t="s">
        <v>4908</v>
      </c>
      <c r="F6724" s="2">
        <v>468</v>
      </c>
    </row>
    <row r="6725" spans="2:6" x14ac:dyDescent="0.25">
      <c r="B6725" t="s">
        <v>11</v>
      </c>
      <c r="C6725" t="s">
        <v>162</v>
      </c>
      <c r="D6725" t="s">
        <v>3015</v>
      </c>
      <c r="E6725" t="s">
        <v>4908</v>
      </c>
      <c r="F6725" s="2">
        <v>3</v>
      </c>
    </row>
    <row r="6726" spans="2:6" x14ac:dyDescent="0.25">
      <c r="B6726" t="s">
        <v>11</v>
      </c>
      <c r="C6726" t="s">
        <v>162</v>
      </c>
      <c r="D6726" t="s">
        <v>3015</v>
      </c>
      <c r="E6726" t="s">
        <v>4908</v>
      </c>
      <c r="F6726" s="2">
        <v>18</v>
      </c>
    </row>
    <row r="6727" spans="2:6" x14ac:dyDescent="0.25">
      <c r="B6727" t="s">
        <v>11</v>
      </c>
      <c r="C6727" t="s">
        <v>162</v>
      </c>
      <c r="D6727" t="s">
        <v>3016</v>
      </c>
      <c r="E6727" t="s">
        <v>4909</v>
      </c>
      <c r="F6727" s="2">
        <v>30</v>
      </c>
    </row>
    <row r="6728" spans="2:6" x14ac:dyDescent="0.25">
      <c r="B6728" t="s">
        <v>11</v>
      </c>
      <c r="C6728" t="s">
        <v>162</v>
      </c>
      <c r="D6728" t="s">
        <v>3016</v>
      </c>
      <c r="E6728" t="s">
        <v>4909</v>
      </c>
      <c r="F6728" s="2">
        <v>3</v>
      </c>
    </row>
    <row r="6729" spans="2:6" x14ac:dyDescent="0.25">
      <c r="B6729" t="s">
        <v>11</v>
      </c>
      <c r="C6729" t="s">
        <v>162</v>
      </c>
      <c r="D6729" t="s">
        <v>3016</v>
      </c>
      <c r="E6729" t="s">
        <v>4909</v>
      </c>
      <c r="F6729" s="2">
        <v>399</v>
      </c>
    </row>
    <row r="6730" spans="2:6" x14ac:dyDescent="0.25">
      <c r="B6730" t="s">
        <v>11</v>
      </c>
      <c r="C6730" t="s">
        <v>162</v>
      </c>
      <c r="D6730" t="s">
        <v>3017</v>
      </c>
      <c r="E6730" t="s">
        <v>4910</v>
      </c>
      <c r="F6730" s="2">
        <v>180</v>
      </c>
    </row>
    <row r="6731" spans="2:6" x14ac:dyDescent="0.25">
      <c r="B6731" t="s">
        <v>11</v>
      </c>
      <c r="C6731" t="s">
        <v>162</v>
      </c>
      <c r="D6731" t="s">
        <v>3017</v>
      </c>
      <c r="E6731" t="s">
        <v>4910</v>
      </c>
      <c r="F6731" s="2">
        <v>52</v>
      </c>
    </row>
    <row r="6732" spans="2:6" x14ac:dyDescent="0.25">
      <c r="B6732" t="s">
        <v>11</v>
      </c>
      <c r="C6732" t="s">
        <v>162</v>
      </c>
      <c r="D6732" t="s">
        <v>3017</v>
      </c>
      <c r="E6732" t="s">
        <v>4910</v>
      </c>
      <c r="F6732" s="2">
        <v>6</v>
      </c>
    </row>
    <row r="6733" spans="2:6" x14ac:dyDescent="0.25">
      <c r="B6733" t="s">
        <v>11</v>
      </c>
      <c r="C6733" t="s">
        <v>162</v>
      </c>
      <c r="D6733" t="s">
        <v>3017</v>
      </c>
      <c r="E6733" t="s">
        <v>4910</v>
      </c>
      <c r="F6733" s="2">
        <v>75</v>
      </c>
    </row>
    <row r="6734" spans="2:6" x14ac:dyDescent="0.25">
      <c r="B6734" t="s">
        <v>11</v>
      </c>
      <c r="C6734" t="s">
        <v>162</v>
      </c>
      <c r="D6734" t="s">
        <v>3018</v>
      </c>
      <c r="E6734" t="s">
        <v>4915</v>
      </c>
      <c r="F6734" s="2">
        <v>8</v>
      </c>
    </row>
    <row r="6735" spans="2:6" x14ac:dyDescent="0.25">
      <c r="B6735" t="s">
        <v>11</v>
      </c>
      <c r="C6735" t="s">
        <v>162</v>
      </c>
      <c r="D6735" t="s">
        <v>3018</v>
      </c>
      <c r="E6735" t="s">
        <v>4915</v>
      </c>
      <c r="F6735" s="2">
        <v>1008</v>
      </c>
    </row>
    <row r="6736" spans="2:6" x14ac:dyDescent="0.25">
      <c r="B6736" t="s">
        <v>11</v>
      </c>
      <c r="C6736" t="s">
        <v>163</v>
      </c>
      <c r="D6736" t="s">
        <v>3019</v>
      </c>
      <c r="E6736" t="s">
        <v>4904</v>
      </c>
      <c r="F6736" s="2">
        <v>11</v>
      </c>
    </row>
    <row r="6737" spans="2:6" x14ac:dyDescent="0.25">
      <c r="B6737" t="s">
        <v>11</v>
      </c>
      <c r="C6737" t="s">
        <v>163</v>
      </c>
      <c r="D6737" t="s">
        <v>3019</v>
      </c>
      <c r="E6737" t="s">
        <v>4904</v>
      </c>
      <c r="F6737" s="2">
        <v>34</v>
      </c>
    </row>
    <row r="6738" spans="2:6" x14ac:dyDescent="0.25">
      <c r="B6738" t="s">
        <v>11</v>
      </c>
      <c r="C6738" t="s">
        <v>163</v>
      </c>
      <c r="D6738" t="s">
        <v>3019</v>
      </c>
      <c r="E6738" t="s">
        <v>4904</v>
      </c>
      <c r="F6738" s="2">
        <v>100</v>
      </c>
    </row>
    <row r="6739" spans="2:6" x14ac:dyDescent="0.25">
      <c r="B6739" t="s">
        <v>11</v>
      </c>
      <c r="C6739" t="s">
        <v>163</v>
      </c>
      <c r="D6739" t="s">
        <v>3019</v>
      </c>
      <c r="E6739" t="s">
        <v>4904</v>
      </c>
      <c r="F6739" s="2">
        <v>216</v>
      </c>
    </row>
    <row r="6740" spans="2:6" x14ac:dyDescent="0.25">
      <c r="B6740" t="s">
        <v>11</v>
      </c>
      <c r="C6740" t="s">
        <v>163</v>
      </c>
      <c r="D6740" t="s">
        <v>3019</v>
      </c>
      <c r="E6740" t="s">
        <v>4904</v>
      </c>
      <c r="F6740" s="2">
        <v>30</v>
      </c>
    </row>
    <row r="6741" spans="2:6" x14ac:dyDescent="0.25">
      <c r="B6741" t="s">
        <v>11</v>
      </c>
      <c r="C6741" t="s">
        <v>163</v>
      </c>
      <c r="D6741" t="s">
        <v>3020</v>
      </c>
      <c r="E6741" t="s">
        <v>4904</v>
      </c>
      <c r="F6741" s="2">
        <v>586</v>
      </c>
    </row>
    <row r="6742" spans="2:6" x14ac:dyDescent="0.25">
      <c r="B6742" t="s">
        <v>11</v>
      </c>
      <c r="C6742" t="s">
        <v>163</v>
      </c>
      <c r="D6742" t="s">
        <v>3020</v>
      </c>
      <c r="E6742" t="s">
        <v>4904</v>
      </c>
      <c r="F6742" s="2">
        <v>62</v>
      </c>
    </row>
    <row r="6743" spans="2:6" x14ac:dyDescent="0.25">
      <c r="B6743" t="s">
        <v>11</v>
      </c>
      <c r="C6743" t="s">
        <v>163</v>
      </c>
      <c r="D6743" t="s">
        <v>3021</v>
      </c>
      <c r="E6743" t="s">
        <v>4905</v>
      </c>
      <c r="F6743" s="2">
        <v>90</v>
      </c>
    </row>
    <row r="6744" spans="2:6" x14ac:dyDescent="0.25">
      <c r="B6744" t="s">
        <v>11</v>
      </c>
      <c r="C6744" t="s">
        <v>163</v>
      </c>
      <c r="D6744" t="s">
        <v>3021</v>
      </c>
      <c r="E6744" t="s">
        <v>4905</v>
      </c>
      <c r="F6744" s="2">
        <v>180</v>
      </c>
    </row>
    <row r="6745" spans="2:6" x14ac:dyDescent="0.25">
      <c r="B6745" t="s">
        <v>11</v>
      </c>
      <c r="C6745" t="s">
        <v>163</v>
      </c>
      <c r="D6745" t="s">
        <v>3021</v>
      </c>
      <c r="E6745" t="s">
        <v>4905</v>
      </c>
      <c r="F6745" s="2">
        <v>8</v>
      </c>
    </row>
    <row r="6746" spans="2:6" x14ac:dyDescent="0.25">
      <c r="B6746" t="s">
        <v>11</v>
      </c>
      <c r="C6746" t="s">
        <v>163</v>
      </c>
      <c r="D6746" t="s">
        <v>3022</v>
      </c>
      <c r="E6746" t="s">
        <v>4906</v>
      </c>
      <c r="F6746" s="2">
        <v>468</v>
      </c>
    </row>
    <row r="6747" spans="2:6" x14ac:dyDescent="0.25">
      <c r="B6747" t="s">
        <v>11</v>
      </c>
      <c r="C6747" t="s">
        <v>163</v>
      </c>
      <c r="D6747" t="s">
        <v>3022</v>
      </c>
      <c r="E6747" t="s">
        <v>4906</v>
      </c>
      <c r="F6747" s="2">
        <v>16</v>
      </c>
    </row>
    <row r="6748" spans="2:6" x14ac:dyDescent="0.25">
      <c r="B6748" t="s">
        <v>11</v>
      </c>
      <c r="C6748" t="s">
        <v>163</v>
      </c>
      <c r="D6748" t="s">
        <v>3022</v>
      </c>
      <c r="E6748" t="s">
        <v>4906</v>
      </c>
      <c r="F6748" s="2">
        <v>1008</v>
      </c>
    </row>
    <row r="6749" spans="2:6" x14ac:dyDescent="0.25">
      <c r="B6749" t="s">
        <v>11</v>
      </c>
      <c r="C6749" t="s">
        <v>163</v>
      </c>
      <c r="D6749" t="s">
        <v>3022</v>
      </c>
      <c r="E6749" t="s">
        <v>4906</v>
      </c>
      <c r="F6749" s="2">
        <v>85</v>
      </c>
    </row>
    <row r="6750" spans="2:6" x14ac:dyDescent="0.25">
      <c r="B6750" t="s">
        <v>11</v>
      </c>
      <c r="C6750" t="s">
        <v>163</v>
      </c>
      <c r="D6750" t="s">
        <v>3022</v>
      </c>
      <c r="E6750" t="s">
        <v>4906</v>
      </c>
      <c r="F6750" s="2">
        <v>3</v>
      </c>
    </row>
    <row r="6751" spans="2:6" x14ac:dyDescent="0.25">
      <c r="B6751" t="s">
        <v>11</v>
      </c>
      <c r="C6751" t="s">
        <v>163</v>
      </c>
      <c r="D6751" t="s">
        <v>3022</v>
      </c>
      <c r="E6751" t="s">
        <v>4906</v>
      </c>
      <c r="F6751" s="2">
        <v>3</v>
      </c>
    </row>
    <row r="6752" spans="2:6" x14ac:dyDescent="0.25">
      <c r="B6752" t="s">
        <v>11</v>
      </c>
      <c r="C6752" t="s">
        <v>163</v>
      </c>
      <c r="D6752" t="s">
        <v>3023</v>
      </c>
      <c r="E6752" t="s">
        <v>4907</v>
      </c>
      <c r="F6752" s="2">
        <v>261</v>
      </c>
    </row>
    <row r="6753" spans="2:6" x14ac:dyDescent="0.25">
      <c r="B6753" t="s">
        <v>11</v>
      </c>
      <c r="C6753" t="s">
        <v>163</v>
      </c>
      <c r="D6753" t="s">
        <v>3023</v>
      </c>
      <c r="E6753" t="s">
        <v>4907</v>
      </c>
      <c r="F6753" s="2">
        <v>648</v>
      </c>
    </row>
    <row r="6754" spans="2:6" x14ac:dyDescent="0.25">
      <c r="B6754" t="s">
        <v>11</v>
      </c>
      <c r="C6754" t="s">
        <v>163</v>
      </c>
      <c r="D6754" t="s">
        <v>3023</v>
      </c>
      <c r="E6754" t="s">
        <v>4907</v>
      </c>
      <c r="F6754" s="2">
        <v>36</v>
      </c>
    </row>
    <row r="6755" spans="2:6" x14ac:dyDescent="0.25">
      <c r="B6755" t="s">
        <v>11</v>
      </c>
      <c r="C6755" t="s">
        <v>163</v>
      </c>
      <c r="D6755" t="s">
        <v>3023</v>
      </c>
      <c r="E6755" t="s">
        <v>4907</v>
      </c>
      <c r="F6755" s="2">
        <v>20</v>
      </c>
    </row>
    <row r="6756" spans="2:6" x14ac:dyDescent="0.25">
      <c r="B6756" t="s">
        <v>11</v>
      </c>
      <c r="C6756" t="s">
        <v>163</v>
      </c>
      <c r="D6756" t="s">
        <v>3024</v>
      </c>
      <c r="E6756" t="s">
        <v>4908</v>
      </c>
      <c r="F6756" s="2">
        <v>58</v>
      </c>
    </row>
    <row r="6757" spans="2:6" x14ac:dyDescent="0.25">
      <c r="B6757" t="s">
        <v>11</v>
      </c>
      <c r="C6757" t="s">
        <v>163</v>
      </c>
      <c r="D6757" t="s">
        <v>3024</v>
      </c>
      <c r="E6757" t="s">
        <v>4908</v>
      </c>
      <c r="F6757" s="2">
        <v>46</v>
      </c>
    </row>
    <row r="6758" spans="2:6" x14ac:dyDescent="0.25">
      <c r="B6758" t="s">
        <v>11</v>
      </c>
      <c r="C6758" t="s">
        <v>163</v>
      </c>
      <c r="D6758" t="s">
        <v>3024</v>
      </c>
      <c r="E6758" t="s">
        <v>4908</v>
      </c>
      <c r="F6758" s="2">
        <v>41</v>
      </c>
    </row>
    <row r="6759" spans="2:6" x14ac:dyDescent="0.25">
      <c r="B6759" t="s">
        <v>11</v>
      </c>
      <c r="C6759" t="s">
        <v>163</v>
      </c>
      <c r="D6759" t="s">
        <v>3024</v>
      </c>
      <c r="E6759" t="s">
        <v>4908</v>
      </c>
      <c r="F6759" s="2">
        <v>960</v>
      </c>
    </row>
    <row r="6760" spans="2:6" x14ac:dyDescent="0.25">
      <c r="B6760" t="s">
        <v>11</v>
      </c>
      <c r="C6760" t="s">
        <v>163</v>
      </c>
      <c r="D6760" t="s">
        <v>3025</v>
      </c>
      <c r="E6760" t="s">
        <v>4912</v>
      </c>
      <c r="F6760" s="2">
        <v>92</v>
      </c>
    </row>
    <row r="6761" spans="2:6" x14ac:dyDescent="0.25">
      <c r="B6761" t="s">
        <v>11</v>
      </c>
      <c r="C6761" t="s">
        <v>163</v>
      </c>
      <c r="D6761" t="s">
        <v>3025</v>
      </c>
      <c r="E6761" t="s">
        <v>4912</v>
      </c>
      <c r="F6761" s="2">
        <v>24</v>
      </c>
    </row>
    <row r="6762" spans="2:6" x14ac:dyDescent="0.25">
      <c r="B6762" t="s">
        <v>11</v>
      </c>
      <c r="C6762" t="s">
        <v>163</v>
      </c>
      <c r="D6762" t="s">
        <v>3025</v>
      </c>
      <c r="E6762" t="s">
        <v>4912</v>
      </c>
      <c r="F6762" s="2">
        <v>48</v>
      </c>
    </row>
    <row r="6763" spans="2:6" x14ac:dyDescent="0.25">
      <c r="B6763" t="s">
        <v>11</v>
      </c>
      <c r="C6763" t="s">
        <v>163</v>
      </c>
      <c r="D6763" t="s">
        <v>3025</v>
      </c>
      <c r="E6763" t="s">
        <v>4912</v>
      </c>
      <c r="F6763" s="2">
        <v>27</v>
      </c>
    </row>
    <row r="6764" spans="2:6" x14ac:dyDescent="0.25">
      <c r="B6764" t="s">
        <v>11</v>
      </c>
      <c r="C6764" t="s">
        <v>163</v>
      </c>
      <c r="D6764" t="s">
        <v>3026</v>
      </c>
      <c r="E6764" t="s">
        <v>4910</v>
      </c>
      <c r="F6764" s="2">
        <v>44</v>
      </c>
    </row>
    <row r="6765" spans="2:6" x14ac:dyDescent="0.25">
      <c r="B6765" t="s">
        <v>11</v>
      </c>
      <c r="C6765" t="s">
        <v>163</v>
      </c>
      <c r="D6765" t="s">
        <v>3026</v>
      </c>
      <c r="E6765" t="s">
        <v>4910</v>
      </c>
      <c r="F6765" s="2">
        <v>180</v>
      </c>
    </row>
    <row r="6766" spans="2:6" x14ac:dyDescent="0.25">
      <c r="B6766" t="s">
        <v>11</v>
      </c>
      <c r="C6766" t="s">
        <v>163</v>
      </c>
      <c r="D6766" t="s">
        <v>3027</v>
      </c>
      <c r="E6766" t="s">
        <v>4888</v>
      </c>
      <c r="F6766" s="2">
        <v>281</v>
      </c>
    </row>
    <row r="6767" spans="2:6" x14ac:dyDescent="0.25">
      <c r="B6767" t="s">
        <v>11</v>
      </c>
      <c r="C6767" t="s">
        <v>163</v>
      </c>
      <c r="D6767" t="s">
        <v>3027</v>
      </c>
      <c r="E6767" t="s">
        <v>4888</v>
      </c>
      <c r="F6767" s="2">
        <v>552</v>
      </c>
    </row>
    <row r="6768" spans="2:6" x14ac:dyDescent="0.25">
      <c r="B6768" t="s">
        <v>11</v>
      </c>
      <c r="C6768" t="s">
        <v>163</v>
      </c>
      <c r="D6768" t="s">
        <v>3027</v>
      </c>
      <c r="E6768" t="s">
        <v>4888</v>
      </c>
      <c r="F6768" s="2">
        <v>2</v>
      </c>
    </row>
    <row r="6769" spans="2:6" x14ac:dyDescent="0.25">
      <c r="B6769" t="s">
        <v>11</v>
      </c>
      <c r="C6769" t="s">
        <v>163</v>
      </c>
      <c r="D6769" t="s">
        <v>3027</v>
      </c>
      <c r="E6769" t="s">
        <v>4888</v>
      </c>
      <c r="F6769" s="2">
        <v>1</v>
      </c>
    </row>
    <row r="6770" spans="2:6" x14ac:dyDescent="0.25">
      <c r="B6770" t="s">
        <v>11</v>
      </c>
      <c r="C6770" t="s">
        <v>164</v>
      </c>
      <c r="D6770" t="s">
        <v>3028</v>
      </c>
      <c r="E6770" t="s">
        <v>4904</v>
      </c>
      <c r="F6770" s="2">
        <v>41</v>
      </c>
    </row>
    <row r="6771" spans="2:6" x14ac:dyDescent="0.25">
      <c r="B6771" t="s">
        <v>11</v>
      </c>
      <c r="C6771" t="s">
        <v>164</v>
      </c>
      <c r="D6771" t="s">
        <v>3028</v>
      </c>
      <c r="E6771" t="s">
        <v>4904</v>
      </c>
      <c r="F6771" s="2">
        <v>552</v>
      </c>
    </row>
    <row r="6772" spans="2:6" x14ac:dyDescent="0.25">
      <c r="B6772" t="s">
        <v>11</v>
      </c>
      <c r="C6772" t="s">
        <v>164</v>
      </c>
      <c r="D6772" t="s">
        <v>3028</v>
      </c>
      <c r="E6772" t="s">
        <v>4904</v>
      </c>
      <c r="F6772" s="2">
        <v>77</v>
      </c>
    </row>
    <row r="6773" spans="2:6" x14ac:dyDescent="0.25">
      <c r="B6773" t="s">
        <v>11</v>
      </c>
      <c r="C6773" t="s">
        <v>164</v>
      </c>
      <c r="D6773" t="s">
        <v>3029</v>
      </c>
      <c r="E6773" t="s">
        <v>4905</v>
      </c>
      <c r="F6773" s="2">
        <v>314</v>
      </c>
    </row>
    <row r="6774" spans="2:6" x14ac:dyDescent="0.25">
      <c r="B6774" t="s">
        <v>11</v>
      </c>
      <c r="C6774" t="s">
        <v>164</v>
      </c>
      <c r="D6774" t="s">
        <v>3030</v>
      </c>
      <c r="E6774" t="s">
        <v>4906</v>
      </c>
      <c r="F6774" s="2">
        <v>72</v>
      </c>
    </row>
    <row r="6775" spans="2:6" x14ac:dyDescent="0.25">
      <c r="B6775" t="s">
        <v>11</v>
      </c>
      <c r="C6775" t="s">
        <v>164</v>
      </c>
      <c r="D6775" t="s">
        <v>3030</v>
      </c>
      <c r="E6775" t="s">
        <v>4906</v>
      </c>
      <c r="F6775" s="2">
        <v>63</v>
      </c>
    </row>
    <row r="6776" spans="2:6" x14ac:dyDescent="0.25">
      <c r="B6776" t="s">
        <v>11</v>
      </c>
      <c r="C6776" t="s">
        <v>164</v>
      </c>
      <c r="D6776" t="s">
        <v>3031</v>
      </c>
      <c r="E6776" t="s">
        <v>4907</v>
      </c>
      <c r="F6776" s="2">
        <v>61</v>
      </c>
    </row>
    <row r="6777" spans="2:6" x14ac:dyDescent="0.25">
      <c r="B6777" t="s">
        <v>11</v>
      </c>
      <c r="C6777" t="s">
        <v>164</v>
      </c>
      <c r="D6777" t="s">
        <v>3031</v>
      </c>
      <c r="E6777" t="s">
        <v>4907</v>
      </c>
      <c r="F6777" s="2">
        <v>74</v>
      </c>
    </row>
    <row r="6778" spans="2:6" x14ac:dyDescent="0.25">
      <c r="B6778" t="s">
        <v>11</v>
      </c>
      <c r="C6778" t="s">
        <v>164</v>
      </c>
      <c r="D6778" t="s">
        <v>3032</v>
      </c>
      <c r="E6778" t="s">
        <v>4908</v>
      </c>
      <c r="F6778" s="2">
        <v>41</v>
      </c>
    </row>
    <row r="6779" spans="2:6" x14ac:dyDescent="0.25">
      <c r="B6779" t="s">
        <v>11</v>
      </c>
      <c r="C6779" t="s">
        <v>164</v>
      </c>
      <c r="D6779" t="s">
        <v>3032</v>
      </c>
      <c r="E6779" t="s">
        <v>4908</v>
      </c>
      <c r="F6779" s="2">
        <v>49</v>
      </c>
    </row>
    <row r="6780" spans="2:6" x14ac:dyDescent="0.25">
      <c r="B6780" t="s">
        <v>11</v>
      </c>
      <c r="C6780" t="s">
        <v>164</v>
      </c>
      <c r="D6780" t="s">
        <v>3033</v>
      </c>
      <c r="E6780" t="s">
        <v>4912</v>
      </c>
      <c r="F6780" s="2">
        <v>87</v>
      </c>
    </row>
    <row r="6781" spans="2:6" x14ac:dyDescent="0.25">
      <c r="B6781" t="s">
        <v>11</v>
      </c>
      <c r="C6781" t="s">
        <v>164</v>
      </c>
      <c r="D6781" t="s">
        <v>3034</v>
      </c>
      <c r="E6781" t="s">
        <v>4910</v>
      </c>
      <c r="F6781" s="2">
        <v>12</v>
      </c>
    </row>
    <row r="6782" spans="2:6" x14ac:dyDescent="0.25">
      <c r="B6782" t="s">
        <v>11</v>
      </c>
      <c r="C6782" t="s">
        <v>164</v>
      </c>
      <c r="D6782" t="s">
        <v>3034</v>
      </c>
      <c r="E6782" t="s">
        <v>4910</v>
      </c>
      <c r="F6782" s="2">
        <v>662</v>
      </c>
    </row>
    <row r="6783" spans="2:6" x14ac:dyDescent="0.25">
      <c r="B6783" t="s">
        <v>11</v>
      </c>
      <c r="C6783" t="s">
        <v>164</v>
      </c>
      <c r="D6783" t="s">
        <v>3034</v>
      </c>
      <c r="E6783" t="s">
        <v>4910</v>
      </c>
      <c r="F6783" s="2">
        <v>2</v>
      </c>
    </row>
    <row r="6784" spans="2:6" x14ac:dyDescent="0.25">
      <c r="B6784" t="s">
        <v>11</v>
      </c>
      <c r="C6784" t="s">
        <v>164</v>
      </c>
      <c r="D6784" t="s">
        <v>3034</v>
      </c>
      <c r="E6784" t="s">
        <v>4910</v>
      </c>
      <c r="F6784" s="2">
        <v>2</v>
      </c>
    </row>
    <row r="6785" spans="2:6" x14ac:dyDescent="0.25">
      <c r="B6785" t="s">
        <v>11</v>
      </c>
      <c r="C6785" t="s">
        <v>164</v>
      </c>
      <c r="D6785" t="s">
        <v>3034</v>
      </c>
      <c r="E6785" t="s">
        <v>4910</v>
      </c>
      <c r="F6785" s="2">
        <v>1</v>
      </c>
    </row>
    <row r="6786" spans="2:6" x14ac:dyDescent="0.25">
      <c r="B6786" t="s">
        <v>11</v>
      </c>
      <c r="C6786" t="s">
        <v>164</v>
      </c>
      <c r="D6786" t="s">
        <v>3035</v>
      </c>
      <c r="E6786" t="s">
        <v>4888</v>
      </c>
      <c r="F6786" s="2">
        <v>39</v>
      </c>
    </row>
    <row r="6787" spans="2:6" x14ac:dyDescent="0.25">
      <c r="B6787" t="s">
        <v>11</v>
      </c>
      <c r="C6787" t="s">
        <v>164</v>
      </c>
      <c r="D6787" t="s">
        <v>3035</v>
      </c>
      <c r="E6787" t="s">
        <v>4888</v>
      </c>
      <c r="F6787" s="2">
        <v>720</v>
      </c>
    </row>
    <row r="6788" spans="2:6" x14ac:dyDescent="0.25">
      <c r="B6788" t="s">
        <v>11</v>
      </c>
      <c r="C6788" t="s">
        <v>165</v>
      </c>
      <c r="D6788" t="s">
        <v>3036</v>
      </c>
      <c r="E6788" t="s">
        <v>4916</v>
      </c>
      <c r="F6788" s="2">
        <v>665</v>
      </c>
    </row>
    <row r="6789" spans="2:6" x14ac:dyDescent="0.25">
      <c r="B6789" t="s">
        <v>11</v>
      </c>
      <c r="C6789" t="s">
        <v>165</v>
      </c>
      <c r="D6789" t="s">
        <v>3036</v>
      </c>
      <c r="E6789" t="s">
        <v>4916</v>
      </c>
      <c r="F6789" s="2">
        <v>2</v>
      </c>
    </row>
    <row r="6790" spans="2:6" x14ac:dyDescent="0.25">
      <c r="B6790" t="s">
        <v>11</v>
      </c>
      <c r="C6790" t="s">
        <v>165</v>
      </c>
      <c r="D6790" t="s">
        <v>3037</v>
      </c>
      <c r="E6790" t="s">
        <v>4917</v>
      </c>
      <c r="F6790" s="2">
        <v>47</v>
      </c>
    </row>
    <row r="6791" spans="2:6" x14ac:dyDescent="0.25">
      <c r="B6791" t="s">
        <v>11</v>
      </c>
      <c r="C6791" t="s">
        <v>165</v>
      </c>
      <c r="D6791" t="s">
        <v>3037</v>
      </c>
      <c r="E6791" t="s">
        <v>4917</v>
      </c>
      <c r="F6791" s="2">
        <v>432</v>
      </c>
    </row>
    <row r="6792" spans="2:6" x14ac:dyDescent="0.25">
      <c r="B6792" t="s">
        <v>11</v>
      </c>
      <c r="C6792" t="s">
        <v>165</v>
      </c>
      <c r="D6792" t="s">
        <v>3037</v>
      </c>
      <c r="E6792" t="s">
        <v>4917</v>
      </c>
      <c r="F6792" s="2">
        <v>12</v>
      </c>
    </row>
    <row r="6793" spans="2:6" x14ac:dyDescent="0.25">
      <c r="B6793" t="s">
        <v>11</v>
      </c>
      <c r="C6793" t="s">
        <v>165</v>
      </c>
      <c r="D6793" t="s">
        <v>3038</v>
      </c>
      <c r="E6793" t="s">
        <v>3965</v>
      </c>
      <c r="F6793" s="2">
        <v>10</v>
      </c>
    </row>
    <row r="6794" spans="2:6" x14ac:dyDescent="0.25">
      <c r="B6794" t="s">
        <v>11</v>
      </c>
      <c r="C6794" t="s">
        <v>165</v>
      </c>
      <c r="D6794" t="s">
        <v>3039</v>
      </c>
      <c r="E6794" t="s">
        <v>3965</v>
      </c>
      <c r="F6794" s="2">
        <v>3</v>
      </c>
    </row>
    <row r="6795" spans="2:6" x14ac:dyDescent="0.25">
      <c r="B6795" t="s">
        <v>11</v>
      </c>
      <c r="C6795" t="s">
        <v>165</v>
      </c>
      <c r="D6795" t="s">
        <v>3039</v>
      </c>
      <c r="E6795" t="s">
        <v>3965</v>
      </c>
      <c r="F6795" s="2">
        <v>4</v>
      </c>
    </row>
    <row r="6796" spans="2:6" x14ac:dyDescent="0.25">
      <c r="B6796" t="s">
        <v>11</v>
      </c>
      <c r="C6796" t="s">
        <v>165</v>
      </c>
      <c r="D6796" t="s">
        <v>3040</v>
      </c>
      <c r="E6796" t="s">
        <v>3965</v>
      </c>
      <c r="F6796" s="2">
        <v>9</v>
      </c>
    </row>
    <row r="6797" spans="2:6" x14ac:dyDescent="0.25">
      <c r="B6797" t="s">
        <v>11</v>
      </c>
      <c r="C6797" t="s">
        <v>165</v>
      </c>
      <c r="D6797" t="s">
        <v>3040</v>
      </c>
      <c r="E6797" t="s">
        <v>3965</v>
      </c>
      <c r="F6797" s="2">
        <v>1</v>
      </c>
    </row>
    <row r="6798" spans="2:6" x14ac:dyDescent="0.25">
      <c r="B6798" t="s">
        <v>11</v>
      </c>
      <c r="C6798" t="s">
        <v>165</v>
      </c>
      <c r="D6798" t="s">
        <v>3040</v>
      </c>
      <c r="E6798" t="s">
        <v>3965</v>
      </c>
      <c r="F6798" s="2">
        <v>1</v>
      </c>
    </row>
    <row r="6799" spans="2:6" x14ac:dyDescent="0.25">
      <c r="B6799" t="s">
        <v>11</v>
      </c>
      <c r="C6799" t="s">
        <v>165</v>
      </c>
      <c r="D6799" t="s">
        <v>3041</v>
      </c>
      <c r="E6799" t="s">
        <v>3956</v>
      </c>
      <c r="F6799" s="2">
        <v>271</v>
      </c>
    </row>
    <row r="6800" spans="2:6" x14ac:dyDescent="0.25">
      <c r="B6800" t="s">
        <v>11</v>
      </c>
      <c r="C6800" t="s">
        <v>165</v>
      </c>
      <c r="D6800" t="s">
        <v>3041</v>
      </c>
      <c r="E6800" t="s">
        <v>3956</v>
      </c>
      <c r="F6800" s="2">
        <v>288</v>
      </c>
    </row>
    <row r="6801" spans="2:6" x14ac:dyDescent="0.25">
      <c r="B6801" t="s">
        <v>11</v>
      </c>
      <c r="C6801" t="s">
        <v>165</v>
      </c>
      <c r="D6801" t="s">
        <v>3041</v>
      </c>
      <c r="E6801" t="s">
        <v>3956</v>
      </c>
      <c r="F6801" s="2">
        <v>2</v>
      </c>
    </row>
    <row r="6802" spans="2:6" x14ac:dyDescent="0.25">
      <c r="B6802" t="s">
        <v>11</v>
      </c>
      <c r="C6802" t="s">
        <v>165</v>
      </c>
      <c r="D6802" t="s">
        <v>3042</v>
      </c>
      <c r="E6802" t="s">
        <v>4918</v>
      </c>
      <c r="F6802" s="2">
        <v>2</v>
      </c>
    </row>
    <row r="6803" spans="2:6" x14ac:dyDescent="0.25">
      <c r="B6803" t="s">
        <v>11</v>
      </c>
      <c r="C6803" t="s">
        <v>165</v>
      </c>
      <c r="D6803" t="s">
        <v>3042</v>
      </c>
      <c r="E6803" t="s">
        <v>4918</v>
      </c>
      <c r="F6803" s="2">
        <v>3</v>
      </c>
    </row>
    <row r="6804" spans="2:6" x14ac:dyDescent="0.25">
      <c r="B6804" t="s">
        <v>11</v>
      </c>
      <c r="C6804" t="s">
        <v>165</v>
      </c>
      <c r="D6804" t="s">
        <v>3042</v>
      </c>
      <c r="E6804" t="s">
        <v>4918</v>
      </c>
      <c r="F6804" s="2">
        <v>5</v>
      </c>
    </row>
    <row r="6805" spans="2:6" x14ac:dyDescent="0.25">
      <c r="B6805" t="s">
        <v>11</v>
      </c>
      <c r="C6805" t="s">
        <v>165</v>
      </c>
      <c r="D6805" t="s">
        <v>3043</v>
      </c>
      <c r="E6805" t="s">
        <v>4919</v>
      </c>
      <c r="F6805" s="2">
        <v>8</v>
      </c>
    </row>
    <row r="6806" spans="2:6" x14ac:dyDescent="0.25">
      <c r="B6806" t="s">
        <v>11</v>
      </c>
      <c r="C6806" t="s">
        <v>165</v>
      </c>
      <c r="D6806" t="s">
        <v>3044</v>
      </c>
      <c r="E6806" t="s">
        <v>4919</v>
      </c>
      <c r="F6806" s="2">
        <v>234</v>
      </c>
    </row>
    <row r="6807" spans="2:6" x14ac:dyDescent="0.25">
      <c r="B6807" t="s">
        <v>11</v>
      </c>
      <c r="C6807" t="s">
        <v>165</v>
      </c>
      <c r="D6807" t="s">
        <v>3045</v>
      </c>
      <c r="E6807" t="s">
        <v>4919</v>
      </c>
      <c r="F6807" s="2">
        <v>12</v>
      </c>
    </row>
    <row r="6808" spans="2:6" x14ac:dyDescent="0.25">
      <c r="B6808" t="s">
        <v>11</v>
      </c>
      <c r="C6808" t="s">
        <v>165</v>
      </c>
      <c r="D6808" t="s">
        <v>3045</v>
      </c>
      <c r="E6808" t="s">
        <v>4919</v>
      </c>
      <c r="F6808" s="2">
        <v>9</v>
      </c>
    </row>
    <row r="6809" spans="2:6" x14ac:dyDescent="0.25">
      <c r="B6809" t="s">
        <v>11</v>
      </c>
      <c r="C6809" t="s">
        <v>165</v>
      </c>
      <c r="D6809" t="s">
        <v>3045</v>
      </c>
      <c r="E6809" t="s">
        <v>4919</v>
      </c>
      <c r="F6809" s="2">
        <v>16</v>
      </c>
    </row>
    <row r="6810" spans="2:6" x14ac:dyDescent="0.25">
      <c r="B6810" t="s">
        <v>11</v>
      </c>
      <c r="C6810" t="s">
        <v>165</v>
      </c>
      <c r="D6810" t="s">
        <v>3046</v>
      </c>
      <c r="E6810" t="s">
        <v>4919</v>
      </c>
      <c r="F6810" s="2">
        <v>1</v>
      </c>
    </row>
    <row r="6811" spans="2:6" x14ac:dyDescent="0.25">
      <c r="B6811" t="s">
        <v>11</v>
      </c>
      <c r="C6811" t="s">
        <v>165</v>
      </c>
      <c r="D6811" t="s">
        <v>3046</v>
      </c>
      <c r="E6811" t="s">
        <v>4919</v>
      </c>
      <c r="F6811" s="2">
        <v>64</v>
      </c>
    </row>
    <row r="6812" spans="2:6" x14ac:dyDescent="0.25">
      <c r="B6812" t="s">
        <v>11</v>
      </c>
      <c r="C6812" t="s">
        <v>165</v>
      </c>
      <c r="D6812" t="s">
        <v>3046</v>
      </c>
      <c r="E6812" t="s">
        <v>4919</v>
      </c>
      <c r="F6812" s="2">
        <v>11</v>
      </c>
    </row>
    <row r="6813" spans="2:6" x14ac:dyDescent="0.25">
      <c r="B6813" t="s">
        <v>11</v>
      </c>
      <c r="C6813" t="s">
        <v>165</v>
      </c>
      <c r="D6813" t="s">
        <v>3047</v>
      </c>
      <c r="E6813" t="s">
        <v>4919</v>
      </c>
      <c r="F6813" s="2">
        <v>19</v>
      </c>
    </row>
    <row r="6814" spans="2:6" x14ac:dyDescent="0.25">
      <c r="B6814" t="s">
        <v>11</v>
      </c>
      <c r="C6814" t="s">
        <v>165</v>
      </c>
      <c r="D6814" t="s">
        <v>3047</v>
      </c>
      <c r="E6814" t="s">
        <v>4919</v>
      </c>
      <c r="F6814" s="2">
        <v>16</v>
      </c>
    </row>
    <row r="6815" spans="2:6" x14ac:dyDescent="0.25">
      <c r="B6815" t="s">
        <v>11</v>
      </c>
      <c r="C6815" t="s">
        <v>165</v>
      </c>
      <c r="D6815" t="s">
        <v>3047</v>
      </c>
      <c r="E6815" t="s">
        <v>4919</v>
      </c>
      <c r="F6815" s="2">
        <v>1</v>
      </c>
    </row>
    <row r="6816" spans="2:6" x14ac:dyDescent="0.25">
      <c r="B6816" t="s">
        <v>11</v>
      </c>
      <c r="C6816" t="s">
        <v>165</v>
      </c>
      <c r="D6816" t="s">
        <v>3048</v>
      </c>
      <c r="E6816" t="s">
        <v>4919</v>
      </c>
      <c r="F6816" s="2">
        <v>2</v>
      </c>
    </row>
    <row r="6817" spans="2:6" x14ac:dyDescent="0.25">
      <c r="B6817" t="s">
        <v>11</v>
      </c>
      <c r="C6817" t="s">
        <v>165</v>
      </c>
      <c r="D6817" t="s">
        <v>3049</v>
      </c>
      <c r="E6817" t="s">
        <v>4919</v>
      </c>
      <c r="F6817" s="2">
        <v>18</v>
      </c>
    </row>
    <row r="6818" spans="2:6" x14ac:dyDescent="0.25">
      <c r="B6818" t="s">
        <v>11</v>
      </c>
      <c r="C6818" t="s">
        <v>165</v>
      </c>
      <c r="D6818" t="s">
        <v>3049</v>
      </c>
      <c r="E6818" t="s">
        <v>4919</v>
      </c>
      <c r="F6818" s="2">
        <v>96</v>
      </c>
    </row>
    <row r="6819" spans="2:6" x14ac:dyDescent="0.25">
      <c r="B6819" t="s">
        <v>11</v>
      </c>
      <c r="C6819" t="s">
        <v>165</v>
      </c>
      <c r="D6819" t="s">
        <v>3050</v>
      </c>
      <c r="E6819" t="s">
        <v>4919</v>
      </c>
      <c r="F6819" s="2">
        <v>30</v>
      </c>
    </row>
    <row r="6820" spans="2:6" x14ac:dyDescent="0.25">
      <c r="B6820" t="s">
        <v>11</v>
      </c>
      <c r="C6820" t="s">
        <v>165</v>
      </c>
      <c r="D6820" t="s">
        <v>3051</v>
      </c>
      <c r="E6820" t="s">
        <v>4919</v>
      </c>
      <c r="F6820" s="2">
        <v>12</v>
      </c>
    </row>
    <row r="6821" spans="2:6" x14ac:dyDescent="0.25">
      <c r="B6821" t="s">
        <v>11</v>
      </c>
      <c r="C6821" t="s">
        <v>165</v>
      </c>
      <c r="D6821" t="s">
        <v>3051</v>
      </c>
      <c r="E6821" t="s">
        <v>4919</v>
      </c>
      <c r="F6821" s="2">
        <v>96</v>
      </c>
    </row>
    <row r="6822" spans="2:6" x14ac:dyDescent="0.25">
      <c r="B6822" t="s">
        <v>11</v>
      </c>
      <c r="C6822" t="s">
        <v>165</v>
      </c>
      <c r="D6822" t="s">
        <v>3052</v>
      </c>
      <c r="E6822" t="s">
        <v>4920</v>
      </c>
      <c r="F6822" s="2">
        <v>624</v>
      </c>
    </row>
    <row r="6823" spans="2:6" x14ac:dyDescent="0.25">
      <c r="B6823" t="s">
        <v>11</v>
      </c>
      <c r="C6823" t="s">
        <v>165</v>
      </c>
      <c r="D6823" t="s">
        <v>3052</v>
      </c>
      <c r="E6823" t="s">
        <v>4920</v>
      </c>
      <c r="F6823" s="2">
        <v>1</v>
      </c>
    </row>
    <row r="6824" spans="2:6" x14ac:dyDescent="0.25">
      <c r="B6824" t="s">
        <v>11</v>
      </c>
      <c r="C6824" t="s">
        <v>165</v>
      </c>
      <c r="D6824" t="s">
        <v>3053</v>
      </c>
      <c r="E6824" t="s">
        <v>4921</v>
      </c>
      <c r="F6824" s="2">
        <v>780</v>
      </c>
    </row>
    <row r="6825" spans="2:6" x14ac:dyDescent="0.25">
      <c r="B6825" t="s">
        <v>11</v>
      </c>
      <c r="C6825" t="s">
        <v>165</v>
      </c>
      <c r="D6825" t="s">
        <v>3053</v>
      </c>
      <c r="E6825" t="s">
        <v>4921</v>
      </c>
      <c r="F6825" s="2">
        <v>17</v>
      </c>
    </row>
    <row r="6826" spans="2:6" x14ac:dyDescent="0.25">
      <c r="B6826" t="s">
        <v>11</v>
      </c>
      <c r="C6826" t="s">
        <v>165</v>
      </c>
      <c r="D6826" t="s">
        <v>3054</v>
      </c>
      <c r="E6826" t="s">
        <v>4922</v>
      </c>
      <c r="F6826" s="2">
        <v>278</v>
      </c>
    </row>
    <row r="6827" spans="2:6" x14ac:dyDescent="0.25">
      <c r="B6827" t="s">
        <v>11</v>
      </c>
      <c r="C6827" t="s">
        <v>165</v>
      </c>
      <c r="D6827" t="s">
        <v>3054</v>
      </c>
      <c r="E6827" t="s">
        <v>4922</v>
      </c>
      <c r="F6827" s="2">
        <v>864</v>
      </c>
    </row>
    <row r="6828" spans="2:6" x14ac:dyDescent="0.25">
      <c r="B6828" t="s">
        <v>11</v>
      </c>
      <c r="C6828" t="s">
        <v>165</v>
      </c>
      <c r="D6828" t="s">
        <v>3054</v>
      </c>
      <c r="E6828" t="s">
        <v>4922</v>
      </c>
      <c r="F6828" s="2">
        <v>141</v>
      </c>
    </row>
    <row r="6829" spans="2:6" x14ac:dyDescent="0.25">
      <c r="B6829" t="s">
        <v>11</v>
      </c>
      <c r="C6829" t="s">
        <v>165</v>
      </c>
      <c r="D6829" t="s">
        <v>3055</v>
      </c>
      <c r="E6829" t="s">
        <v>4923</v>
      </c>
      <c r="F6829" s="2">
        <v>2</v>
      </c>
    </row>
    <row r="6830" spans="2:6" x14ac:dyDescent="0.25">
      <c r="B6830" t="s">
        <v>11</v>
      </c>
      <c r="C6830" t="s">
        <v>165</v>
      </c>
      <c r="D6830" t="s">
        <v>3055</v>
      </c>
      <c r="E6830" t="s">
        <v>4923</v>
      </c>
      <c r="F6830" s="2">
        <v>20</v>
      </c>
    </row>
    <row r="6831" spans="2:6" x14ac:dyDescent="0.25">
      <c r="B6831" t="s">
        <v>11</v>
      </c>
      <c r="C6831" t="s">
        <v>165</v>
      </c>
      <c r="D6831" t="s">
        <v>3055</v>
      </c>
      <c r="E6831" t="s">
        <v>4923</v>
      </c>
      <c r="F6831" s="2">
        <v>11</v>
      </c>
    </row>
    <row r="6832" spans="2:6" x14ac:dyDescent="0.25">
      <c r="B6832" t="s">
        <v>11</v>
      </c>
      <c r="C6832" t="s">
        <v>165</v>
      </c>
      <c r="D6832" t="s">
        <v>3056</v>
      </c>
      <c r="E6832" t="s">
        <v>4924</v>
      </c>
      <c r="F6832" s="2">
        <v>17</v>
      </c>
    </row>
    <row r="6833" spans="2:6" x14ac:dyDescent="0.25">
      <c r="B6833" t="s">
        <v>11</v>
      </c>
      <c r="C6833" t="s">
        <v>165</v>
      </c>
      <c r="D6833" t="s">
        <v>3056</v>
      </c>
      <c r="E6833" t="s">
        <v>4924</v>
      </c>
      <c r="F6833" s="2">
        <v>161</v>
      </c>
    </row>
    <row r="6834" spans="2:6" x14ac:dyDescent="0.25">
      <c r="B6834" t="s">
        <v>11</v>
      </c>
      <c r="C6834" t="s">
        <v>165</v>
      </c>
      <c r="D6834" t="s">
        <v>3056</v>
      </c>
      <c r="E6834" t="s">
        <v>4924</v>
      </c>
      <c r="F6834" s="2">
        <v>110</v>
      </c>
    </row>
    <row r="6835" spans="2:6" x14ac:dyDescent="0.25">
      <c r="B6835" t="s">
        <v>11</v>
      </c>
      <c r="C6835" t="s">
        <v>165</v>
      </c>
      <c r="D6835" t="s">
        <v>3056</v>
      </c>
      <c r="E6835" t="s">
        <v>4924</v>
      </c>
      <c r="F6835" s="2">
        <v>2</v>
      </c>
    </row>
    <row r="6836" spans="2:6" x14ac:dyDescent="0.25">
      <c r="B6836" t="s">
        <v>11</v>
      </c>
      <c r="C6836" t="s">
        <v>165</v>
      </c>
      <c r="D6836" t="s">
        <v>3057</v>
      </c>
      <c r="E6836" t="s">
        <v>4925</v>
      </c>
      <c r="F6836" s="2">
        <v>479</v>
      </c>
    </row>
    <row r="6837" spans="2:6" x14ac:dyDescent="0.25">
      <c r="B6837" t="s">
        <v>11</v>
      </c>
      <c r="C6837" t="s">
        <v>165</v>
      </c>
      <c r="D6837" t="s">
        <v>3058</v>
      </c>
      <c r="E6837" t="s">
        <v>4926</v>
      </c>
      <c r="F6837" s="2">
        <v>12</v>
      </c>
    </row>
    <row r="6838" spans="2:6" x14ac:dyDescent="0.25">
      <c r="B6838" t="s">
        <v>11</v>
      </c>
      <c r="C6838" t="s">
        <v>166</v>
      </c>
      <c r="D6838" t="s">
        <v>3059</v>
      </c>
      <c r="E6838" t="s">
        <v>4927</v>
      </c>
      <c r="F6838" s="2">
        <v>3</v>
      </c>
    </row>
    <row r="6839" spans="2:6" x14ac:dyDescent="0.25">
      <c r="B6839" t="s">
        <v>11</v>
      </c>
      <c r="C6839" t="s">
        <v>166</v>
      </c>
      <c r="D6839" t="s">
        <v>3059</v>
      </c>
      <c r="E6839" t="s">
        <v>4927</v>
      </c>
      <c r="F6839" s="2">
        <v>24</v>
      </c>
    </row>
    <row r="6840" spans="2:6" x14ac:dyDescent="0.25">
      <c r="B6840" t="s">
        <v>11</v>
      </c>
      <c r="C6840" t="s">
        <v>166</v>
      </c>
      <c r="D6840" t="s">
        <v>3059</v>
      </c>
      <c r="E6840" t="s">
        <v>4927</v>
      </c>
      <c r="F6840" s="2">
        <v>300</v>
      </c>
    </row>
    <row r="6841" spans="2:6" x14ac:dyDescent="0.25">
      <c r="B6841" t="s">
        <v>11</v>
      </c>
      <c r="C6841" t="s">
        <v>166</v>
      </c>
      <c r="D6841" t="s">
        <v>3060</v>
      </c>
      <c r="E6841" t="s">
        <v>4928</v>
      </c>
      <c r="F6841" s="2">
        <v>143</v>
      </c>
    </row>
    <row r="6842" spans="2:6" x14ac:dyDescent="0.25">
      <c r="B6842" t="s">
        <v>11</v>
      </c>
      <c r="C6842" t="s">
        <v>166</v>
      </c>
      <c r="D6842" t="s">
        <v>3061</v>
      </c>
      <c r="E6842" t="s">
        <v>4927</v>
      </c>
      <c r="F6842" s="2">
        <v>97</v>
      </c>
    </row>
    <row r="6843" spans="2:6" x14ac:dyDescent="0.25">
      <c r="B6843" t="s">
        <v>11</v>
      </c>
      <c r="C6843" t="s">
        <v>166</v>
      </c>
      <c r="D6843" t="s">
        <v>3061</v>
      </c>
      <c r="E6843" t="s">
        <v>4927</v>
      </c>
      <c r="F6843" s="2">
        <v>216</v>
      </c>
    </row>
    <row r="6844" spans="2:6" x14ac:dyDescent="0.25">
      <c r="B6844" t="s">
        <v>11</v>
      </c>
      <c r="C6844" t="s">
        <v>166</v>
      </c>
      <c r="D6844" t="s">
        <v>3061</v>
      </c>
      <c r="E6844" t="s">
        <v>4927</v>
      </c>
      <c r="F6844" s="2">
        <v>216</v>
      </c>
    </row>
    <row r="6845" spans="2:6" x14ac:dyDescent="0.25">
      <c r="B6845" t="s">
        <v>11</v>
      </c>
      <c r="C6845" t="s">
        <v>166</v>
      </c>
      <c r="D6845" t="s">
        <v>3061</v>
      </c>
      <c r="E6845" t="s">
        <v>4927</v>
      </c>
      <c r="F6845" s="2">
        <v>216</v>
      </c>
    </row>
    <row r="6846" spans="2:6" x14ac:dyDescent="0.25">
      <c r="B6846" t="s">
        <v>11</v>
      </c>
      <c r="C6846" t="s">
        <v>166</v>
      </c>
      <c r="D6846" t="s">
        <v>3061</v>
      </c>
      <c r="E6846" t="s">
        <v>4927</v>
      </c>
      <c r="F6846" s="2">
        <v>216</v>
      </c>
    </row>
    <row r="6847" spans="2:6" x14ac:dyDescent="0.25">
      <c r="B6847" t="s">
        <v>11</v>
      </c>
      <c r="C6847" t="s">
        <v>166</v>
      </c>
      <c r="D6847" t="s">
        <v>3061</v>
      </c>
      <c r="E6847" t="s">
        <v>4927</v>
      </c>
      <c r="F6847" s="2">
        <v>216</v>
      </c>
    </row>
    <row r="6848" spans="2:6" x14ac:dyDescent="0.25">
      <c r="B6848" t="s">
        <v>11</v>
      </c>
      <c r="C6848" t="s">
        <v>166</v>
      </c>
      <c r="D6848" t="s">
        <v>3061</v>
      </c>
      <c r="E6848" t="s">
        <v>4927</v>
      </c>
      <c r="F6848" s="2">
        <v>4</v>
      </c>
    </row>
    <row r="6849" spans="2:6" x14ac:dyDescent="0.25">
      <c r="B6849" t="s">
        <v>11</v>
      </c>
      <c r="C6849" t="s">
        <v>166</v>
      </c>
      <c r="D6849" t="s">
        <v>3061</v>
      </c>
      <c r="E6849" t="s">
        <v>4927</v>
      </c>
      <c r="F6849" s="2">
        <v>36</v>
      </c>
    </row>
    <row r="6850" spans="2:6" x14ac:dyDescent="0.25">
      <c r="B6850" t="s">
        <v>11</v>
      </c>
      <c r="C6850" t="s">
        <v>166</v>
      </c>
      <c r="D6850" t="s">
        <v>3062</v>
      </c>
      <c r="E6850" t="s">
        <v>4927</v>
      </c>
      <c r="F6850" s="2">
        <v>2</v>
      </c>
    </row>
    <row r="6851" spans="2:6" x14ac:dyDescent="0.25">
      <c r="B6851" t="s">
        <v>11</v>
      </c>
      <c r="C6851" t="s">
        <v>166</v>
      </c>
      <c r="D6851" t="s">
        <v>3062</v>
      </c>
      <c r="E6851" t="s">
        <v>4927</v>
      </c>
      <c r="F6851" s="2">
        <v>216</v>
      </c>
    </row>
    <row r="6852" spans="2:6" x14ac:dyDescent="0.25">
      <c r="B6852" t="s">
        <v>11</v>
      </c>
      <c r="C6852" t="s">
        <v>166</v>
      </c>
      <c r="D6852" t="s">
        <v>3062</v>
      </c>
      <c r="E6852" t="s">
        <v>4927</v>
      </c>
      <c r="F6852" s="2">
        <v>37</v>
      </c>
    </row>
    <row r="6853" spans="2:6" x14ac:dyDescent="0.25">
      <c r="B6853" t="s">
        <v>11</v>
      </c>
      <c r="C6853" t="s">
        <v>166</v>
      </c>
      <c r="D6853" t="s">
        <v>3062</v>
      </c>
      <c r="E6853" t="s">
        <v>4927</v>
      </c>
      <c r="F6853" s="2">
        <v>64</v>
      </c>
    </row>
    <row r="6854" spans="2:6" x14ac:dyDescent="0.25">
      <c r="B6854" t="s">
        <v>11</v>
      </c>
      <c r="C6854" t="s">
        <v>166</v>
      </c>
      <c r="D6854" t="s">
        <v>3063</v>
      </c>
      <c r="E6854" t="s">
        <v>4927</v>
      </c>
      <c r="F6854" s="2">
        <v>287</v>
      </c>
    </row>
    <row r="6855" spans="2:6" x14ac:dyDescent="0.25">
      <c r="B6855" t="s">
        <v>11</v>
      </c>
      <c r="C6855" t="s">
        <v>166</v>
      </c>
      <c r="D6855" t="s">
        <v>3063</v>
      </c>
      <c r="E6855" t="s">
        <v>4927</v>
      </c>
      <c r="F6855" s="2">
        <v>22</v>
      </c>
    </row>
    <row r="6856" spans="2:6" x14ac:dyDescent="0.25">
      <c r="B6856" t="s">
        <v>11</v>
      </c>
      <c r="C6856" t="s">
        <v>166</v>
      </c>
      <c r="D6856" t="s">
        <v>3064</v>
      </c>
      <c r="E6856" t="s">
        <v>4929</v>
      </c>
      <c r="F6856" s="2">
        <v>4</v>
      </c>
    </row>
    <row r="6857" spans="2:6" x14ac:dyDescent="0.25">
      <c r="B6857" t="s">
        <v>11</v>
      </c>
      <c r="C6857" t="s">
        <v>166</v>
      </c>
      <c r="D6857" t="s">
        <v>3065</v>
      </c>
      <c r="E6857" t="s">
        <v>4930</v>
      </c>
      <c r="F6857" s="2">
        <v>3</v>
      </c>
    </row>
    <row r="6858" spans="2:6" x14ac:dyDescent="0.25">
      <c r="B6858" t="s">
        <v>11</v>
      </c>
      <c r="C6858" t="s">
        <v>166</v>
      </c>
      <c r="D6858" t="s">
        <v>3066</v>
      </c>
      <c r="E6858" t="s">
        <v>4931</v>
      </c>
      <c r="F6858" s="2">
        <v>251</v>
      </c>
    </row>
    <row r="6859" spans="2:6" x14ac:dyDescent="0.25">
      <c r="B6859" t="s">
        <v>11</v>
      </c>
      <c r="C6859" t="s">
        <v>166</v>
      </c>
      <c r="D6859" t="s">
        <v>3066</v>
      </c>
      <c r="E6859" t="s">
        <v>4931</v>
      </c>
      <c r="F6859" s="2">
        <v>240</v>
      </c>
    </row>
    <row r="6860" spans="2:6" x14ac:dyDescent="0.25">
      <c r="B6860" t="s">
        <v>11</v>
      </c>
      <c r="C6860" t="s">
        <v>166</v>
      </c>
      <c r="D6860" t="s">
        <v>3067</v>
      </c>
      <c r="E6860" t="s">
        <v>4932</v>
      </c>
      <c r="F6860" s="2">
        <v>112</v>
      </c>
    </row>
    <row r="6861" spans="2:6" x14ac:dyDescent="0.25">
      <c r="B6861" t="s">
        <v>11</v>
      </c>
      <c r="C6861" t="s">
        <v>166</v>
      </c>
      <c r="D6861" t="s">
        <v>3067</v>
      </c>
      <c r="E6861" t="s">
        <v>4932</v>
      </c>
      <c r="F6861" s="2">
        <v>8</v>
      </c>
    </row>
    <row r="6862" spans="2:6" x14ac:dyDescent="0.25">
      <c r="B6862" t="s">
        <v>11</v>
      </c>
      <c r="C6862" t="s">
        <v>166</v>
      </c>
      <c r="D6862" t="s">
        <v>3068</v>
      </c>
      <c r="E6862" t="s">
        <v>4933</v>
      </c>
      <c r="F6862" s="2">
        <v>6</v>
      </c>
    </row>
    <row r="6863" spans="2:6" x14ac:dyDescent="0.25">
      <c r="B6863" t="s">
        <v>11</v>
      </c>
      <c r="C6863" t="s">
        <v>166</v>
      </c>
      <c r="D6863" t="s">
        <v>3068</v>
      </c>
      <c r="E6863" t="s">
        <v>4933</v>
      </c>
      <c r="F6863" s="2">
        <v>168</v>
      </c>
    </row>
    <row r="6864" spans="2:6" x14ac:dyDescent="0.25">
      <c r="B6864" t="s">
        <v>11</v>
      </c>
      <c r="C6864" t="s">
        <v>166</v>
      </c>
      <c r="D6864" t="s">
        <v>3068</v>
      </c>
      <c r="E6864" t="s">
        <v>4933</v>
      </c>
      <c r="F6864" s="2">
        <v>252</v>
      </c>
    </row>
    <row r="6865" spans="2:6" x14ac:dyDescent="0.25">
      <c r="B6865" t="s">
        <v>11</v>
      </c>
      <c r="C6865" t="s">
        <v>166</v>
      </c>
      <c r="D6865" t="s">
        <v>3069</v>
      </c>
      <c r="E6865" t="s">
        <v>4934</v>
      </c>
      <c r="F6865" s="2">
        <v>10</v>
      </c>
    </row>
    <row r="6866" spans="2:6" x14ac:dyDescent="0.25">
      <c r="B6866" t="s">
        <v>11</v>
      </c>
      <c r="C6866" t="s">
        <v>166</v>
      </c>
      <c r="D6866" t="s">
        <v>3069</v>
      </c>
      <c r="E6866" t="s">
        <v>4934</v>
      </c>
      <c r="F6866" s="2">
        <v>60</v>
      </c>
    </row>
    <row r="6867" spans="2:6" x14ac:dyDescent="0.25">
      <c r="B6867" t="s">
        <v>11</v>
      </c>
      <c r="C6867" t="s">
        <v>166</v>
      </c>
      <c r="D6867" t="s">
        <v>3069</v>
      </c>
      <c r="E6867" t="s">
        <v>4934</v>
      </c>
      <c r="F6867" s="2">
        <v>29</v>
      </c>
    </row>
    <row r="6868" spans="2:6" x14ac:dyDescent="0.25">
      <c r="B6868" t="s">
        <v>11</v>
      </c>
      <c r="C6868" t="s">
        <v>166</v>
      </c>
      <c r="D6868" t="s">
        <v>3070</v>
      </c>
      <c r="E6868" t="s">
        <v>4932</v>
      </c>
      <c r="F6868" s="2">
        <v>6</v>
      </c>
    </row>
    <row r="6869" spans="2:6" x14ac:dyDescent="0.25">
      <c r="B6869" t="s">
        <v>11</v>
      </c>
      <c r="C6869" t="s">
        <v>166</v>
      </c>
      <c r="D6869" t="s">
        <v>3071</v>
      </c>
      <c r="E6869" t="s">
        <v>4935</v>
      </c>
      <c r="F6869" s="2">
        <v>49</v>
      </c>
    </row>
    <row r="6870" spans="2:6" x14ac:dyDescent="0.25">
      <c r="B6870" t="s">
        <v>11</v>
      </c>
      <c r="C6870" t="s">
        <v>166</v>
      </c>
      <c r="D6870" t="s">
        <v>3072</v>
      </c>
      <c r="E6870" t="s">
        <v>4936</v>
      </c>
      <c r="F6870" s="2">
        <v>6</v>
      </c>
    </row>
    <row r="6871" spans="2:6" x14ac:dyDescent="0.25">
      <c r="B6871" t="s">
        <v>11</v>
      </c>
      <c r="C6871" t="s">
        <v>166</v>
      </c>
      <c r="D6871" t="s">
        <v>3073</v>
      </c>
      <c r="E6871" t="s">
        <v>4937</v>
      </c>
      <c r="F6871" s="2">
        <v>218</v>
      </c>
    </row>
    <row r="6872" spans="2:6" x14ac:dyDescent="0.25">
      <c r="B6872" t="s">
        <v>11</v>
      </c>
      <c r="C6872" t="s">
        <v>166</v>
      </c>
      <c r="D6872" t="s">
        <v>3073</v>
      </c>
      <c r="E6872" t="s">
        <v>4937</v>
      </c>
      <c r="F6872" s="2">
        <v>36</v>
      </c>
    </row>
    <row r="6873" spans="2:6" x14ac:dyDescent="0.25">
      <c r="B6873" t="s">
        <v>11</v>
      </c>
      <c r="C6873" t="s">
        <v>166</v>
      </c>
      <c r="D6873" t="s">
        <v>3074</v>
      </c>
      <c r="E6873" t="s">
        <v>4931</v>
      </c>
      <c r="F6873" s="2">
        <v>400</v>
      </c>
    </row>
    <row r="6874" spans="2:6" x14ac:dyDescent="0.25">
      <c r="B6874" t="s">
        <v>11</v>
      </c>
      <c r="C6874" t="s">
        <v>166</v>
      </c>
      <c r="D6874" t="s">
        <v>3074</v>
      </c>
      <c r="E6874" t="s">
        <v>4931</v>
      </c>
      <c r="F6874" s="2">
        <v>168</v>
      </c>
    </row>
    <row r="6875" spans="2:6" x14ac:dyDescent="0.25">
      <c r="B6875" t="s">
        <v>11</v>
      </c>
      <c r="C6875" t="s">
        <v>166</v>
      </c>
      <c r="D6875" t="s">
        <v>3074</v>
      </c>
      <c r="E6875" t="s">
        <v>4931</v>
      </c>
      <c r="F6875" s="2">
        <v>48</v>
      </c>
    </row>
    <row r="6876" spans="2:6" x14ac:dyDescent="0.25">
      <c r="B6876" t="s">
        <v>11</v>
      </c>
      <c r="C6876" t="s">
        <v>166</v>
      </c>
      <c r="D6876" t="s">
        <v>3074</v>
      </c>
      <c r="E6876" t="s">
        <v>4931</v>
      </c>
      <c r="F6876" s="2">
        <v>72</v>
      </c>
    </row>
    <row r="6877" spans="2:6" x14ac:dyDescent="0.25">
      <c r="B6877" t="s">
        <v>11</v>
      </c>
      <c r="C6877" t="s">
        <v>166</v>
      </c>
      <c r="D6877" t="s">
        <v>3075</v>
      </c>
      <c r="E6877" t="s">
        <v>4932</v>
      </c>
      <c r="F6877" s="2">
        <v>89</v>
      </c>
    </row>
    <row r="6878" spans="2:6" x14ac:dyDescent="0.25">
      <c r="B6878" t="s">
        <v>11</v>
      </c>
      <c r="C6878" t="s">
        <v>166</v>
      </c>
      <c r="D6878" t="s">
        <v>3076</v>
      </c>
      <c r="E6878" t="s">
        <v>4933</v>
      </c>
      <c r="F6878" s="2">
        <v>42</v>
      </c>
    </row>
    <row r="6879" spans="2:6" x14ac:dyDescent="0.25">
      <c r="B6879" t="s">
        <v>11</v>
      </c>
      <c r="C6879" t="s">
        <v>166</v>
      </c>
      <c r="D6879" t="s">
        <v>3076</v>
      </c>
      <c r="E6879" t="s">
        <v>4933</v>
      </c>
      <c r="F6879" s="2">
        <v>168</v>
      </c>
    </row>
    <row r="6880" spans="2:6" x14ac:dyDescent="0.25">
      <c r="B6880" t="s">
        <v>11</v>
      </c>
      <c r="C6880" t="s">
        <v>166</v>
      </c>
      <c r="D6880" t="s">
        <v>3076</v>
      </c>
      <c r="E6880" t="s">
        <v>4933</v>
      </c>
      <c r="F6880" s="2">
        <v>168</v>
      </c>
    </row>
    <row r="6881" spans="2:6" x14ac:dyDescent="0.25">
      <c r="B6881" t="s">
        <v>11</v>
      </c>
      <c r="C6881" t="s">
        <v>166</v>
      </c>
      <c r="D6881" t="s">
        <v>3077</v>
      </c>
      <c r="E6881" t="s">
        <v>4937</v>
      </c>
      <c r="F6881" s="2">
        <v>563</v>
      </c>
    </row>
    <row r="6882" spans="2:6" x14ac:dyDescent="0.25">
      <c r="B6882" t="s">
        <v>11</v>
      </c>
      <c r="C6882" t="s">
        <v>166</v>
      </c>
      <c r="D6882" t="s">
        <v>3078</v>
      </c>
      <c r="E6882" t="s">
        <v>4934</v>
      </c>
      <c r="F6882" s="2">
        <v>50</v>
      </c>
    </row>
    <row r="6883" spans="2:6" x14ac:dyDescent="0.25">
      <c r="B6883" t="s">
        <v>11</v>
      </c>
      <c r="C6883" t="s">
        <v>166</v>
      </c>
      <c r="D6883" t="s">
        <v>3078</v>
      </c>
      <c r="E6883" t="s">
        <v>4934</v>
      </c>
      <c r="F6883" s="2">
        <v>168</v>
      </c>
    </row>
    <row r="6884" spans="2:6" x14ac:dyDescent="0.25">
      <c r="B6884" t="s">
        <v>11</v>
      </c>
      <c r="C6884" t="s">
        <v>166</v>
      </c>
      <c r="D6884" t="s">
        <v>3078</v>
      </c>
      <c r="E6884" t="s">
        <v>4934</v>
      </c>
      <c r="F6884" s="2">
        <v>25</v>
      </c>
    </row>
    <row r="6885" spans="2:6" x14ac:dyDescent="0.25">
      <c r="B6885" t="s">
        <v>11</v>
      </c>
      <c r="C6885" t="s">
        <v>166</v>
      </c>
      <c r="D6885" t="s">
        <v>3079</v>
      </c>
      <c r="E6885" t="s">
        <v>4932</v>
      </c>
      <c r="F6885" s="2">
        <v>311</v>
      </c>
    </row>
    <row r="6886" spans="2:6" x14ac:dyDescent="0.25">
      <c r="B6886" t="s">
        <v>11</v>
      </c>
      <c r="C6886" t="s">
        <v>166</v>
      </c>
      <c r="D6886" t="s">
        <v>3079</v>
      </c>
      <c r="E6886" t="s">
        <v>4932</v>
      </c>
      <c r="F6886" s="2">
        <v>910</v>
      </c>
    </row>
    <row r="6887" spans="2:6" x14ac:dyDescent="0.25">
      <c r="B6887" t="s">
        <v>11</v>
      </c>
      <c r="C6887" t="s">
        <v>166</v>
      </c>
      <c r="D6887" t="s">
        <v>3080</v>
      </c>
      <c r="E6887" t="s">
        <v>4935</v>
      </c>
      <c r="F6887" s="2">
        <v>35</v>
      </c>
    </row>
    <row r="6888" spans="2:6" x14ac:dyDescent="0.25">
      <c r="B6888" t="s">
        <v>11</v>
      </c>
      <c r="C6888" t="s">
        <v>166</v>
      </c>
      <c r="D6888" t="s">
        <v>3080</v>
      </c>
      <c r="E6888" t="s">
        <v>4935</v>
      </c>
      <c r="F6888" s="2">
        <v>96</v>
      </c>
    </row>
    <row r="6889" spans="2:6" x14ac:dyDescent="0.25">
      <c r="B6889" t="s">
        <v>11</v>
      </c>
      <c r="C6889" t="s">
        <v>166</v>
      </c>
      <c r="D6889" t="s">
        <v>3081</v>
      </c>
      <c r="E6889" t="s">
        <v>4936</v>
      </c>
      <c r="F6889" s="2">
        <v>2</v>
      </c>
    </row>
    <row r="6890" spans="2:6" x14ac:dyDescent="0.25">
      <c r="B6890" t="s">
        <v>11</v>
      </c>
      <c r="C6890" t="s">
        <v>166</v>
      </c>
      <c r="D6890" t="s">
        <v>3082</v>
      </c>
      <c r="E6890" t="s">
        <v>4936</v>
      </c>
      <c r="F6890" s="2">
        <v>12</v>
      </c>
    </row>
    <row r="6891" spans="2:6" x14ac:dyDescent="0.25">
      <c r="B6891" t="s">
        <v>11</v>
      </c>
      <c r="C6891" t="s">
        <v>166</v>
      </c>
      <c r="D6891" t="s">
        <v>3082</v>
      </c>
      <c r="E6891" t="s">
        <v>4936</v>
      </c>
      <c r="F6891" s="2">
        <v>72</v>
      </c>
    </row>
    <row r="6892" spans="2:6" x14ac:dyDescent="0.25">
      <c r="B6892" t="s">
        <v>11</v>
      </c>
      <c r="C6892" t="s">
        <v>166</v>
      </c>
      <c r="D6892" t="s">
        <v>3083</v>
      </c>
      <c r="E6892" t="s">
        <v>4938</v>
      </c>
      <c r="F6892" s="2">
        <v>10</v>
      </c>
    </row>
    <row r="6893" spans="2:6" x14ac:dyDescent="0.25">
      <c r="B6893" t="s">
        <v>11</v>
      </c>
      <c r="C6893" t="s">
        <v>166</v>
      </c>
      <c r="D6893" t="s">
        <v>3083</v>
      </c>
      <c r="E6893" t="s">
        <v>4938</v>
      </c>
      <c r="F6893" s="2">
        <v>36</v>
      </c>
    </row>
    <row r="6894" spans="2:6" x14ac:dyDescent="0.25">
      <c r="B6894" t="s">
        <v>11</v>
      </c>
      <c r="C6894" t="s">
        <v>166</v>
      </c>
      <c r="D6894" t="s">
        <v>3084</v>
      </c>
      <c r="E6894" t="s">
        <v>4939</v>
      </c>
      <c r="F6894" s="2">
        <v>46</v>
      </c>
    </row>
    <row r="6895" spans="2:6" x14ac:dyDescent="0.25">
      <c r="B6895" t="s">
        <v>11</v>
      </c>
      <c r="C6895" t="s">
        <v>166</v>
      </c>
      <c r="D6895" t="s">
        <v>3084</v>
      </c>
      <c r="E6895" t="s">
        <v>4939</v>
      </c>
      <c r="F6895" s="2">
        <v>2</v>
      </c>
    </row>
    <row r="6896" spans="2:6" x14ac:dyDescent="0.25">
      <c r="B6896" t="s">
        <v>11</v>
      </c>
      <c r="C6896" t="s">
        <v>166</v>
      </c>
      <c r="D6896" t="s">
        <v>3085</v>
      </c>
      <c r="E6896" t="s">
        <v>4940</v>
      </c>
      <c r="F6896" s="2">
        <v>38</v>
      </c>
    </row>
    <row r="6897" spans="2:6" x14ac:dyDescent="0.25">
      <c r="B6897" t="s">
        <v>11</v>
      </c>
      <c r="C6897" t="s">
        <v>166</v>
      </c>
      <c r="D6897" t="s">
        <v>3086</v>
      </c>
      <c r="E6897" t="s">
        <v>4941</v>
      </c>
      <c r="F6897" s="2">
        <v>43</v>
      </c>
    </row>
    <row r="6898" spans="2:6" x14ac:dyDescent="0.25">
      <c r="B6898" t="s">
        <v>11</v>
      </c>
      <c r="C6898" t="s">
        <v>166</v>
      </c>
      <c r="D6898" t="s">
        <v>3087</v>
      </c>
      <c r="E6898" t="s">
        <v>4942</v>
      </c>
      <c r="F6898" s="2">
        <v>17</v>
      </c>
    </row>
    <row r="6899" spans="2:6" x14ac:dyDescent="0.25">
      <c r="B6899" t="s">
        <v>11</v>
      </c>
      <c r="C6899" t="s">
        <v>166</v>
      </c>
      <c r="D6899" t="s">
        <v>3087</v>
      </c>
      <c r="E6899" t="s">
        <v>4942</v>
      </c>
      <c r="F6899" s="2">
        <v>4</v>
      </c>
    </row>
    <row r="6900" spans="2:6" x14ac:dyDescent="0.25">
      <c r="B6900" t="s">
        <v>11</v>
      </c>
      <c r="C6900" t="s">
        <v>167</v>
      </c>
      <c r="D6900" t="s">
        <v>3088</v>
      </c>
      <c r="E6900" t="s">
        <v>4943</v>
      </c>
      <c r="F6900" s="2">
        <v>21</v>
      </c>
    </row>
    <row r="6901" spans="2:6" x14ac:dyDescent="0.25">
      <c r="B6901" t="s">
        <v>11</v>
      </c>
      <c r="C6901" t="s">
        <v>167</v>
      </c>
      <c r="D6901" t="s">
        <v>3088</v>
      </c>
      <c r="E6901" t="s">
        <v>4943</v>
      </c>
      <c r="F6901" s="2">
        <v>60</v>
      </c>
    </row>
    <row r="6902" spans="2:6" x14ac:dyDescent="0.25">
      <c r="B6902" t="s">
        <v>11</v>
      </c>
      <c r="C6902" t="s">
        <v>167</v>
      </c>
      <c r="D6902" t="s">
        <v>3088</v>
      </c>
      <c r="E6902" t="s">
        <v>4943</v>
      </c>
      <c r="F6902" s="2">
        <v>90</v>
      </c>
    </row>
    <row r="6903" spans="2:6" x14ac:dyDescent="0.25">
      <c r="B6903" t="s">
        <v>11</v>
      </c>
      <c r="C6903" t="s">
        <v>167</v>
      </c>
      <c r="D6903" t="s">
        <v>3088</v>
      </c>
      <c r="E6903" t="s">
        <v>4943</v>
      </c>
      <c r="F6903" s="2">
        <v>84</v>
      </c>
    </row>
    <row r="6904" spans="2:6" x14ac:dyDescent="0.25">
      <c r="B6904" t="s">
        <v>11</v>
      </c>
      <c r="C6904" t="s">
        <v>167</v>
      </c>
      <c r="D6904" t="s">
        <v>3088</v>
      </c>
      <c r="E6904" t="s">
        <v>4943</v>
      </c>
      <c r="F6904" s="2">
        <v>90</v>
      </c>
    </row>
    <row r="6905" spans="2:6" x14ac:dyDescent="0.25">
      <c r="B6905" t="s">
        <v>11</v>
      </c>
      <c r="C6905" t="s">
        <v>167</v>
      </c>
      <c r="D6905" t="s">
        <v>3089</v>
      </c>
      <c r="E6905" t="s">
        <v>4944</v>
      </c>
      <c r="F6905" s="2">
        <v>58</v>
      </c>
    </row>
    <row r="6906" spans="2:6" x14ac:dyDescent="0.25">
      <c r="B6906" t="s">
        <v>11</v>
      </c>
      <c r="C6906" t="s">
        <v>167</v>
      </c>
      <c r="D6906" t="s">
        <v>3089</v>
      </c>
      <c r="E6906" t="s">
        <v>4944</v>
      </c>
      <c r="F6906" s="2">
        <v>12</v>
      </c>
    </row>
    <row r="6907" spans="2:6" x14ac:dyDescent="0.25">
      <c r="B6907" t="s">
        <v>11</v>
      </c>
      <c r="C6907" t="s">
        <v>167</v>
      </c>
      <c r="D6907" t="s">
        <v>3090</v>
      </c>
      <c r="E6907" t="s">
        <v>4945</v>
      </c>
      <c r="F6907" s="2">
        <v>8</v>
      </c>
    </row>
    <row r="6908" spans="2:6" x14ac:dyDescent="0.25">
      <c r="B6908" t="s">
        <v>11</v>
      </c>
      <c r="C6908" t="s">
        <v>167</v>
      </c>
      <c r="D6908" t="s">
        <v>3090</v>
      </c>
      <c r="E6908" t="s">
        <v>4945</v>
      </c>
      <c r="F6908" s="2">
        <v>90</v>
      </c>
    </row>
    <row r="6909" spans="2:6" x14ac:dyDescent="0.25">
      <c r="B6909" t="s">
        <v>11</v>
      </c>
      <c r="C6909" t="s">
        <v>167</v>
      </c>
      <c r="D6909" t="s">
        <v>3090</v>
      </c>
      <c r="E6909" t="s">
        <v>4945</v>
      </c>
      <c r="F6909" s="2">
        <v>90</v>
      </c>
    </row>
    <row r="6910" spans="2:6" x14ac:dyDescent="0.25">
      <c r="B6910" t="s">
        <v>11</v>
      </c>
      <c r="C6910" t="s">
        <v>167</v>
      </c>
      <c r="D6910" t="s">
        <v>3090</v>
      </c>
      <c r="E6910" t="s">
        <v>4945</v>
      </c>
      <c r="F6910" s="2">
        <v>90</v>
      </c>
    </row>
    <row r="6911" spans="2:6" x14ac:dyDescent="0.25">
      <c r="B6911" t="s">
        <v>11</v>
      </c>
      <c r="C6911" t="s">
        <v>167</v>
      </c>
      <c r="D6911" t="s">
        <v>3090</v>
      </c>
      <c r="E6911" t="s">
        <v>4945</v>
      </c>
      <c r="F6911" s="2">
        <v>66</v>
      </c>
    </row>
    <row r="6912" spans="2:6" x14ac:dyDescent="0.25">
      <c r="B6912" t="s">
        <v>11</v>
      </c>
      <c r="C6912" t="s">
        <v>167</v>
      </c>
      <c r="D6912" t="s">
        <v>3090</v>
      </c>
      <c r="E6912" t="s">
        <v>4945</v>
      </c>
      <c r="F6912" s="2">
        <v>48</v>
      </c>
    </row>
    <row r="6913" spans="2:6" x14ac:dyDescent="0.25">
      <c r="B6913" t="s">
        <v>11</v>
      </c>
      <c r="C6913" t="s">
        <v>167</v>
      </c>
      <c r="D6913" t="s">
        <v>3090</v>
      </c>
      <c r="E6913" t="s">
        <v>4945</v>
      </c>
      <c r="F6913" s="2">
        <v>30</v>
      </c>
    </row>
    <row r="6914" spans="2:6" x14ac:dyDescent="0.25">
      <c r="B6914" t="s">
        <v>11</v>
      </c>
      <c r="C6914" t="s">
        <v>167</v>
      </c>
      <c r="D6914" t="s">
        <v>3091</v>
      </c>
      <c r="E6914" t="s">
        <v>4946</v>
      </c>
      <c r="F6914" s="2">
        <v>22</v>
      </c>
    </row>
    <row r="6915" spans="2:6" x14ac:dyDescent="0.25">
      <c r="B6915" t="s">
        <v>11</v>
      </c>
      <c r="C6915" t="s">
        <v>167</v>
      </c>
      <c r="D6915" t="s">
        <v>3091</v>
      </c>
      <c r="E6915" t="s">
        <v>4946</v>
      </c>
      <c r="F6915" s="2">
        <v>59</v>
      </c>
    </row>
    <row r="6916" spans="2:6" x14ac:dyDescent="0.25">
      <c r="B6916" t="s">
        <v>11</v>
      </c>
      <c r="C6916" t="s">
        <v>167</v>
      </c>
      <c r="D6916" t="s">
        <v>3091</v>
      </c>
      <c r="E6916" t="s">
        <v>4946</v>
      </c>
      <c r="F6916" s="2">
        <v>90</v>
      </c>
    </row>
    <row r="6917" spans="2:6" x14ac:dyDescent="0.25">
      <c r="B6917" t="s">
        <v>11</v>
      </c>
      <c r="C6917" t="s">
        <v>167</v>
      </c>
      <c r="D6917" t="s">
        <v>3091</v>
      </c>
      <c r="E6917" t="s">
        <v>4946</v>
      </c>
      <c r="F6917" s="2">
        <v>78</v>
      </c>
    </row>
    <row r="6918" spans="2:6" x14ac:dyDescent="0.25">
      <c r="B6918" t="s">
        <v>11</v>
      </c>
      <c r="C6918" t="s">
        <v>167</v>
      </c>
      <c r="D6918" t="s">
        <v>3091</v>
      </c>
      <c r="E6918" t="s">
        <v>4946</v>
      </c>
      <c r="F6918" s="2">
        <v>36</v>
      </c>
    </row>
    <row r="6919" spans="2:6" x14ac:dyDescent="0.25">
      <c r="B6919" t="s">
        <v>11</v>
      </c>
      <c r="C6919" t="s">
        <v>167</v>
      </c>
      <c r="D6919" t="s">
        <v>3091</v>
      </c>
      <c r="E6919" t="s">
        <v>4946</v>
      </c>
      <c r="F6919" s="2">
        <v>90</v>
      </c>
    </row>
    <row r="6920" spans="2:6" x14ac:dyDescent="0.25">
      <c r="B6920" t="s">
        <v>11</v>
      </c>
      <c r="C6920" t="s">
        <v>167</v>
      </c>
      <c r="D6920" t="s">
        <v>3092</v>
      </c>
      <c r="E6920" t="s">
        <v>4947</v>
      </c>
      <c r="F6920" s="2">
        <v>16</v>
      </c>
    </row>
    <row r="6921" spans="2:6" x14ac:dyDescent="0.25">
      <c r="B6921" t="s">
        <v>11</v>
      </c>
      <c r="C6921" t="s">
        <v>167</v>
      </c>
      <c r="D6921" t="s">
        <v>3092</v>
      </c>
      <c r="E6921" t="s">
        <v>4947</v>
      </c>
      <c r="F6921" s="2">
        <v>30</v>
      </c>
    </row>
    <row r="6922" spans="2:6" x14ac:dyDescent="0.25">
      <c r="B6922" t="s">
        <v>11</v>
      </c>
      <c r="C6922" t="s">
        <v>167</v>
      </c>
      <c r="D6922" t="s">
        <v>3092</v>
      </c>
      <c r="E6922" t="s">
        <v>4947</v>
      </c>
      <c r="F6922" s="2">
        <v>90</v>
      </c>
    </row>
    <row r="6923" spans="2:6" x14ac:dyDescent="0.25">
      <c r="B6923" t="s">
        <v>11</v>
      </c>
      <c r="C6923" t="s">
        <v>167</v>
      </c>
      <c r="D6923" t="s">
        <v>3093</v>
      </c>
      <c r="E6923" t="s">
        <v>4948</v>
      </c>
      <c r="F6923" s="2">
        <v>2</v>
      </c>
    </row>
    <row r="6924" spans="2:6" x14ac:dyDescent="0.25">
      <c r="B6924" t="s">
        <v>11</v>
      </c>
      <c r="C6924" t="s">
        <v>167</v>
      </c>
      <c r="D6924" t="s">
        <v>3093</v>
      </c>
      <c r="E6924" t="s">
        <v>4948</v>
      </c>
      <c r="F6924" s="2">
        <v>108</v>
      </c>
    </row>
    <row r="6925" spans="2:6" x14ac:dyDescent="0.25">
      <c r="B6925" t="s">
        <v>11</v>
      </c>
      <c r="C6925" t="s">
        <v>167</v>
      </c>
      <c r="D6925" t="s">
        <v>3093</v>
      </c>
      <c r="E6925" t="s">
        <v>4948</v>
      </c>
      <c r="F6925" s="2">
        <v>84</v>
      </c>
    </row>
    <row r="6926" spans="2:6" x14ac:dyDescent="0.25">
      <c r="B6926" t="s">
        <v>11</v>
      </c>
      <c r="C6926" t="s">
        <v>167</v>
      </c>
      <c r="D6926" t="s">
        <v>3093</v>
      </c>
      <c r="E6926" t="s">
        <v>4948</v>
      </c>
      <c r="F6926" s="2">
        <v>102</v>
      </c>
    </row>
    <row r="6927" spans="2:6" x14ac:dyDescent="0.25">
      <c r="B6927" t="s">
        <v>11</v>
      </c>
      <c r="C6927" t="s">
        <v>167</v>
      </c>
      <c r="D6927" t="s">
        <v>3094</v>
      </c>
      <c r="E6927" t="s">
        <v>4949</v>
      </c>
      <c r="F6927" s="2">
        <v>31</v>
      </c>
    </row>
    <row r="6928" spans="2:6" x14ac:dyDescent="0.25">
      <c r="B6928" t="s">
        <v>11</v>
      </c>
      <c r="C6928" t="s">
        <v>167</v>
      </c>
      <c r="D6928" t="s">
        <v>3094</v>
      </c>
      <c r="E6928" t="s">
        <v>4949</v>
      </c>
      <c r="F6928" s="2">
        <v>42</v>
      </c>
    </row>
    <row r="6929" spans="2:6" x14ac:dyDescent="0.25">
      <c r="B6929" t="s">
        <v>11</v>
      </c>
      <c r="C6929" t="s">
        <v>167</v>
      </c>
      <c r="D6929" t="s">
        <v>3094</v>
      </c>
      <c r="E6929" t="s">
        <v>4949</v>
      </c>
      <c r="F6929" s="2">
        <v>79</v>
      </c>
    </row>
    <row r="6930" spans="2:6" x14ac:dyDescent="0.25">
      <c r="B6930" t="s">
        <v>11</v>
      </c>
      <c r="C6930" t="s">
        <v>167</v>
      </c>
      <c r="D6930" t="s">
        <v>3094</v>
      </c>
      <c r="E6930" t="s">
        <v>4949</v>
      </c>
      <c r="F6930" s="2">
        <v>30</v>
      </c>
    </row>
    <row r="6931" spans="2:6" x14ac:dyDescent="0.25">
      <c r="B6931" t="s">
        <v>11</v>
      </c>
      <c r="C6931" t="s">
        <v>167</v>
      </c>
      <c r="D6931" t="s">
        <v>3094</v>
      </c>
      <c r="E6931" t="s">
        <v>4949</v>
      </c>
      <c r="F6931" s="2">
        <v>89</v>
      </c>
    </row>
    <row r="6932" spans="2:6" x14ac:dyDescent="0.25">
      <c r="B6932" t="s">
        <v>11</v>
      </c>
      <c r="C6932" t="s">
        <v>167</v>
      </c>
      <c r="D6932" t="s">
        <v>3094</v>
      </c>
      <c r="E6932" t="s">
        <v>4949</v>
      </c>
      <c r="F6932" s="2">
        <v>90</v>
      </c>
    </row>
    <row r="6933" spans="2:6" x14ac:dyDescent="0.25">
      <c r="B6933" t="s">
        <v>11</v>
      </c>
      <c r="C6933" t="s">
        <v>167</v>
      </c>
      <c r="D6933" t="s">
        <v>3095</v>
      </c>
      <c r="E6933" t="s">
        <v>4950</v>
      </c>
      <c r="F6933" s="2">
        <v>18</v>
      </c>
    </row>
    <row r="6934" spans="2:6" x14ac:dyDescent="0.25">
      <c r="B6934" t="s">
        <v>11</v>
      </c>
      <c r="C6934" t="s">
        <v>167</v>
      </c>
      <c r="D6934" t="s">
        <v>3095</v>
      </c>
      <c r="E6934" t="s">
        <v>4950</v>
      </c>
      <c r="F6934" s="2">
        <v>60</v>
      </c>
    </row>
    <row r="6935" spans="2:6" x14ac:dyDescent="0.25">
      <c r="B6935" t="s">
        <v>11</v>
      </c>
      <c r="C6935" t="s">
        <v>167</v>
      </c>
      <c r="D6935" t="s">
        <v>3095</v>
      </c>
      <c r="E6935" t="s">
        <v>4950</v>
      </c>
      <c r="F6935" s="2">
        <v>60</v>
      </c>
    </row>
    <row r="6936" spans="2:6" x14ac:dyDescent="0.25">
      <c r="B6936" t="s">
        <v>11</v>
      </c>
      <c r="C6936" t="s">
        <v>167</v>
      </c>
      <c r="D6936" t="s">
        <v>3095</v>
      </c>
      <c r="E6936" t="s">
        <v>4950</v>
      </c>
      <c r="F6936" s="2">
        <v>89</v>
      </c>
    </row>
    <row r="6937" spans="2:6" x14ac:dyDescent="0.25">
      <c r="B6937" t="s">
        <v>11</v>
      </c>
      <c r="C6937" t="s">
        <v>167</v>
      </c>
      <c r="D6937" t="s">
        <v>3096</v>
      </c>
      <c r="E6937" t="s">
        <v>4951</v>
      </c>
      <c r="F6937" s="2">
        <v>1</v>
      </c>
    </row>
    <row r="6938" spans="2:6" x14ac:dyDescent="0.25">
      <c r="B6938" t="s">
        <v>11</v>
      </c>
      <c r="C6938" t="s">
        <v>167</v>
      </c>
      <c r="D6938" t="s">
        <v>3096</v>
      </c>
      <c r="E6938" t="s">
        <v>4951</v>
      </c>
      <c r="F6938" s="2">
        <v>18</v>
      </c>
    </row>
    <row r="6939" spans="2:6" x14ac:dyDescent="0.25">
      <c r="B6939" t="s">
        <v>11</v>
      </c>
      <c r="C6939" t="s">
        <v>167</v>
      </c>
      <c r="D6939" t="s">
        <v>3096</v>
      </c>
      <c r="E6939" t="s">
        <v>4951</v>
      </c>
      <c r="F6939" s="2">
        <v>120</v>
      </c>
    </row>
    <row r="6940" spans="2:6" x14ac:dyDescent="0.25">
      <c r="B6940" t="s">
        <v>11</v>
      </c>
      <c r="C6940" t="s">
        <v>167</v>
      </c>
      <c r="D6940" t="s">
        <v>3096</v>
      </c>
      <c r="E6940" t="s">
        <v>4951</v>
      </c>
      <c r="F6940" s="2">
        <v>30</v>
      </c>
    </row>
    <row r="6941" spans="2:6" x14ac:dyDescent="0.25">
      <c r="B6941" t="s">
        <v>11</v>
      </c>
      <c r="C6941" t="s">
        <v>167</v>
      </c>
      <c r="D6941" t="s">
        <v>3096</v>
      </c>
      <c r="E6941" t="s">
        <v>4951</v>
      </c>
      <c r="F6941" s="2">
        <v>102</v>
      </c>
    </row>
    <row r="6942" spans="2:6" x14ac:dyDescent="0.25">
      <c r="B6942" t="s">
        <v>11</v>
      </c>
      <c r="C6942" t="s">
        <v>167</v>
      </c>
      <c r="D6942" t="s">
        <v>3096</v>
      </c>
      <c r="E6942" t="s">
        <v>4951</v>
      </c>
      <c r="F6942" s="2">
        <v>6</v>
      </c>
    </row>
    <row r="6943" spans="2:6" x14ac:dyDescent="0.25">
      <c r="B6943" t="s">
        <v>11</v>
      </c>
      <c r="C6943" t="s">
        <v>167</v>
      </c>
      <c r="D6943" t="s">
        <v>3097</v>
      </c>
      <c r="E6943" t="s">
        <v>4952</v>
      </c>
      <c r="F6943" s="2">
        <v>4</v>
      </c>
    </row>
    <row r="6944" spans="2:6" x14ac:dyDescent="0.25">
      <c r="B6944" t="s">
        <v>11</v>
      </c>
      <c r="C6944" t="s">
        <v>167</v>
      </c>
      <c r="D6944" t="s">
        <v>3097</v>
      </c>
      <c r="E6944" t="s">
        <v>4952</v>
      </c>
      <c r="F6944" s="2">
        <v>90</v>
      </c>
    </row>
    <row r="6945" spans="2:6" x14ac:dyDescent="0.25">
      <c r="B6945" t="s">
        <v>11</v>
      </c>
      <c r="C6945" t="s">
        <v>167</v>
      </c>
      <c r="D6945" t="s">
        <v>3097</v>
      </c>
      <c r="E6945" t="s">
        <v>4952</v>
      </c>
      <c r="F6945" s="2">
        <v>90</v>
      </c>
    </row>
    <row r="6946" spans="2:6" x14ac:dyDescent="0.25">
      <c r="B6946" t="s">
        <v>11</v>
      </c>
      <c r="C6946" t="s">
        <v>167</v>
      </c>
      <c r="D6946" t="s">
        <v>3097</v>
      </c>
      <c r="E6946" t="s">
        <v>4952</v>
      </c>
      <c r="F6946" s="2">
        <v>51</v>
      </c>
    </row>
    <row r="6947" spans="2:6" x14ac:dyDescent="0.25">
      <c r="B6947" t="s">
        <v>11</v>
      </c>
      <c r="C6947" t="s">
        <v>167</v>
      </c>
      <c r="D6947" t="s">
        <v>3097</v>
      </c>
      <c r="E6947" t="s">
        <v>4952</v>
      </c>
      <c r="F6947" s="2">
        <v>30</v>
      </c>
    </row>
    <row r="6948" spans="2:6" x14ac:dyDescent="0.25">
      <c r="B6948" t="s">
        <v>11</v>
      </c>
      <c r="C6948" t="s">
        <v>167</v>
      </c>
      <c r="D6948" t="s">
        <v>3097</v>
      </c>
      <c r="E6948" t="s">
        <v>4952</v>
      </c>
      <c r="F6948" s="2">
        <v>60</v>
      </c>
    </row>
    <row r="6949" spans="2:6" x14ac:dyDescent="0.25">
      <c r="B6949" t="s">
        <v>11</v>
      </c>
      <c r="C6949" t="s">
        <v>167</v>
      </c>
      <c r="D6949" t="s">
        <v>3098</v>
      </c>
      <c r="E6949" t="s">
        <v>4953</v>
      </c>
      <c r="F6949" s="2">
        <v>6</v>
      </c>
    </row>
    <row r="6950" spans="2:6" x14ac:dyDescent="0.25">
      <c r="B6950" t="s">
        <v>11</v>
      </c>
      <c r="C6950" t="s">
        <v>167</v>
      </c>
      <c r="D6950" t="s">
        <v>3098</v>
      </c>
      <c r="E6950" t="s">
        <v>4953</v>
      </c>
      <c r="F6950" s="2">
        <v>84</v>
      </c>
    </row>
    <row r="6951" spans="2:6" x14ac:dyDescent="0.25">
      <c r="B6951" t="s">
        <v>11</v>
      </c>
      <c r="C6951" t="s">
        <v>167</v>
      </c>
      <c r="D6951" t="s">
        <v>3098</v>
      </c>
      <c r="E6951" t="s">
        <v>4953</v>
      </c>
      <c r="F6951" s="2">
        <v>90</v>
      </c>
    </row>
    <row r="6952" spans="2:6" x14ac:dyDescent="0.25">
      <c r="B6952" t="s">
        <v>11</v>
      </c>
      <c r="C6952" t="s">
        <v>167</v>
      </c>
      <c r="D6952" t="s">
        <v>3098</v>
      </c>
      <c r="E6952" t="s">
        <v>4953</v>
      </c>
      <c r="F6952" s="2">
        <v>90</v>
      </c>
    </row>
    <row r="6953" spans="2:6" x14ac:dyDescent="0.25">
      <c r="B6953" t="s">
        <v>11</v>
      </c>
      <c r="C6953" t="s">
        <v>167</v>
      </c>
      <c r="D6953" t="s">
        <v>3098</v>
      </c>
      <c r="E6953" t="s">
        <v>4953</v>
      </c>
      <c r="F6953" s="2">
        <v>30</v>
      </c>
    </row>
    <row r="6954" spans="2:6" x14ac:dyDescent="0.25">
      <c r="B6954" t="s">
        <v>11</v>
      </c>
      <c r="C6954" t="s">
        <v>167</v>
      </c>
      <c r="D6954" t="s">
        <v>3099</v>
      </c>
      <c r="E6954" t="s">
        <v>4954</v>
      </c>
      <c r="F6954" s="2">
        <v>16</v>
      </c>
    </row>
    <row r="6955" spans="2:6" x14ac:dyDescent="0.25">
      <c r="B6955" t="s">
        <v>11</v>
      </c>
      <c r="C6955" t="s">
        <v>167</v>
      </c>
      <c r="D6955" t="s">
        <v>3099</v>
      </c>
      <c r="E6955" t="s">
        <v>4954</v>
      </c>
      <c r="F6955" s="2">
        <v>36</v>
      </c>
    </row>
    <row r="6956" spans="2:6" x14ac:dyDescent="0.25">
      <c r="B6956" t="s">
        <v>11</v>
      </c>
      <c r="C6956" t="s">
        <v>167</v>
      </c>
      <c r="D6956" t="s">
        <v>3099</v>
      </c>
      <c r="E6956" t="s">
        <v>4954</v>
      </c>
      <c r="F6956" s="2">
        <v>114</v>
      </c>
    </row>
    <row r="6957" spans="2:6" x14ac:dyDescent="0.25">
      <c r="B6957" t="s">
        <v>11</v>
      </c>
      <c r="C6957" t="s">
        <v>167</v>
      </c>
      <c r="D6957" t="s">
        <v>3099</v>
      </c>
      <c r="E6957" t="s">
        <v>4954</v>
      </c>
      <c r="F6957" s="2">
        <v>6</v>
      </c>
    </row>
    <row r="6958" spans="2:6" x14ac:dyDescent="0.25">
      <c r="B6958" t="s">
        <v>11</v>
      </c>
      <c r="C6958" t="s">
        <v>167</v>
      </c>
      <c r="D6958" t="s">
        <v>3100</v>
      </c>
      <c r="E6958" t="s">
        <v>4955</v>
      </c>
      <c r="F6958" s="2">
        <v>6</v>
      </c>
    </row>
    <row r="6959" spans="2:6" x14ac:dyDescent="0.25">
      <c r="B6959" t="s">
        <v>11</v>
      </c>
      <c r="C6959" t="s">
        <v>167</v>
      </c>
      <c r="D6959" t="s">
        <v>3100</v>
      </c>
      <c r="E6959" t="s">
        <v>4955</v>
      </c>
      <c r="F6959" s="2">
        <v>36</v>
      </c>
    </row>
    <row r="6960" spans="2:6" x14ac:dyDescent="0.25">
      <c r="B6960" t="s">
        <v>11</v>
      </c>
      <c r="C6960" t="s">
        <v>167</v>
      </c>
      <c r="D6960" t="s">
        <v>3100</v>
      </c>
      <c r="E6960" t="s">
        <v>4955</v>
      </c>
      <c r="F6960" s="2">
        <v>240</v>
      </c>
    </row>
    <row r="6961" spans="2:6" x14ac:dyDescent="0.25">
      <c r="B6961" t="s">
        <v>11</v>
      </c>
      <c r="C6961" t="s">
        <v>167</v>
      </c>
      <c r="D6961" t="s">
        <v>3100</v>
      </c>
      <c r="E6961" t="s">
        <v>4955</v>
      </c>
      <c r="F6961" s="2">
        <v>2</v>
      </c>
    </row>
    <row r="6962" spans="2:6" x14ac:dyDescent="0.25">
      <c r="B6962" t="s">
        <v>11</v>
      </c>
      <c r="C6962" t="s">
        <v>167</v>
      </c>
      <c r="D6962" t="s">
        <v>3101</v>
      </c>
      <c r="E6962" t="s">
        <v>4956</v>
      </c>
      <c r="F6962" s="2">
        <v>42</v>
      </c>
    </row>
    <row r="6963" spans="2:6" x14ac:dyDescent="0.25">
      <c r="B6963" t="s">
        <v>11</v>
      </c>
      <c r="C6963" t="s">
        <v>167</v>
      </c>
      <c r="D6963" t="s">
        <v>3101</v>
      </c>
      <c r="E6963" t="s">
        <v>4956</v>
      </c>
      <c r="F6963" s="2">
        <v>120</v>
      </c>
    </row>
    <row r="6964" spans="2:6" x14ac:dyDescent="0.25">
      <c r="B6964" t="s">
        <v>11</v>
      </c>
      <c r="C6964" t="s">
        <v>168</v>
      </c>
      <c r="D6964" t="s">
        <v>3102</v>
      </c>
      <c r="E6964" t="s">
        <v>4957</v>
      </c>
      <c r="F6964" s="2">
        <v>73</v>
      </c>
    </row>
    <row r="6965" spans="2:6" x14ac:dyDescent="0.25">
      <c r="B6965" t="s">
        <v>11</v>
      </c>
      <c r="C6965" t="s">
        <v>168</v>
      </c>
      <c r="D6965" t="s">
        <v>3103</v>
      </c>
      <c r="E6965" t="s">
        <v>4958</v>
      </c>
      <c r="F6965" s="2">
        <v>37</v>
      </c>
    </row>
    <row r="6966" spans="2:6" x14ac:dyDescent="0.25">
      <c r="B6966" t="s">
        <v>11</v>
      </c>
      <c r="C6966" t="s">
        <v>168</v>
      </c>
      <c r="D6966" t="s">
        <v>3104</v>
      </c>
      <c r="E6966" t="s">
        <v>4957</v>
      </c>
      <c r="F6966" s="2">
        <v>89</v>
      </c>
    </row>
    <row r="6967" spans="2:6" x14ac:dyDescent="0.25">
      <c r="B6967" t="s">
        <v>11</v>
      </c>
      <c r="C6967" t="s">
        <v>168</v>
      </c>
      <c r="D6967" t="s">
        <v>3104</v>
      </c>
      <c r="E6967" t="s">
        <v>4957</v>
      </c>
      <c r="F6967" s="2">
        <v>144</v>
      </c>
    </row>
    <row r="6968" spans="2:6" x14ac:dyDescent="0.25">
      <c r="B6968" t="s">
        <v>11</v>
      </c>
      <c r="C6968" t="s">
        <v>168</v>
      </c>
      <c r="D6968" t="s">
        <v>3105</v>
      </c>
      <c r="E6968" t="s">
        <v>4959</v>
      </c>
      <c r="F6968" s="2">
        <v>40</v>
      </c>
    </row>
    <row r="6969" spans="2:6" x14ac:dyDescent="0.25">
      <c r="B6969" t="s">
        <v>11</v>
      </c>
      <c r="C6969" t="s">
        <v>168</v>
      </c>
      <c r="D6969" t="s">
        <v>3105</v>
      </c>
      <c r="E6969" t="s">
        <v>4959</v>
      </c>
      <c r="F6969" s="2">
        <v>96</v>
      </c>
    </row>
    <row r="6970" spans="2:6" x14ac:dyDescent="0.25">
      <c r="B6970" t="s">
        <v>11</v>
      </c>
      <c r="C6970" t="s">
        <v>168</v>
      </c>
      <c r="D6970" t="s">
        <v>3106</v>
      </c>
      <c r="E6970" t="s">
        <v>4960</v>
      </c>
      <c r="F6970" s="2">
        <v>351</v>
      </c>
    </row>
    <row r="6971" spans="2:6" x14ac:dyDescent="0.25">
      <c r="B6971" t="s">
        <v>11</v>
      </c>
      <c r="C6971" t="s">
        <v>168</v>
      </c>
      <c r="D6971" t="s">
        <v>3106</v>
      </c>
      <c r="E6971" t="s">
        <v>4960</v>
      </c>
      <c r="F6971" s="2">
        <v>6</v>
      </c>
    </row>
    <row r="6972" spans="2:6" x14ac:dyDescent="0.25">
      <c r="B6972" t="s">
        <v>11</v>
      </c>
      <c r="C6972" t="s">
        <v>168</v>
      </c>
      <c r="D6972" t="s">
        <v>3106</v>
      </c>
      <c r="E6972" t="s">
        <v>4960</v>
      </c>
      <c r="F6972" s="2">
        <v>208</v>
      </c>
    </row>
    <row r="6973" spans="2:6" x14ac:dyDescent="0.25">
      <c r="B6973" t="s">
        <v>11</v>
      </c>
      <c r="C6973" t="s">
        <v>168</v>
      </c>
      <c r="D6973" t="s">
        <v>3107</v>
      </c>
      <c r="E6973" t="s">
        <v>4961</v>
      </c>
      <c r="F6973" s="2">
        <v>54</v>
      </c>
    </row>
    <row r="6974" spans="2:6" x14ac:dyDescent="0.25">
      <c r="B6974" t="s">
        <v>11</v>
      </c>
      <c r="C6974" t="s">
        <v>168</v>
      </c>
      <c r="D6974" t="s">
        <v>3108</v>
      </c>
      <c r="E6974" t="s">
        <v>4962</v>
      </c>
      <c r="F6974" s="2">
        <v>1</v>
      </c>
    </row>
    <row r="6975" spans="2:6" x14ac:dyDescent="0.25">
      <c r="B6975" t="s">
        <v>11</v>
      </c>
      <c r="C6975" t="s">
        <v>168</v>
      </c>
      <c r="D6975" t="s">
        <v>3108</v>
      </c>
      <c r="E6975" t="s">
        <v>4962</v>
      </c>
      <c r="F6975" s="2">
        <v>96</v>
      </c>
    </row>
    <row r="6976" spans="2:6" x14ac:dyDescent="0.25">
      <c r="B6976" t="s">
        <v>11</v>
      </c>
      <c r="C6976" t="s">
        <v>168</v>
      </c>
      <c r="D6976" t="s">
        <v>3108</v>
      </c>
      <c r="E6976" t="s">
        <v>4962</v>
      </c>
      <c r="F6976" s="2">
        <v>108</v>
      </c>
    </row>
    <row r="6977" spans="2:6" x14ac:dyDescent="0.25">
      <c r="B6977" t="s">
        <v>11</v>
      </c>
      <c r="C6977" t="s">
        <v>168</v>
      </c>
      <c r="D6977" t="s">
        <v>3109</v>
      </c>
      <c r="E6977" t="s">
        <v>4963</v>
      </c>
      <c r="F6977" s="2">
        <v>16</v>
      </c>
    </row>
    <row r="6978" spans="2:6" x14ac:dyDescent="0.25">
      <c r="B6978" t="s">
        <v>11</v>
      </c>
      <c r="C6978" t="s">
        <v>168</v>
      </c>
      <c r="D6978" t="s">
        <v>3109</v>
      </c>
      <c r="E6978" t="s">
        <v>4963</v>
      </c>
      <c r="F6978" s="2">
        <v>84</v>
      </c>
    </row>
    <row r="6979" spans="2:6" x14ac:dyDescent="0.25">
      <c r="B6979" t="s">
        <v>11</v>
      </c>
      <c r="C6979" t="s">
        <v>169</v>
      </c>
      <c r="D6979" t="s">
        <v>3110</v>
      </c>
      <c r="E6979" t="s">
        <v>4964</v>
      </c>
      <c r="F6979" s="2">
        <v>156</v>
      </c>
    </row>
    <row r="6980" spans="2:6" x14ac:dyDescent="0.25">
      <c r="B6980" t="s">
        <v>11</v>
      </c>
      <c r="C6980" t="s">
        <v>169</v>
      </c>
      <c r="D6980" t="s">
        <v>3111</v>
      </c>
      <c r="E6980" t="s">
        <v>4965</v>
      </c>
      <c r="F6980" s="2">
        <v>183</v>
      </c>
    </row>
    <row r="6981" spans="2:6" x14ac:dyDescent="0.25">
      <c r="B6981" t="s">
        <v>11</v>
      </c>
      <c r="C6981" t="s">
        <v>169</v>
      </c>
      <c r="D6981" t="s">
        <v>3111</v>
      </c>
      <c r="E6981" t="s">
        <v>4965</v>
      </c>
      <c r="F6981" s="2">
        <v>50</v>
      </c>
    </row>
    <row r="6982" spans="2:6" x14ac:dyDescent="0.25">
      <c r="B6982" t="s">
        <v>11</v>
      </c>
      <c r="C6982" t="s">
        <v>169</v>
      </c>
      <c r="D6982" t="s">
        <v>3112</v>
      </c>
      <c r="E6982" t="s">
        <v>4966</v>
      </c>
      <c r="F6982" s="2">
        <v>11</v>
      </c>
    </row>
    <row r="6983" spans="2:6" x14ac:dyDescent="0.25">
      <c r="B6983" t="s">
        <v>11</v>
      </c>
      <c r="C6983" t="s">
        <v>169</v>
      </c>
      <c r="D6983" t="s">
        <v>3113</v>
      </c>
      <c r="E6983" t="s">
        <v>4967</v>
      </c>
      <c r="F6983" s="2">
        <v>246</v>
      </c>
    </row>
    <row r="6984" spans="2:6" x14ac:dyDescent="0.25">
      <c r="B6984" t="s">
        <v>11</v>
      </c>
      <c r="C6984" t="s">
        <v>169</v>
      </c>
      <c r="D6984" t="s">
        <v>3113</v>
      </c>
      <c r="E6984" t="s">
        <v>4967</v>
      </c>
      <c r="F6984" s="2">
        <v>1200</v>
      </c>
    </row>
    <row r="6985" spans="2:6" x14ac:dyDescent="0.25">
      <c r="B6985" t="s">
        <v>11</v>
      </c>
      <c r="C6985" t="s">
        <v>169</v>
      </c>
      <c r="D6985" t="s">
        <v>3113</v>
      </c>
      <c r="E6985" t="s">
        <v>4967</v>
      </c>
      <c r="F6985" s="2">
        <v>960</v>
      </c>
    </row>
    <row r="6986" spans="2:6" x14ac:dyDescent="0.25">
      <c r="B6986" t="s">
        <v>11</v>
      </c>
      <c r="C6986" t="s">
        <v>169</v>
      </c>
      <c r="D6986" t="s">
        <v>3113</v>
      </c>
      <c r="E6986" t="s">
        <v>4967</v>
      </c>
      <c r="F6986" s="2">
        <v>103</v>
      </c>
    </row>
    <row r="6987" spans="2:6" x14ac:dyDescent="0.25">
      <c r="B6987" t="s">
        <v>11</v>
      </c>
      <c r="C6987" t="s">
        <v>169</v>
      </c>
      <c r="D6987" t="s">
        <v>3113</v>
      </c>
      <c r="E6987" t="s">
        <v>4967</v>
      </c>
      <c r="F6987" s="2">
        <v>240</v>
      </c>
    </row>
    <row r="6988" spans="2:6" x14ac:dyDescent="0.25">
      <c r="B6988" t="s">
        <v>11</v>
      </c>
      <c r="C6988" t="s">
        <v>169</v>
      </c>
      <c r="D6988" t="s">
        <v>3113</v>
      </c>
      <c r="E6988" t="s">
        <v>4967</v>
      </c>
      <c r="F6988" s="2">
        <v>22</v>
      </c>
    </row>
    <row r="6989" spans="2:6" x14ac:dyDescent="0.25">
      <c r="B6989" t="s">
        <v>11</v>
      </c>
      <c r="C6989" t="s">
        <v>169</v>
      </c>
      <c r="D6989" t="s">
        <v>3114</v>
      </c>
      <c r="E6989" t="s">
        <v>4968</v>
      </c>
      <c r="F6989" s="2">
        <v>15</v>
      </c>
    </row>
    <row r="6990" spans="2:6" x14ac:dyDescent="0.25">
      <c r="B6990" t="s">
        <v>11</v>
      </c>
      <c r="C6990" t="s">
        <v>169</v>
      </c>
      <c r="D6990" t="s">
        <v>3114</v>
      </c>
      <c r="E6990" t="s">
        <v>4968</v>
      </c>
      <c r="F6990" s="2">
        <v>619</v>
      </c>
    </row>
    <row r="6991" spans="2:6" x14ac:dyDescent="0.25">
      <c r="B6991" t="s">
        <v>11</v>
      </c>
      <c r="C6991" t="s">
        <v>169</v>
      </c>
      <c r="D6991" t="s">
        <v>3115</v>
      </c>
      <c r="E6991" t="s">
        <v>4672</v>
      </c>
      <c r="F6991" s="2">
        <v>650</v>
      </c>
    </row>
    <row r="6992" spans="2:6" x14ac:dyDescent="0.25">
      <c r="B6992" t="s">
        <v>11</v>
      </c>
      <c r="C6992" t="s">
        <v>169</v>
      </c>
      <c r="D6992" t="s">
        <v>3115</v>
      </c>
      <c r="E6992" t="s">
        <v>4672</v>
      </c>
      <c r="F6992" s="2">
        <v>9</v>
      </c>
    </row>
    <row r="6993" spans="2:6" x14ac:dyDescent="0.25">
      <c r="B6993" t="s">
        <v>11</v>
      </c>
      <c r="C6993" t="s">
        <v>170</v>
      </c>
      <c r="D6993" t="s">
        <v>3116</v>
      </c>
      <c r="E6993" t="s">
        <v>4969</v>
      </c>
      <c r="F6993" s="2">
        <v>324</v>
      </c>
    </row>
    <row r="6994" spans="2:6" x14ac:dyDescent="0.25">
      <c r="B6994" t="s">
        <v>11</v>
      </c>
      <c r="C6994" t="s">
        <v>170</v>
      </c>
      <c r="D6994" t="s">
        <v>3116</v>
      </c>
      <c r="E6994" t="s">
        <v>4969</v>
      </c>
      <c r="F6994" s="2">
        <v>4</v>
      </c>
    </row>
    <row r="6995" spans="2:6" x14ac:dyDescent="0.25">
      <c r="B6995" t="s">
        <v>11</v>
      </c>
      <c r="C6995" t="s">
        <v>170</v>
      </c>
      <c r="D6995" t="s">
        <v>3116</v>
      </c>
      <c r="E6995" t="s">
        <v>4969</v>
      </c>
      <c r="F6995" s="2">
        <v>63</v>
      </c>
    </row>
    <row r="6996" spans="2:6" x14ac:dyDescent="0.25">
      <c r="B6996" t="s">
        <v>11</v>
      </c>
      <c r="C6996" t="s">
        <v>170</v>
      </c>
      <c r="D6996" t="s">
        <v>3117</v>
      </c>
      <c r="E6996" t="s">
        <v>4970</v>
      </c>
      <c r="F6996" s="2">
        <v>509</v>
      </c>
    </row>
    <row r="6997" spans="2:6" x14ac:dyDescent="0.25">
      <c r="B6997" t="s">
        <v>11</v>
      </c>
      <c r="C6997" t="s">
        <v>170</v>
      </c>
      <c r="D6997" t="s">
        <v>3118</v>
      </c>
      <c r="E6997" t="s">
        <v>4971</v>
      </c>
      <c r="F6997" s="2">
        <v>9</v>
      </c>
    </row>
    <row r="6998" spans="2:6" x14ac:dyDescent="0.25">
      <c r="B6998" t="s">
        <v>11</v>
      </c>
      <c r="C6998" t="s">
        <v>170</v>
      </c>
      <c r="D6998" t="s">
        <v>3119</v>
      </c>
      <c r="E6998" t="s">
        <v>4972</v>
      </c>
      <c r="F6998" s="2">
        <v>107</v>
      </c>
    </row>
    <row r="6999" spans="2:6" x14ac:dyDescent="0.25">
      <c r="B6999" t="s">
        <v>11</v>
      </c>
      <c r="C6999" t="s">
        <v>170</v>
      </c>
      <c r="D6999" t="s">
        <v>3120</v>
      </c>
      <c r="E6999" t="s">
        <v>4973</v>
      </c>
      <c r="F6999" s="2">
        <v>2052</v>
      </c>
    </row>
    <row r="7000" spans="2:6" x14ac:dyDescent="0.25">
      <c r="B7000" t="s">
        <v>11</v>
      </c>
      <c r="C7000" t="s">
        <v>170</v>
      </c>
      <c r="D7000" t="s">
        <v>3120</v>
      </c>
      <c r="E7000" t="s">
        <v>4973</v>
      </c>
      <c r="F7000" s="2">
        <v>1296</v>
      </c>
    </row>
    <row r="7001" spans="2:6" x14ac:dyDescent="0.25">
      <c r="B7001" t="s">
        <v>11</v>
      </c>
      <c r="C7001" t="s">
        <v>170</v>
      </c>
      <c r="D7001" t="s">
        <v>3121</v>
      </c>
      <c r="E7001" t="s">
        <v>4974</v>
      </c>
      <c r="F7001" s="2">
        <v>14</v>
      </c>
    </row>
    <row r="7002" spans="2:6" x14ac:dyDescent="0.25">
      <c r="B7002" t="s">
        <v>11</v>
      </c>
      <c r="C7002" t="s">
        <v>170</v>
      </c>
      <c r="D7002" t="s">
        <v>3122</v>
      </c>
      <c r="E7002" t="s">
        <v>4975</v>
      </c>
      <c r="F7002" s="2">
        <v>45</v>
      </c>
    </row>
    <row r="7003" spans="2:6" x14ac:dyDescent="0.25">
      <c r="B7003" t="s">
        <v>11</v>
      </c>
      <c r="C7003" t="s">
        <v>170</v>
      </c>
      <c r="D7003" t="s">
        <v>3123</v>
      </c>
      <c r="E7003" t="s">
        <v>4976</v>
      </c>
      <c r="F7003" s="2">
        <v>815</v>
      </c>
    </row>
    <row r="7004" spans="2:6" x14ac:dyDescent="0.25">
      <c r="B7004" t="s">
        <v>11</v>
      </c>
      <c r="C7004" t="s">
        <v>170</v>
      </c>
      <c r="D7004" t="s">
        <v>3124</v>
      </c>
      <c r="E7004" t="s">
        <v>4977</v>
      </c>
      <c r="F7004" s="2">
        <v>131</v>
      </c>
    </row>
    <row r="7005" spans="2:6" x14ac:dyDescent="0.25">
      <c r="B7005" t="s">
        <v>11</v>
      </c>
      <c r="C7005" t="s">
        <v>170</v>
      </c>
      <c r="D7005" t="s">
        <v>3125</v>
      </c>
      <c r="E7005" t="s">
        <v>4978</v>
      </c>
      <c r="F7005" s="2">
        <v>344</v>
      </c>
    </row>
    <row r="7006" spans="2:6" x14ac:dyDescent="0.25">
      <c r="B7006" t="s">
        <v>11</v>
      </c>
      <c r="C7006" t="s">
        <v>170</v>
      </c>
      <c r="D7006" t="s">
        <v>3126</v>
      </c>
      <c r="E7006" t="s">
        <v>4979</v>
      </c>
      <c r="F7006" s="2">
        <v>163</v>
      </c>
    </row>
    <row r="7007" spans="2:6" x14ac:dyDescent="0.25">
      <c r="B7007" t="s">
        <v>11</v>
      </c>
      <c r="C7007" t="s">
        <v>170</v>
      </c>
      <c r="D7007" t="s">
        <v>3127</v>
      </c>
      <c r="E7007" t="s">
        <v>4980</v>
      </c>
      <c r="F7007" s="2">
        <v>7</v>
      </c>
    </row>
    <row r="7008" spans="2:6" x14ac:dyDescent="0.25">
      <c r="B7008" t="s">
        <v>11</v>
      </c>
      <c r="C7008" t="s">
        <v>170</v>
      </c>
      <c r="D7008" t="s">
        <v>3127</v>
      </c>
      <c r="E7008" t="s">
        <v>4980</v>
      </c>
      <c r="F7008" s="2">
        <v>105</v>
      </c>
    </row>
    <row r="7009" spans="2:6" x14ac:dyDescent="0.25">
      <c r="B7009" t="s">
        <v>11</v>
      </c>
      <c r="C7009" t="s">
        <v>170</v>
      </c>
      <c r="D7009" t="s">
        <v>3127</v>
      </c>
      <c r="E7009" t="s">
        <v>4980</v>
      </c>
      <c r="F7009" s="2">
        <v>528</v>
      </c>
    </row>
    <row r="7010" spans="2:6" x14ac:dyDescent="0.25">
      <c r="B7010" t="s">
        <v>11</v>
      </c>
      <c r="C7010" t="s">
        <v>170</v>
      </c>
      <c r="D7010" t="s">
        <v>3128</v>
      </c>
      <c r="E7010" t="s">
        <v>4981</v>
      </c>
      <c r="F7010" s="2">
        <v>168</v>
      </c>
    </row>
    <row r="7011" spans="2:6" x14ac:dyDescent="0.25">
      <c r="B7011" t="s">
        <v>11</v>
      </c>
      <c r="C7011" t="s">
        <v>170</v>
      </c>
      <c r="D7011" t="s">
        <v>3129</v>
      </c>
      <c r="E7011" t="s">
        <v>4982</v>
      </c>
      <c r="F7011" s="2">
        <v>120</v>
      </c>
    </row>
    <row r="7012" spans="2:6" x14ac:dyDescent="0.25">
      <c r="B7012" t="s">
        <v>11</v>
      </c>
      <c r="C7012" t="s">
        <v>170</v>
      </c>
      <c r="D7012" t="s">
        <v>3129</v>
      </c>
      <c r="E7012" t="s">
        <v>4982</v>
      </c>
      <c r="F7012" s="2">
        <v>4294</v>
      </c>
    </row>
    <row r="7013" spans="2:6" x14ac:dyDescent="0.25">
      <c r="B7013" t="s">
        <v>11</v>
      </c>
      <c r="C7013" t="s">
        <v>170</v>
      </c>
      <c r="D7013" t="s">
        <v>3130</v>
      </c>
      <c r="E7013" t="s">
        <v>4983</v>
      </c>
      <c r="F7013" s="2">
        <v>47</v>
      </c>
    </row>
    <row r="7014" spans="2:6" x14ac:dyDescent="0.25">
      <c r="B7014" t="s">
        <v>11</v>
      </c>
      <c r="C7014" t="s">
        <v>170</v>
      </c>
      <c r="D7014" t="s">
        <v>3130</v>
      </c>
      <c r="E7014" t="s">
        <v>4983</v>
      </c>
      <c r="F7014" s="2">
        <v>100</v>
      </c>
    </row>
    <row r="7015" spans="2:6" x14ac:dyDescent="0.25">
      <c r="B7015" t="s">
        <v>11</v>
      </c>
      <c r="C7015" t="s">
        <v>170</v>
      </c>
      <c r="D7015" t="s">
        <v>3131</v>
      </c>
      <c r="E7015" t="s">
        <v>4984</v>
      </c>
      <c r="F7015" s="2">
        <v>32</v>
      </c>
    </row>
    <row r="7016" spans="2:6" x14ac:dyDescent="0.25">
      <c r="B7016" t="s">
        <v>11</v>
      </c>
      <c r="C7016" t="s">
        <v>170</v>
      </c>
      <c r="D7016" t="s">
        <v>3131</v>
      </c>
      <c r="E7016" t="s">
        <v>4984</v>
      </c>
      <c r="F7016" s="2">
        <v>240</v>
      </c>
    </row>
    <row r="7017" spans="2:6" x14ac:dyDescent="0.25">
      <c r="B7017" t="s">
        <v>11</v>
      </c>
      <c r="C7017" t="s">
        <v>170</v>
      </c>
      <c r="D7017" t="s">
        <v>3132</v>
      </c>
      <c r="E7017" t="s">
        <v>4985</v>
      </c>
      <c r="F7017" s="2">
        <v>78</v>
      </c>
    </row>
    <row r="7018" spans="2:6" x14ac:dyDescent="0.25">
      <c r="B7018" t="s">
        <v>11</v>
      </c>
      <c r="C7018" t="s">
        <v>170</v>
      </c>
      <c r="D7018" t="s">
        <v>3133</v>
      </c>
      <c r="E7018" t="s">
        <v>4986</v>
      </c>
      <c r="F7018" s="2">
        <v>82</v>
      </c>
    </row>
    <row r="7019" spans="2:6" x14ac:dyDescent="0.25">
      <c r="B7019" t="s">
        <v>11</v>
      </c>
      <c r="C7019" t="s">
        <v>170</v>
      </c>
      <c r="D7019" t="s">
        <v>3134</v>
      </c>
      <c r="E7019" t="s">
        <v>4987</v>
      </c>
      <c r="F7019" s="2">
        <v>2</v>
      </c>
    </row>
    <row r="7020" spans="2:6" x14ac:dyDescent="0.25">
      <c r="B7020" t="s">
        <v>11</v>
      </c>
      <c r="C7020" t="s">
        <v>170</v>
      </c>
      <c r="D7020" t="s">
        <v>3135</v>
      </c>
      <c r="E7020" t="s">
        <v>4987</v>
      </c>
      <c r="F7020" s="2">
        <v>372</v>
      </c>
    </row>
    <row r="7021" spans="2:6" x14ac:dyDescent="0.25">
      <c r="B7021" t="s">
        <v>11</v>
      </c>
      <c r="C7021" t="s">
        <v>170</v>
      </c>
      <c r="D7021" t="s">
        <v>3136</v>
      </c>
      <c r="E7021" t="s">
        <v>4988</v>
      </c>
      <c r="F7021" s="2">
        <v>861</v>
      </c>
    </row>
    <row r="7022" spans="2:6" x14ac:dyDescent="0.25">
      <c r="B7022" t="s">
        <v>11</v>
      </c>
      <c r="C7022" t="s">
        <v>170</v>
      </c>
      <c r="D7022" t="s">
        <v>3137</v>
      </c>
      <c r="E7022" t="s">
        <v>4989</v>
      </c>
      <c r="F7022" s="2">
        <v>548</v>
      </c>
    </row>
    <row r="7023" spans="2:6" x14ac:dyDescent="0.25">
      <c r="B7023" t="s">
        <v>11</v>
      </c>
      <c r="C7023" t="s">
        <v>170</v>
      </c>
      <c r="D7023" t="s">
        <v>3137</v>
      </c>
      <c r="E7023" t="s">
        <v>4989</v>
      </c>
      <c r="F7023" s="2">
        <v>1</v>
      </c>
    </row>
    <row r="7024" spans="2:6" x14ac:dyDescent="0.25">
      <c r="B7024" t="s">
        <v>11</v>
      </c>
      <c r="C7024" t="s">
        <v>170</v>
      </c>
      <c r="D7024" t="s">
        <v>3137</v>
      </c>
      <c r="E7024" t="s">
        <v>4989</v>
      </c>
      <c r="F7024" s="2">
        <v>2</v>
      </c>
    </row>
    <row r="7025" spans="2:6" x14ac:dyDescent="0.25">
      <c r="B7025" t="s">
        <v>11</v>
      </c>
      <c r="C7025" t="s">
        <v>170</v>
      </c>
      <c r="D7025" t="s">
        <v>3137</v>
      </c>
      <c r="E7025" t="s">
        <v>4989</v>
      </c>
      <c r="F7025" s="2">
        <v>36</v>
      </c>
    </row>
    <row r="7026" spans="2:6" x14ac:dyDescent="0.25">
      <c r="B7026" t="s">
        <v>11</v>
      </c>
      <c r="C7026" t="s">
        <v>170</v>
      </c>
      <c r="D7026" t="s">
        <v>3138</v>
      </c>
      <c r="E7026" t="s">
        <v>4990</v>
      </c>
      <c r="F7026" s="2">
        <v>16857</v>
      </c>
    </row>
    <row r="7027" spans="2:6" x14ac:dyDescent="0.25">
      <c r="B7027" t="s">
        <v>11</v>
      </c>
      <c r="C7027" t="s">
        <v>170</v>
      </c>
      <c r="D7027" t="s">
        <v>3139</v>
      </c>
      <c r="E7027" t="s">
        <v>4991</v>
      </c>
      <c r="F7027" s="2">
        <v>11705</v>
      </c>
    </row>
    <row r="7028" spans="2:6" x14ac:dyDescent="0.25">
      <c r="B7028" t="s">
        <v>11</v>
      </c>
      <c r="C7028" t="s">
        <v>170</v>
      </c>
      <c r="D7028" t="s">
        <v>3139</v>
      </c>
      <c r="E7028" t="s">
        <v>4991</v>
      </c>
      <c r="F7028" s="2">
        <v>223</v>
      </c>
    </row>
    <row r="7029" spans="2:6" x14ac:dyDescent="0.25">
      <c r="B7029" t="s">
        <v>11</v>
      </c>
      <c r="C7029" t="s">
        <v>170</v>
      </c>
      <c r="D7029" t="s">
        <v>3139</v>
      </c>
      <c r="E7029" t="s">
        <v>4991</v>
      </c>
      <c r="F7029" s="2">
        <v>784</v>
      </c>
    </row>
    <row r="7030" spans="2:6" x14ac:dyDescent="0.25">
      <c r="B7030" t="s">
        <v>11</v>
      </c>
      <c r="C7030" t="s">
        <v>170</v>
      </c>
      <c r="D7030" t="s">
        <v>3140</v>
      </c>
      <c r="E7030" t="s">
        <v>4992</v>
      </c>
      <c r="F7030" s="2">
        <v>498</v>
      </c>
    </row>
    <row r="7031" spans="2:6" x14ac:dyDescent="0.25">
      <c r="B7031" t="s">
        <v>11</v>
      </c>
      <c r="C7031" t="s">
        <v>170</v>
      </c>
      <c r="D7031" t="s">
        <v>3140</v>
      </c>
      <c r="E7031" t="s">
        <v>4992</v>
      </c>
      <c r="F7031" s="2">
        <v>11520</v>
      </c>
    </row>
    <row r="7032" spans="2:6" x14ac:dyDescent="0.25">
      <c r="B7032" t="s">
        <v>11</v>
      </c>
      <c r="C7032" t="s">
        <v>170</v>
      </c>
      <c r="D7032" t="s">
        <v>3140</v>
      </c>
      <c r="E7032" t="s">
        <v>4992</v>
      </c>
      <c r="F7032" s="2">
        <v>576</v>
      </c>
    </row>
    <row r="7033" spans="2:6" x14ac:dyDescent="0.25">
      <c r="B7033" t="s">
        <v>11</v>
      </c>
      <c r="C7033" t="s">
        <v>170</v>
      </c>
      <c r="D7033" t="s">
        <v>3141</v>
      </c>
      <c r="E7033" t="s">
        <v>4993</v>
      </c>
      <c r="F7033" s="2">
        <v>576</v>
      </c>
    </row>
    <row r="7034" spans="2:6" x14ac:dyDescent="0.25">
      <c r="B7034" t="s">
        <v>11</v>
      </c>
      <c r="C7034" t="s">
        <v>170</v>
      </c>
      <c r="D7034" t="s">
        <v>3141</v>
      </c>
      <c r="E7034" t="s">
        <v>4993</v>
      </c>
      <c r="F7034" s="2">
        <v>552</v>
      </c>
    </row>
    <row r="7035" spans="2:6" x14ac:dyDescent="0.25">
      <c r="B7035" t="s">
        <v>11</v>
      </c>
      <c r="C7035" t="s">
        <v>170</v>
      </c>
      <c r="D7035" t="s">
        <v>3141</v>
      </c>
      <c r="E7035" t="s">
        <v>4993</v>
      </c>
      <c r="F7035" s="2">
        <v>2033</v>
      </c>
    </row>
    <row r="7036" spans="2:6" x14ac:dyDescent="0.25">
      <c r="B7036" t="s">
        <v>11</v>
      </c>
      <c r="C7036" t="s">
        <v>170</v>
      </c>
      <c r="D7036" t="s">
        <v>3142</v>
      </c>
      <c r="E7036" t="s">
        <v>4994</v>
      </c>
      <c r="F7036" s="2">
        <v>1063</v>
      </c>
    </row>
    <row r="7037" spans="2:6" x14ac:dyDescent="0.25">
      <c r="B7037" t="s">
        <v>11</v>
      </c>
      <c r="C7037" t="s">
        <v>170</v>
      </c>
      <c r="D7037" t="s">
        <v>3143</v>
      </c>
      <c r="E7037" t="s">
        <v>4993</v>
      </c>
      <c r="F7037" s="2">
        <v>283</v>
      </c>
    </row>
    <row r="7038" spans="2:6" x14ac:dyDescent="0.25">
      <c r="B7038" t="s">
        <v>11</v>
      </c>
      <c r="C7038" t="s">
        <v>170</v>
      </c>
      <c r="D7038" t="s">
        <v>3143</v>
      </c>
      <c r="E7038" t="s">
        <v>4993</v>
      </c>
      <c r="F7038" s="2">
        <v>5760</v>
      </c>
    </row>
    <row r="7039" spans="2:6" x14ac:dyDescent="0.25">
      <c r="B7039" t="s">
        <v>11</v>
      </c>
      <c r="C7039" t="s">
        <v>170</v>
      </c>
      <c r="D7039" t="s">
        <v>3143</v>
      </c>
      <c r="E7039" t="s">
        <v>4993</v>
      </c>
      <c r="F7039" s="2">
        <v>7</v>
      </c>
    </row>
    <row r="7040" spans="2:6" x14ac:dyDescent="0.25">
      <c r="B7040" t="s">
        <v>11</v>
      </c>
      <c r="C7040" t="s">
        <v>170</v>
      </c>
      <c r="D7040" t="s">
        <v>3144</v>
      </c>
      <c r="E7040" t="s">
        <v>4992</v>
      </c>
      <c r="F7040" s="2">
        <v>647</v>
      </c>
    </row>
    <row r="7041" spans="2:6" x14ac:dyDescent="0.25">
      <c r="B7041" t="s">
        <v>11</v>
      </c>
      <c r="C7041" t="s">
        <v>170</v>
      </c>
      <c r="D7041" t="s">
        <v>3145</v>
      </c>
      <c r="E7041" t="s">
        <v>4995</v>
      </c>
      <c r="F7041" s="2">
        <v>5</v>
      </c>
    </row>
    <row r="7042" spans="2:6" x14ac:dyDescent="0.25">
      <c r="B7042" t="s">
        <v>11</v>
      </c>
      <c r="C7042" t="s">
        <v>170</v>
      </c>
      <c r="D7042" t="s">
        <v>3145</v>
      </c>
      <c r="E7042" t="s">
        <v>4995</v>
      </c>
      <c r="F7042" s="2">
        <v>22</v>
      </c>
    </row>
    <row r="7043" spans="2:6" x14ac:dyDescent="0.25">
      <c r="B7043" t="s">
        <v>11</v>
      </c>
      <c r="C7043" t="s">
        <v>170</v>
      </c>
      <c r="D7043" t="s">
        <v>3145</v>
      </c>
      <c r="E7043" t="s">
        <v>4995</v>
      </c>
      <c r="F7043" s="2">
        <v>16</v>
      </c>
    </row>
    <row r="7044" spans="2:6" x14ac:dyDescent="0.25">
      <c r="B7044" t="s">
        <v>11</v>
      </c>
      <c r="C7044" t="s">
        <v>170</v>
      </c>
      <c r="D7044" t="s">
        <v>3145</v>
      </c>
      <c r="E7044" t="s">
        <v>4995</v>
      </c>
      <c r="F7044" s="2">
        <v>248</v>
      </c>
    </row>
    <row r="7045" spans="2:6" x14ac:dyDescent="0.25">
      <c r="B7045" t="s">
        <v>11</v>
      </c>
      <c r="C7045" t="s">
        <v>170</v>
      </c>
      <c r="D7045" t="s">
        <v>3145</v>
      </c>
      <c r="E7045" t="s">
        <v>4995</v>
      </c>
      <c r="F7045" s="2">
        <v>2296</v>
      </c>
    </row>
    <row r="7046" spans="2:6" x14ac:dyDescent="0.25">
      <c r="B7046" t="s">
        <v>11</v>
      </c>
      <c r="C7046" t="s">
        <v>170</v>
      </c>
      <c r="D7046" t="s">
        <v>3146</v>
      </c>
      <c r="E7046" t="s">
        <v>4996</v>
      </c>
      <c r="F7046" s="2">
        <v>193</v>
      </c>
    </row>
    <row r="7047" spans="2:6" x14ac:dyDescent="0.25">
      <c r="B7047" t="s">
        <v>11</v>
      </c>
      <c r="C7047" t="s">
        <v>170</v>
      </c>
      <c r="D7047" t="s">
        <v>3146</v>
      </c>
      <c r="E7047" t="s">
        <v>4996</v>
      </c>
      <c r="F7047" s="2">
        <v>1</v>
      </c>
    </row>
    <row r="7048" spans="2:6" x14ac:dyDescent="0.25">
      <c r="B7048" t="s">
        <v>11</v>
      </c>
      <c r="C7048" t="s">
        <v>170</v>
      </c>
      <c r="D7048" t="s">
        <v>3147</v>
      </c>
      <c r="E7048" t="s">
        <v>4997</v>
      </c>
      <c r="F7048" s="2">
        <v>1</v>
      </c>
    </row>
    <row r="7049" spans="2:6" x14ac:dyDescent="0.25">
      <c r="B7049" t="s">
        <v>11</v>
      </c>
      <c r="C7049" t="s">
        <v>170</v>
      </c>
      <c r="D7049" t="s">
        <v>3148</v>
      </c>
      <c r="E7049" t="s">
        <v>4998</v>
      </c>
      <c r="F7049" s="2">
        <v>3600</v>
      </c>
    </row>
    <row r="7050" spans="2:6" x14ac:dyDescent="0.25">
      <c r="B7050" t="s">
        <v>11</v>
      </c>
      <c r="C7050" t="s">
        <v>170</v>
      </c>
      <c r="D7050" t="s">
        <v>3149</v>
      </c>
      <c r="E7050" t="s">
        <v>4998</v>
      </c>
      <c r="F7050" s="2">
        <v>774</v>
      </c>
    </row>
    <row r="7051" spans="2:6" x14ac:dyDescent="0.25">
      <c r="B7051" t="s">
        <v>11</v>
      </c>
      <c r="C7051" t="s">
        <v>170</v>
      </c>
      <c r="D7051" t="s">
        <v>3150</v>
      </c>
      <c r="E7051" t="s">
        <v>4999</v>
      </c>
      <c r="F7051" s="2">
        <v>220</v>
      </c>
    </row>
    <row r="7052" spans="2:6" x14ac:dyDescent="0.25">
      <c r="B7052" t="s">
        <v>11</v>
      </c>
      <c r="C7052" t="s">
        <v>170</v>
      </c>
      <c r="D7052" t="s">
        <v>3150</v>
      </c>
      <c r="E7052" t="s">
        <v>4999</v>
      </c>
      <c r="F7052" s="2">
        <v>9</v>
      </c>
    </row>
    <row r="7053" spans="2:6" x14ac:dyDescent="0.25">
      <c r="B7053" t="s">
        <v>11</v>
      </c>
      <c r="C7053" t="s">
        <v>170</v>
      </c>
      <c r="D7053" t="s">
        <v>3151</v>
      </c>
      <c r="E7053" t="s">
        <v>5000</v>
      </c>
      <c r="F7053" s="2">
        <v>426</v>
      </c>
    </row>
    <row r="7054" spans="2:6" x14ac:dyDescent="0.25">
      <c r="B7054" t="s">
        <v>11</v>
      </c>
      <c r="C7054" t="s">
        <v>170</v>
      </c>
      <c r="D7054" t="s">
        <v>3152</v>
      </c>
      <c r="E7054" t="s">
        <v>5001</v>
      </c>
      <c r="F7054" s="2">
        <v>363</v>
      </c>
    </row>
    <row r="7055" spans="2:6" x14ac:dyDescent="0.25">
      <c r="B7055" t="s">
        <v>11</v>
      </c>
      <c r="C7055" t="s">
        <v>170</v>
      </c>
      <c r="D7055" t="s">
        <v>3153</v>
      </c>
      <c r="E7055" t="s">
        <v>5002</v>
      </c>
      <c r="F7055" s="2">
        <v>72</v>
      </c>
    </row>
    <row r="7056" spans="2:6" x14ac:dyDescent="0.25">
      <c r="B7056" t="s">
        <v>11</v>
      </c>
      <c r="C7056" t="s">
        <v>170</v>
      </c>
      <c r="D7056" t="s">
        <v>3154</v>
      </c>
      <c r="E7056" t="s">
        <v>5003</v>
      </c>
      <c r="F7056" s="2">
        <v>225</v>
      </c>
    </row>
    <row r="7057" spans="2:6" x14ac:dyDescent="0.25">
      <c r="B7057" t="s">
        <v>11</v>
      </c>
      <c r="C7057" t="s">
        <v>170</v>
      </c>
      <c r="D7057" t="s">
        <v>3154</v>
      </c>
      <c r="E7057" t="s">
        <v>5003</v>
      </c>
      <c r="F7057" s="2">
        <v>1200</v>
      </c>
    </row>
    <row r="7058" spans="2:6" x14ac:dyDescent="0.25">
      <c r="B7058" t="s">
        <v>11</v>
      </c>
      <c r="C7058" t="s">
        <v>170</v>
      </c>
      <c r="D7058" t="s">
        <v>3154</v>
      </c>
      <c r="E7058" t="s">
        <v>5003</v>
      </c>
      <c r="F7058" s="2">
        <v>4</v>
      </c>
    </row>
    <row r="7059" spans="2:6" x14ac:dyDescent="0.25">
      <c r="B7059" t="s">
        <v>11</v>
      </c>
      <c r="C7059" t="s">
        <v>170</v>
      </c>
      <c r="D7059" t="s">
        <v>3155</v>
      </c>
      <c r="E7059" t="s">
        <v>5004</v>
      </c>
      <c r="F7059" s="2">
        <v>77</v>
      </c>
    </row>
    <row r="7060" spans="2:6" x14ac:dyDescent="0.25">
      <c r="B7060" t="s">
        <v>11</v>
      </c>
      <c r="C7060" t="s">
        <v>170</v>
      </c>
      <c r="D7060" t="s">
        <v>3155</v>
      </c>
      <c r="E7060" t="s">
        <v>5004</v>
      </c>
      <c r="F7060" s="2">
        <v>1</v>
      </c>
    </row>
    <row r="7061" spans="2:6" x14ac:dyDescent="0.25">
      <c r="B7061" t="s">
        <v>11</v>
      </c>
      <c r="C7061" t="s">
        <v>170</v>
      </c>
      <c r="D7061" t="s">
        <v>3156</v>
      </c>
      <c r="E7061" t="s">
        <v>5004</v>
      </c>
      <c r="F7061" s="2">
        <v>1010</v>
      </c>
    </row>
    <row r="7062" spans="2:6" x14ac:dyDescent="0.25">
      <c r="B7062" t="s">
        <v>11</v>
      </c>
      <c r="C7062" t="s">
        <v>170</v>
      </c>
      <c r="D7062" t="s">
        <v>3156</v>
      </c>
      <c r="E7062" t="s">
        <v>5004</v>
      </c>
      <c r="F7062" s="2">
        <v>308</v>
      </c>
    </row>
    <row r="7063" spans="2:6" x14ac:dyDescent="0.25">
      <c r="B7063" t="s">
        <v>11</v>
      </c>
      <c r="C7063" t="s">
        <v>170</v>
      </c>
      <c r="D7063" t="s">
        <v>3156</v>
      </c>
      <c r="E7063" t="s">
        <v>5004</v>
      </c>
      <c r="F7063" s="2">
        <v>1440</v>
      </c>
    </row>
    <row r="7064" spans="2:6" x14ac:dyDescent="0.25">
      <c r="B7064" t="s">
        <v>11</v>
      </c>
      <c r="C7064" t="s">
        <v>170</v>
      </c>
      <c r="D7064" t="s">
        <v>3156</v>
      </c>
      <c r="E7064" t="s">
        <v>5004</v>
      </c>
      <c r="F7064" s="2">
        <v>18</v>
      </c>
    </row>
    <row r="7065" spans="2:6" x14ac:dyDescent="0.25">
      <c r="B7065" t="s">
        <v>11</v>
      </c>
      <c r="C7065" t="s">
        <v>170</v>
      </c>
      <c r="D7065" t="s">
        <v>3156</v>
      </c>
      <c r="E7065" t="s">
        <v>5004</v>
      </c>
      <c r="F7065" s="2">
        <v>4</v>
      </c>
    </row>
    <row r="7066" spans="2:6" x14ac:dyDescent="0.25">
      <c r="B7066" t="s">
        <v>11</v>
      </c>
      <c r="C7066" t="s">
        <v>170</v>
      </c>
      <c r="D7066" t="s">
        <v>3157</v>
      </c>
      <c r="E7066" t="s">
        <v>5004</v>
      </c>
      <c r="F7066" s="2">
        <v>576</v>
      </c>
    </row>
    <row r="7067" spans="2:6" x14ac:dyDescent="0.25">
      <c r="B7067" t="s">
        <v>11</v>
      </c>
      <c r="C7067" t="s">
        <v>170</v>
      </c>
      <c r="D7067" t="s">
        <v>3157</v>
      </c>
      <c r="E7067" t="s">
        <v>5004</v>
      </c>
      <c r="F7067" s="2">
        <v>103</v>
      </c>
    </row>
    <row r="7068" spans="2:6" x14ac:dyDescent="0.25">
      <c r="B7068" t="s">
        <v>11</v>
      </c>
      <c r="C7068" t="s">
        <v>170</v>
      </c>
      <c r="D7068" t="s">
        <v>3157</v>
      </c>
      <c r="E7068" t="s">
        <v>5004</v>
      </c>
      <c r="F7068" s="2">
        <v>576</v>
      </c>
    </row>
    <row r="7069" spans="2:6" x14ac:dyDescent="0.25">
      <c r="B7069" t="s">
        <v>11</v>
      </c>
      <c r="C7069" t="s">
        <v>170</v>
      </c>
      <c r="D7069" t="s">
        <v>3157</v>
      </c>
      <c r="E7069" t="s">
        <v>5004</v>
      </c>
      <c r="F7069" s="2">
        <v>1152</v>
      </c>
    </row>
    <row r="7070" spans="2:6" x14ac:dyDescent="0.25">
      <c r="B7070" t="s">
        <v>11</v>
      </c>
      <c r="C7070" t="s">
        <v>170</v>
      </c>
      <c r="D7070" t="s">
        <v>3157</v>
      </c>
      <c r="E7070" t="s">
        <v>5004</v>
      </c>
      <c r="F7070" s="2">
        <v>17</v>
      </c>
    </row>
    <row r="7071" spans="2:6" x14ac:dyDescent="0.25">
      <c r="B7071" t="s">
        <v>11</v>
      </c>
      <c r="C7071" t="s">
        <v>170</v>
      </c>
      <c r="D7071" t="s">
        <v>3158</v>
      </c>
      <c r="E7071" t="s">
        <v>5004</v>
      </c>
      <c r="F7071" s="2">
        <v>150</v>
      </c>
    </row>
    <row r="7072" spans="2:6" x14ac:dyDescent="0.25">
      <c r="B7072" t="s">
        <v>11</v>
      </c>
      <c r="C7072" t="s">
        <v>170</v>
      </c>
      <c r="D7072" t="s">
        <v>3159</v>
      </c>
      <c r="E7072" t="s">
        <v>5004</v>
      </c>
      <c r="F7072" s="2">
        <v>145</v>
      </c>
    </row>
    <row r="7073" spans="2:6" x14ac:dyDescent="0.25">
      <c r="B7073" t="s">
        <v>11</v>
      </c>
      <c r="C7073" t="s">
        <v>170</v>
      </c>
      <c r="D7073" t="s">
        <v>3160</v>
      </c>
      <c r="E7073" t="s">
        <v>5005</v>
      </c>
      <c r="F7073" s="2">
        <v>479</v>
      </c>
    </row>
    <row r="7074" spans="2:6" x14ac:dyDescent="0.25">
      <c r="B7074" t="s">
        <v>11</v>
      </c>
      <c r="C7074" t="s">
        <v>170</v>
      </c>
      <c r="D7074" t="s">
        <v>3160</v>
      </c>
      <c r="E7074" t="s">
        <v>5005</v>
      </c>
      <c r="F7074" s="2">
        <v>26</v>
      </c>
    </row>
    <row r="7075" spans="2:6" x14ac:dyDescent="0.25">
      <c r="B7075" t="s">
        <v>11</v>
      </c>
      <c r="C7075" t="s">
        <v>170</v>
      </c>
      <c r="D7075" t="s">
        <v>3161</v>
      </c>
      <c r="E7075" t="s">
        <v>5006</v>
      </c>
      <c r="F7075" s="2">
        <v>139</v>
      </c>
    </row>
    <row r="7076" spans="2:6" x14ac:dyDescent="0.25">
      <c r="B7076" t="s">
        <v>11</v>
      </c>
      <c r="C7076" t="s">
        <v>170</v>
      </c>
      <c r="D7076" t="s">
        <v>3161</v>
      </c>
      <c r="E7076" t="s">
        <v>5006</v>
      </c>
      <c r="F7076" s="2">
        <v>72</v>
      </c>
    </row>
    <row r="7077" spans="2:6" x14ac:dyDescent="0.25">
      <c r="B7077" t="s">
        <v>11</v>
      </c>
      <c r="C7077" t="s">
        <v>170</v>
      </c>
      <c r="D7077" t="s">
        <v>3162</v>
      </c>
      <c r="E7077" t="s">
        <v>5007</v>
      </c>
      <c r="F7077" s="2">
        <v>93</v>
      </c>
    </row>
    <row r="7078" spans="2:6" x14ac:dyDescent="0.25">
      <c r="B7078" t="s">
        <v>11</v>
      </c>
      <c r="C7078" t="s">
        <v>170</v>
      </c>
      <c r="D7078" t="s">
        <v>3162</v>
      </c>
      <c r="E7078" t="s">
        <v>5007</v>
      </c>
      <c r="F7078" s="2">
        <v>1</v>
      </c>
    </row>
    <row r="7079" spans="2:6" x14ac:dyDescent="0.25">
      <c r="B7079" t="s">
        <v>11</v>
      </c>
      <c r="C7079" t="s">
        <v>170</v>
      </c>
      <c r="D7079" t="s">
        <v>3163</v>
      </c>
      <c r="E7079" t="s">
        <v>5008</v>
      </c>
      <c r="F7079" s="2">
        <v>205</v>
      </c>
    </row>
    <row r="7080" spans="2:6" x14ac:dyDescent="0.25">
      <c r="B7080" t="s">
        <v>11</v>
      </c>
      <c r="C7080" t="s">
        <v>170</v>
      </c>
      <c r="D7080" t="s">
        <v>3164</v>
      </c>
      <c r="E7080" t="s">
        <v>5009</v>
      </c>
      <c r="F7080" s="2">
        <v>141</v>
      </c>
    </row>
    <row r="7081" spans="2:6" x14ac:dyDescent="0.25">
      <c r="B7081" t="s">
        <v>11</v>
      </c>
      <c r="C7081" t="s">
        <v>170</v>
      </c>
      <c r="D7081" t="s">
        <v>3164</v>
      </c>
      <c r="E7081" t="s">
        <v>5009</v>
      </c>
      <c r="F7081" s="2">
        <v>432</v>
      </c>
    </row>
    <row r="7082" spans="2:6" x14ac:dyDescent="0.25">
      <c r="B7082" t="s">
        <v>11</v>
      </c>
      <c r="C7082" t="s">
        <v>170</v>
      </c>
      <c r="D7082" t="s">
        <v>3164</v>
      </c>
      <c r="E7082" t="s">
        <v>5009</v>
      </c>
      <c r="F7082" s="2">
        <v>4</v>
      </c>
    </row>
    <row r="7083" spans="2:6" x14ac:dyDescent="0.25">
      <c r="B7083" t="s">
        <v>11</v>
      </c>
      <c r="C7083" t="s">
        <v>170</v>
      </c>
      <c r="D7083" t="s">
        <v>3165</v>
      </c>
      <c r="E7083" t="s">
        <v>5010</v>
      </c>
      <c r="F7083" s="2">
        <v>201</v>
      </c>
    </row>
    <row r="7084" spans="2:6" x14ac:dyDescent="0.25">
      <c r="B7084" t="s">
        <v>11</v>
      </c>
      <c r="C7084" t="s">
        <v>170</v>
      </c>
      <c r="D7084" t="s">
        <v>3165</v>
      </c>
      <c r="E7084" t="s">
        <v>5010</v>
      </c>
      <c r="F7084" s="2">
        <v>15</v>
      </c>
    </row>
    <row r="7085" spans="2:6" x14ac:dyDescent="0.25">
      <c r="B7085" t="s">
        <v>11</v>
      </c>
      <c r="C7085" t="s">
        <v>171</v>
      </c>
      <c r="D7085" t="s">
        <v>3166</v>
      </c>
      <c r="E7085" t="s">
        <v>5011</v>
      </c>
      <c r="F7085" s="2">
        <v>10</v>
      </c>
    </row>
    <row r="7086" spans="2:6" x14ac:dyDescent="0.25">
      <c r="B7086" t="s">
        <v>11</v>
      </c>
      <c r="C7086" t="s">
        <v>171</v>
      </c>
      <c r="D7086" t="s">
        <v>3166</v>
      </c>
      <c r="E7086" t="s">
        <v>5011</v>
      </c>
      <c r="F7086" s="2">
        <v>248</v>
      </c>
    </row>
    <row r="7087" spans="2:6" x14ac:dyDescent="0.25">
      <c r="B7087" t="s">
        <v>11</v>
      </c>
      <c r="C7087" t="s">
        <v>171</v>
      </c>
      <c r="D7087" t="s">
        <v>3166</v>
      </c>
      <c r="E7087" t="s">
        <v>5011</v>
      </c>
      <c r="F7087" s="2">
        <v>560</v>
      </c>
    </row>
    <row r="7088" spans="2:6" x14ac:dyDescent="0.25">
      <c r="B7088" t="s">
        <v>11</v>
      </c>
      <c r="C7088" t="s">
        <v>171</v>
      </c>
      <c r="D7088" t="s">
        <v>3166</v>
      </c>
      <c r="E7088" t="s">
        <v>5011</v>
      </c>
      <c r="F7088" s="2">
        <v>600</v>
      </c>
    </row>
    <row r="7089" spans="2:6" x14ac:dyDescent="0.25">
      <c r="B7089" t="s">
        <v>11</v>
      </c>
      <c r="C7089" t="s">
        <v>171</v>
      </c>
      <c r="D7089" t="s">
        <v>3166</v>
      </c>
      <c r="E7089" t="s">
        <v>5011</v>
      </c>
      <c r="F7089" s="2">
        <v>560</v>
      </c>
    </row>
    <row r="7090" spans="2:6" x14ac:dyDescent="0.25">
      <c r="B7090" t="s">
        <v>11</v>
      </c>
      <c r="C7090" t="s">
        <v>171</v>
      </c>
      <c r="D7090" t="s">
        <v>3166</v>
      </c>
      <c r="E7090" t="s">
        <v>5011</v>
      </c>
      <c r="F7090" s="2">
        <v>5</v>
      </c>
    </row>
    <row r="7091" spans="2:6" x14ac:dyDescent="0.25">
      <c r="B7091" t="s">
        <v>11</v>
      </c>
      <c r="C7091" t="s">
        <v>171</v>
      </c>
      <c r="D7091" t="s">
        <v>3167</v>
      </c>
      <c r="E7091" t="s">
        <v>5012</v>
      </c>
      <c r="F7091" s="2">
        <v>7</v>
      </c>
    </row>
    <row r="7092" spans="2:6" x14ac:dyDescent="0.25">
      <c r="B7092" t="s">
        <v>11</v>
      </c>
      <c r="C7092" t="s">
        <v>171</v>
      </c>
      <c r="D7092" t="s">
        <v>3167</v>
      </c>
      <c r="E7092" t="s">
        <v>5012</v>
      </c>
      <c r="F7092" s="2">
        <v>120</v>
      </c>
    </row>
    <row r="7093" spans="2:6" x14ac:dyDescent="0.25">
      <c r="B7093" t="s">
        <v>11</v>
      </c>
      <c r="C7093" t="s">
        <v>171</v>
      </c>
      <c r="D7093" t="s">
        <v>3168</v>
      </c>
      <c r="E7093" t="s">
        <v>5011</v>
      </c>
      <c r="F7093" s="2">
        <v>65</v>
      </c>
    </row>
    <row r="7094" spans="2:6" x14ac:dyDescent="0.25">
      <c r="B7094" t="s">
        <v>11</v>
      </c>
      <c r="C7094" t="s">
        <v>171</v>
      </c>
      <c r="D7094" t="s">
        <v>3168</v>
      </c>
      <c r="E7094" t="s">
        <v>5011</v>
      </c>
      <c r="F7094" s="2">
        <v>150</v>
      </c>
    </row>
    <row r="7095" spans="2:6" x14ac:dyDescent="0.25">
      <c r="B7095" t="s">
        <v>11</v>
      </c>
      <c r="C7095" t="s">
        <v>171</v>
      </c>
      <c r="D7095" t="s">
        <v>3169</v>
      </c>
      <c r="E7095" t="s">
        <v>5013</v>
      </c>
      <c r="F7095" s="2">
        <v>5</v>
      </c>
    </row>
    <row r="7096" spans="2:6" x14ac:dyDescent="0.25">
      <c r="B7096" t="s">
        <v>11</v>
      </c>
      <c r="C7096" t="s">
        <v>171</v>
      </c>
      <c r="D7096" t="s">
        <v>3169</v>
      </c>
      <c r="E7096" t="s">
        <v>5013</v>
      </c>
      <c r="F7096" s="2">
        <v>93</v>
      </c>
    </row>
    <row r="7097" spans="2:6" x14ac:dyDescent="0.25">
      <c r="B7097" t="s">
        <v>11</v>
      </c>
      <c r="C7097" t="s">
        <v>171</v>
      </c>
      <c r="D7097" t="s">
        <v>3169</v>
      </c>
      <c r="E7097" t="s">
        <v>5013</v>
      </c>
      <c r="F7097" s="2">
        <v>5</v>
      </c>
    </row>
    <row r="7098" spans="2:6" x14ac:dyDescent="0.25">
      <c r="B7098" t="s">
        <v>11</v>
      </c>
      <c r="C7098" t="s">
        <v>171</v>
      </c>
      <c r="D7098" t="s">
        <v>3169</v>
      </c>
      <c r="E7098" t="s">
        <v>5013</v>
      </c>
      <c r="F7098" s="2">
        <v>2</v>
      </c>
    </row>
    <row r="7099" spans="2:6" x14ac:dyDescent="0.25">
      <c r="B7099" t="s">
        <v>11</v>
      </c>
      <c r="C7099" t="s">
        <v>171</v>
      </c>
      <c r="D7099" t="s">
        <v>3170</v>
      </c>
      <c r="E7099" t="s">
        <v>5014</v>
      </c>
      <c r="F7099" s="2">
        <v>73</v>
      </c>
    </row>
    <row r="7100" spans="2:6" x14ac:dyDescent="0.25">
      <c r="B7100" t="s">
        <v>11</v>
      </c>
      <c r="C7100" t="s">
        <v>171</v>
      </c>
      <c r="D7100" t="s">
        <v>3170</v>
      </c>
      <c r="E7100" t="s">
        <v>5014</v>
      </c>
      <c r="F7100" s="2">
        <v>2</v>
      </c>
    </row>
    <row r="7101" spans="2:6" x14ac:dyDescent="0.25">
      <c r="B7101" t="s">
        <v>11</v>
      </c>
      <c r="C7101" t="s">
        <v>171</v>
      </c>
      <c r="D7101" t="s">
        <v>3170</v>
      </c>
      <c r="E7101" t="s">
        <v>5014</v>
      </c>
      <c r="F7101" s="2">
        <v>15</v>
      </c>
    </row>
    <row r="7102" spans="2:6" x14ac:dyDescent="0.25">
      <c r="B7102" t="s">
        <v>11</v>
      </c>
      <c r="C7102" t="s">
        <v>171</v>
      </c>
      <c r="D7102" t="s">
        <v>3170</v>
      </c>
      <c r="E7102" t="s">
        <v>5014</v>
      </c>
      <c r="F7102" s="2">
        <v>2</v>
      </c>
    </row>
    <row r="7103" spans="2:6" x14ac:dyDescent="0.25">
      <c r="B7103" t="s">
        <v>11</v>
      </c>
      <c r="C7103" t="s">
        <v>172</v>
      </c>
      <c r="D7103" t="s">
        <v>3171</v>
      </c>
      <c r="E7103" t="s">
        <v>5015</v>
      </c>
      <c r="F7103" s="2">
        <v>18</v>
      </c>
    </row>
    <row r="7104" spans="2:6" x14ac:dyDescent="0.25">
      <c r="B7104" t="s">
        <v>11</v>
      </c>
      <c r="C7104" t="s">
        <v>172</v>
      </c>
      <c r="D7104" t="s">
        <v>3171</v>
      </c>
      <c r="E7104" t="s">
        <v>5015</v>
      </c>
      <c r="F7104" s="2">
        <v>12</v>
      </c>
    </row>
    <row r="7105" spans="2:6" x14ac:dyDescent="0.25">
      <c r="B7105" t="s">
        <v>11</v>
      </c>
      <c r="C7105" t="s">
        <v>172</v>
      </c>
      <c r="D7105" t="s">
        <v>3172</v>
      </c>
      <c r="E7105" t="s">
        <v>5015</v>
      </c>
      <c r="F7105" s="2">
        <v>304</v>
      </c>
    </row>
    <row r="7106" spans="2:6" x14ac:dyDescent="0.25">
      <c r="B7106" t="s">
        <v>11</v>
      </c>
      <c r="C7106" t="s">
        <v>172</v>
      </c>
      <c r="D7106" t="s">
        <v>3173</v>
      </c>
      <c r="E7106" t="s">
        <v>5016</v>
      </c>
      <c r="F7106" s="2">
        <v>11</v>
      </c>
    </row>
    <row r="7107" spans="2:6" x14ac:dyDescent="0.25">
      <c r="B7107" t="s">
        <v>11</v>
      </c>
      <c r="C7107" t="s">
        <v>172</v>
      </c>
      <c r="D7107" t="s">
        <v>3174</v>
      </c>
      <c r="E7107" t="s">
        <v>5016</v>
      </c>
      <c r="F7107" s="2">
        <v>18</v>
      </c>
    </row>
    <row r="7108" spans="2:6" x14ac:dyDescent="0.25">
      <c r="B7108" t="s">
        <v>11</v>
      </c>
      <c r="C7108" t="s">
        <v>172</v>
      </c>
      <c r="D7108" t="s">
        <v>3174</v>
      </c>
      <c r="E7108" t="s">
        <v>5016</v>
      </c>
      <c r="F7108" s="2">
        <v>40</v>
      </c>
    </row>
    <row r="7109" spans="2:6" x14ac:dyDescent="0.25">
      <c r="B7109" t="s">
        <v>11</v>
      </c>
      <c r="C7109" t="s">
        <v>172</v>
      </c>
      <c r="D7109" t="s">
        <v>3174</v>
      </c>
      <c r="E7109" t="s">
        <v>5016</v>
      </c>
      <c r="F7109" s="2">
        <v>192</v>
      </c>
    </row>
    <row r="7110" spans="2:6" x14ac:dyDescent="0.25">
      <c r="B7110" t="s">
        <v>11</v>
      </c>
      <c r="C7110" t="s">
        <v>172</v>
      </c>
      <c r="D7110" t="s">
        <v>3175</v>
      </c>
      <c r="E7110" t="s">
        <v>5016</v>
      </c>
      <c r="F7110" s="2">
        <v>2</v>
      </c>
    </row>
    <row r="7111" spans="2:6" x14ac:dyDescent="0.25">
      <c r="B7111" t="s">
        <v>11</v>
      </c>
      <c r="C7111" t="s">
        <v>172</v>
      </c>
      <c r="D7111" t="s">
        <v>3175</v>
      </c>
      <c r="E7111" t="s">
        <v>5016</v>
      </c>
      <c r="F7111" s="2">
        <v>1</v>
      </c>
    </row>
    <row r="7112" spans="2:6" x14ac:dyDescent="0.25">
      <c r="B7112" t="s">
        <v>11</v>
      </c>
      <c r="C7112" t="s">
        <v>172</v>
      </c>
      <c r="D7112" t="s">
        <v>3176</v>
      </c>
      <c r="E7112" t="s">
        <v>5016</v>
      </c>
      <c r="F7112" s="2">
        <v>16</v>
      </c>
    </row>
    <row r="7113" spans="2:6" x14ac:dyDescent="0.25">
      <c r="B7113" t="s">
        <v>11</v>
      </c>
      <c r="C7113" t="s">
        <v>172</v>
      </c>
      <c r="D7113" t="s">
        <v>3177</v>
      </c>
      <c r="E7113" t="s">
        <v>5016</v>
      </c>
      <c r="F7113" s="2">
        <v>465</v>
      </c>
    </row>
    <row r="7114" spans="2:6" x14ac:dyDescent="0.25">
      <c r="B7114" t="s">
        <v>11</v>
      </c>
      <c r="C7114" t="s">
        <v>172</v>
      </c>
      <c r="D7114" t="s">
        <v>3178</v>
      </c>
      <c r="E7114" t="s">
        <v>5016</v>
      </c>
      <c r="F7114" s="2">
        <v>12</v>
      </c>
    </row>
    <row r="7115" spans="2:6" x14ac:dyDescent="0.25">
      <c r="B7115" t="s">
        <v>11</v>
      </c>
      <c r="C7115" t="s">
        <v>172</v>
      </c>
      <c r="D7115" t="s">
        <v>3178</v>
      </c>
      <c r="E7115" t="s">
        <v>5016</v>
      </c>
      <c r="F7115" s="2">
        <v>53</v>
      </c>
    </row>
    <row r="7116" spans="2:6" x14ac:dyDescent="0.25">
      <c r="B7116" t="s">
        <v>11</v>
      </c>
      <c r="C7116" t="s">
        <v>172</v>
      </c>
      <c r="D7116" t="s">
        <v>3179</v>
      </c>
      <c r="E7116" t="s">
        <v>5016</v>
      </c>
      <c r="F7116" s="2">
        <v>3</v>
      </c>
    </row>
    <row r="7117" spans="2:6" x14ac:dyDescent="0.25">
      <c r="B7117" t="s">
        <v>11</v>
      </c>
      <c r="C7117" t="s">
        <v>172</v>
      </c>
      <c r="D7117" t="s">
        <v>3179</v>
      </c>
      <c r="E7117" t="s">
        <v>5016</v>
      </c>
      <c r="F7117" s="2">
        <v>528</v>
      </c>
    </row>
    <row r="7118" spans="2:6" x14ac:dyDescent="0.25">
      <c r="B7118" t="s">
        <v>11</v>
      </c>
      <c r="C7118" t="s">
        <v>172</v>
      </c>
      <c r="D7118" t="s">
        <v>3179</v>
      </c>
      <c r="E7118" t="s">
        <v>5016</v>
      </c>
      <c r="F7118" s="2">
        <v>6</v>
      </c>
    </row>
    <row r="7119" spans="2:6" x14ac:dyDescent="0.25">
      <c r="B7119" t="s">
        <v>11</v>
      </c>
      <c r="C7119" t="s">
        <v>172</v>
      </c>
      <c r="D7119" t="s">
        <v>3180</v>
      </c>
      <c r="E7119" t="s">
        <v>5016</v>
      </c>
      <c r="F7119" s="2">
        <v>321</v>
      </c>
    </row>
    <row r="7120" spans="2:6" x14ac:dyDescent="0.25">
      <c r="B7120" t="s">
        <v>11</v>
      </c>
      <c r="C7120" t="s">
        <v>172</v>
      </c>
      <c r="D7120" t="s">
        <v>3181</v>
      </c>
      <c r="E7120" t="s">
        <v>5016</v>
      </c>
      <c r="F7120" s="2">
        <v>437</v>
      </c>
    </row>
    <row r="7121" spans="2:6" x14ac:dyDescent="0.25">
      <c r="B7121" t="s">
        <v>11</v>
      </c>
      <c r="C7121" t="s">
        <v>172</v>
      </c>
      <c r="D7121" t="s">
        <v>3182</v>
      </c>
      <c r="E7121" t="s">
        <v>5016</v>
      </c>
      <c r="F7121" s="2">
        <v>50</v>
      </c>
    </row>
    <row r="7122" spans="2:6" x14ac:dyDescent="0.25">
      <c r="B7122" t="s">
        <v>11</v>
      </c>
      <c r="C7122" t="s">
        <v>172</v>
      </c>
      <c r="D7122" t="s">
        <v>3182</v>
      </c>
      <c r="E7122" t="s">
        <v>5016</v>
      </c>
      <c r="F7122" s="2">
        <v>432</v>
      </c>
    </row>
    <row r="7123" spans="2:6" x14ac:dyDescent="0.25">
      <c r="B7123" t="s">
        <v>11</v>
      </c>
      <c r="C7123" t="s">
        <v>172</v>
      </c>
      <c r="D7123" t="s">
        <v>3182</v>
      </c>
      <c r="E7123" t="s">
        <v>5016</v>
      </c>
      <c r="F7123" s="2">
        <v>1</v>
      </c>
    </row>
    <row r="7124" spans="2:6" x14ac:dyDescent="0.25">
      <c r="B7124" t="s">
        <v>11</v>
      </c>
      <c r="C7124" t="s">
        <v>172</v>
      </c>
      <c r="D7124" t="s">
        <v>3183</v>
      </c>
      <c r="E7124" t="s">
        <v>5016</v>
      </c>
      <c r="F7124" s="2">
        <v>335</v>
      </c>
    </row>
    <row r="7125" spans="2:6" x14ac:dyDescent="0.25">
      <c r="B7125" t="s">
        <v>11</v>
      </c>
      <c r="C7125" t="s">
        <v>172</v>
      </c>
      <c r="D7125" t="s">
        <v>3183</v>
      </c>
      <c r="E7125" t="s">
        <v>5016</v>
      </c>
      <c r="F7125" s="2">
        <v>12</v>
      </c>
    </row>
    <row r="7126" spans="2:6" x14ac:dyDescent="0.25">
      <c r="B7126" t="s">
        <v>11</v>
      </c>
      <c r="C7126" t="s">
        <v>172</v>
      </c>
      <c r="D7126" t="s">
        <v>3184</v>
      </c>
      <c r="E7126" t="s">
        <v>5017</v>
      </c>
      <c r="F7126" s="2">
        <v>1</v>
      </c>
    </row>
    <row r="7127" spans="2:6" x14ac:dyDescent="0.25">
      <c r="B7127" t="s">
        <v>11</v>
      </c>
      <c r="C7127" t="s">
        <v>172</v>
      </c>
      <c r="D7127" t="s">
        <v>3185</v>
      </c>
      <c r="E7127" t="s">
        <v>5018</v>
      </c>
      <c r="F7127" s="2">
        <v>1</v>
      </c>
    </row>
    <row r="7128" spans="2:6" x14ac:dyDescent="0.25">
      <c r="B7128" t="s">
        <v>11</v>
      </c>
      <c r="C7128" t="s">
        <v>172</v>
      </c>
      <c r="D7128" t="s">
        <v>3186</v>
      </c>
      <c r="E7128" t="s">
        <v>5019</v>
      </c>
      <c r="F7128" s="2">
        <v>5</v>
      </c>
    </row>
    <row r="7129" spans="2:6" x14ac:dyDescent="0.25">
      <c r="B7129" t="s">
        <v>11</v>
      </c>
      <c r="C7129" t="s">
        <v>172</v>
      </c>
      <c r="D7129" t="s">
        <v>3186</v>
      </c>
      <c r="E7129" t="s">
        <v>5019</v>
      </c>
      <c r="F7129" s="2">
        <v>1</v>
      </c>
    </row>
    <row r="7130" spans="2:6" x14ac:dyDescent="0.25">
      <c r="B7130" t="s">
        <v>11</v>
      </c>
      <c r="C7130" t="s">
        <v>172</v>
      </c>
      <c r="D7130" t="s">
        <v>3187</v>
      </c>
      <c r="E7130" t="s">
        <v>5020</v>
      </c>
      <c r="F7130" s="2">
        <v>33</v>
      </c>
    </row>
    <row r="7131" spans="2:6" x14ac:dyDescent="0.25">
      <c r="B7131" t="s">
        <v>11</v>
      </c>
      <c r="C7131" t="s">
        <v>172</v>
      </c>
      <c r="D7131" t="s">
        <v>3188</v>
      </c>
      <c r="E7131" t="s">
        <v>5021</v>
      </c>
      <c r="F7131" s="2">
        <v>1</v>
      </c>
    </row>
    <row r="7132" spans="2:6" x14ac:dyDescent="0.25">
      <c r="B7132" t="s">
        <v>11</v>
      </c>
      <c r="C7132" t="s">
        <v>172</v>
      </c>
      <c r="D7132" t="s">
        <v>3189</v>
      </c>
      <c r="E7132" t="s">
        <v>5022</v>
      </c>
      <c r="F7132" s="2">
        <v>2</v>
      </c>
    </row>
    <row r="7133" spans="2:6" x14ac:dyDescent="0.25">
      <c r="B7133" t="s">
        <v>11</v>
      </c>
      <c r="C7133" t="s">
        <v>172</v>
      </c>
      <c r="D7133" t="s">
        <v>3190</v>
      </c>
      <c r="E7133" t="s">
        <v>5023</v>
      </c>
      <c r="F7133" s="2">
        <v>12</v>
      </c>
    </row>
    <row r="7134" spans="2:6" x14ac:dyDescent="0.25">
      <c r="B7134" t="s">
        <v>11</v>
      </c>
      <c r="C7134" t="s">
        <v>172</v>
      </c>
      <c r="D7134" t="s">
        <v>3191</v>
      </c>
      <c r="E7134" t="s">
        <v>5024</v>
      </c>
      <c r="F7134" s="2">
        <v>1</v>
      </c>
    </row>
    <row r="7135" spans="2:6" x14ac:dyDescent="0.25">
      <c r="B7135" t="s">
        <v>11</v>
      </c>
      <c r="C7135" t="s">
        <v>172</v>
      </c>
      <c r="D7135" t="s">
        <v>3192</v>
      </c>
      <c r="E7135" t="s">
        <v>5025</v>
      </c>
      <c r="F7135" s="2">
        <v>2</v>
      </c>
    </row>
    <row r="7136" spans="2:6" x14ac:dyDescent="0.25">
      <c r="B7136" t="s">
        <v>11</v>
      </c>
      <c r="C7136" t="s">
        <v>172</v>
      </c>
      <c r="D7136" t="s">
        <v>3193</v>
      </c>
      <c r="E7136" t="s">
        <v>5026</v>
      </c>
      <c r="F7136" s="2">
        <v>18</v>
      </c>
    </row>
    <row r="7137" spans="2:6" x14ac:dyDescent="0.25">
      <c r="B7137" t="s">
        <v>11</v>
      </c>
      <c r="C7137" t="s">
        <v>172</v>
      </c>
      <c r="D7137" t="s">
        <v>3194</v>
      </c>
      <c r="E7137" t="s">
        <v>5027</v>
      </c>
      <c r="F7137" s="2">
        <v>34</v>
      </c>
    </row>
    <row r="7138" spans="2:6" x14ac:dyDescent="0.25">
      <c r="B7138" t="s">
        <v>11</v>
      </c>
      <c r="C7138" t="s">
        <v>172</v>
      </c>
      <c r="D7138" t="s">
        <v>3195</v>
      </c>
      <c r="E7138" t="s">
        <v>5028</v>
      </c>
      <c r="F7138" s="2">
        <v>2</v>
      </c>
    </row>
    <row r="7139" spans="2:6" x14ac:dyDescent="0.25">
      <c r="B7139" t="s">
        <v>11</v>
      </c>
      <c r="C7139" t="s">
        <v>172</v>
      </c>
      <c r="D7139" t="s">
        <v>3196</v>
      </c>
      <c r="E7139" t="s">
        <v>5029</v>
      </c>
      <c r="F7139" s="2">
        <v>84</v>
      </c>
    </row>
    <row r="7140" spans="2:6" x14ac:dyDescent="0.25">
      <c r="B7140" t="s">
        <v>11</v>
      </c>
      <c r="C7140" t="s">
        <v>172</v>
      </c>
      <c r="D7140" t="s">
        <v>3197</v>
      </c>
      <c r="E7140" t="s">
        <v>5030</v>
      </c>
      <c r="F7140" s="2">
        <v>71</v>
      </c>
    </row>
    <row r="7141" spans="2:6" x14ac:dyDescent="0.25">
      <c r="B7141" t="s">
        <v>11</v>
      </c>
      <c r="C7141" t="s">
        <v>172</v>
      </c>
      <c r="D7141" t="s">
        <v>3198</v>
      </c>
      <c r="E7141" t="s">
        <v>5031</v>
      </c>
      <c r="F7141" s="2">
        <v>2</v>
      </c>
    </row>
    <row r="7142" spans="2:6" x14ac:dyDescent="0.25">
      <c r="B7142" t="s">
        <v>11</v>
      </c>
      <c r="C7142" t="s">
        <v>172</v>
      </c>
      <c r="D7142" t="s">
        <v>3199</v>
      </c>
      <c r="E7142" t="s">
        <v>5032</v>
      </c>
      <c r="F7142" s="2">
        <v>7</v>
      </c>
    </row>
    <row r="7143" spans="2:6" x14ac:dyDescent="0.25">
      <c r="B7143" t="s">
        <v>11</v>
      </c>
      <c r="C7143" t="s">
        <v>172</v>
      </c>
      <c r="D7143" t="s">
        <v>3200</v>
      </c>
      <c r="E7143" t="s">
        <v>5033</v>
      </c>
      <c r="F7143" s="2">
        <v>1</v>
      </c>
    </row>
    <row r="7144" spans="2:6" x14ac:dyDescent="0.25">
      <c r="B7144" t="s">
        <v>11</v>
      </c>
      <c r="C7144" t="s">
        <v>172</v>
      </c>
      <c r="D7144" t="s">
        <v>3201</v>
      </c>
      <c r="E7144" t="s">
        <v>5034</v>
      </c>
      <c r="F7144" s="2">
        <v>2</v>
      </c>
    </row>
    <row r="7145" spans="2:6" x14ac:dyDescent="0.25">
      <c r="B7145" t="s">
        <v>11</v>
      </c>
      <c r="C7145" t="s">
        <v>172</v>
      </c>
      <c r="D7145" t="s">
        <v>3202</v>
      </c>
      <c r="E7145" t="s">
        <v>5034</v>
      </c>
      <c r="F7145" s="2">
        <v>1</v>
      </c>
    </row>
    <row r="7146" spans="2:6" x14ac:dyDescent="0.25">
      <c r="B7146" t="s">
        <v>11</v>
      </c>
      <c r="C7146" t="s">
        <v>172</v>
      </c>
      <c r="D7146" t="s">
        <v>3202</v>
      </c>
      <c r="E7146" t="s">
        <v>5034</v>
      </c>
      <c r="F7146" s="2">
        <v>1</v>
      </c>
    </row>
    <row r="7147" spans="2:6" x14ac:dyDescent="0.25">
      <c r="B7147" t="s">
        <v>11</v>
      </c>
      <c r="C7147" t="s">
        <v>172</v>
      </c>
      <c r="D7147" t="s">
        <v>3203</v>
      </c>
      <c r="E7147" t="s">
        <v>5034</v>
      </c>
      <c r="F7147" s="2">
        <v>1</v>
      </c>
    </row>
    <row r="7148" spans="2:6" x14ac:dyDescent="0.25">
      <c r="B7148" t="s">
        <v>11</v>
      </c>
      <c r="C7148" t="s">
        <v>172</v>
      </c>
      <c r="D7148" t="s">
        <v>3203</v>
      </c>
      <c r="E7148" t="s">
        <v>5034</v>
      </c>
      <c r="F7148" s="2">
        <v>4</v>
      </c>
    </row>
    <row r="7149" spans="2:6" x14ac:dyDescent="0.25">
      <c r="B7149" t="s">
        <v>11</v>
      </c>
      <c r="C7149" t="s">
        <v>172</v>
      </c>
      <c r="D7149" t="s">
        <v>3203</v>
      </c>
      <c r="E7149" t="s">
        <v>5034</v>
      </c>
      <c r="F7149" s="2">
        <v>4</v>
      </c>
    </row>
    <row r="7150" spans="2:6" x14ac:dyDescent="0.25">
      <c r="B7150" t="s">
        <v>11</v>
      </c>
      <c r="C7150" t="s">
        <v>172</v>
      </c>
      <c r="D7150" t="s">
        <v>3203</v>
      </c>
      <c r="E7150" t="s">
        <v>5034</v>
      </c>
      <c r="F7150" s="2">
        <v>6</v>
      </c>
    </row>
    <row r="7151" spans="2:6" x14ac:dyDescent="0.25">
      <c r="B7151" t="s">
        <v>11</v>
      </c>
      <c r="C7151" t="s">
        <v>172</v>
      </c>
      <c r="D7151" t="s">
        <v>3203</v>
      </c>
      <c r="E7151" t="s">
        <v>5034</v>
      </c>
      <c r="F7151" s="2">
        <v>1</v>
      </c>
    </row>
    <row r="7152" spans="2:6" x14ac:dyDescent="0.25">
      <c r="B7152" t="s">
        <v>11</v>
      </c>
      <c r="C7152" t="s">
        <v>172</v>
      </c>
      <c r="D7152" t="s">
        <v>3204</v>
      </c>
      <c r="E7152" t="s">
        <v>5034</v>
      </c>
      <c r="F7152" s="2">
        <v>7</v>
      </c>
    </row>
    <row r="7153" spans="2:6" x14ac:dyDescent="0.25">
      <c r="B7153" t="s">
        <v>11</v>
      </c>
      <c r="C7153" t="s">
        <v>172</v>
      </c>
      <c r="D7153" t="s">
        <v>3204</v>
      </c>
      <c r="E7153" t="s">
        <v>5034</v>
      </c>
      <c r="F7153" s="2">
        <v>20</v>
      </c>
    </row>
    <row r="7154" spans="2:6" x14ac:dyDescent="0.25">
      <c r="B7154" t="s">
        <v>11</v>
      </c>
      <c r="C7154" t="s">
        <v>172</v>
      </c>
      <c r="D7154" t="s">
        <v>3205</v>
      </c>
      <c r="E7154" t="s">
        <v>5034</v>
      </c>
      <c r="F7154" s="2">
        <v>2</v>
      </c>
    </row>
    <row r="7155" spans="2:6" x14ac:dyDescent="0.25">
      <c r="B7155" t="s">
        <v>11</v>
      </c>
      <c r="C7155" t="s">
        <v>172</v>
      </c>
      <c r="D7155" t="s">
        <v>3205</v>
      </c>
      <c r="E7155" t="s">
        <v>5034</v>
      </c>
      <c r="F7155" s="2">
        <v>24</v>
      </c>
    </row>
    <row r="7156" spans="2:6" x14ac:dyDescent="0.25">
      <c r="B7156" t="s">
        <v>11</v>
      </c>
      <c r="C7156" t="s">
        <v>172</v>
      </c>
      <c r="D7156" t="s">
        <v>3205</v>
      </c>
      <c r="E7156" t="s">
        <v>5034</v>
      </c>
      <c r="F7156" s="2">
        <v>18</v>
      </c>
    </row>
    <row r="7157" spans="2:6" x14ac:dyDescent="0.25">
      <c r="B7157" t="s">
        <v>11</v>
      </c>
      <c r="C7157" t="s">
        <v>173</v>
      </c>
      <c r="D7157" t="s">
        <v>3206</v>
      </c>
      <c r="E7157" t="s">
        <v>5035</v>
      </c>
      <c r="F7157" s="2">
        <v>221</v>
      </c>
    </row>
    <row r="7158" spans="2:6" x14ac:dyDescent="0.25">
      <c r="B7158" t="s">
        <v>11</v>
      </c>
      <c r="C7158" t="s">
        <v>173</v>
      </c>
      <c r="D7158" t="s">
        <v>3206</v>
      </c>
      <c r="E7158" t="s">
        <v>5035</v>
      </c>
      <c r="F7158" s="2">
        <v>42</v>
      </c>
    </row>
    <row r="7159" spans="2:6" x14ac:dyDescent="0.25">
      <c r="B7159" t="s">
        <v>11</v>
      </c>
      <c r="C7159" t="s">
        <v>173</v>
      </c>
      <c r="D7159" t="s">
        <v>3207</v>
      </c>
      <c r="E7159" t="s">
        <v>5035</v>
      </c>
      <c r="F7159" s="2">
        <v>276</v>
      </c>
    </row>
    <row r="7160" spans="2:6" x14ac:dyDescent="0.25">
      <c r="B7160" t="s">
        <v>11</v>
      </c>
      <c r="C7160" t="s">
        <v>173</v>
      </c>
      <c r="D7160" t="s">
        <v>3208</v>
      </c>
      <c r="E7160" t="s">
        <v>5035</v>
      </c>
      <c r="F7160" s="2">
        <v>163</v>
      </c>
    </row>
    <row r="7161" spans="2:6" x14ac:dyDescent="0.25">
      <c r="B7161" t="s">
        <v>11</v>
      </c>
      <c r="C7161" t="s">
        <v>173</v>
      </c>
      <c r="D7161" t="s">
        <v>3209</v>
      </c>
      <c r="E7161" t="s">
        <v>5036</v>
      </c>
      <c r="F7161" s="2">
        <v>176</v>
      </c>
    </row>
    <row r="7162" spans="2:6" x14ac:dyDescent="0.25">
      <c r="B7162" t="s">
        <v>11</v>
      </c>
      <c r="C7162" t="s">
        <v>173</v>
      </c>
      <c r="D7162" t="s">
        <v>3209</v>
      </c>
      <c r="E7162" t="s">
        <v>5036</v>
      </c>
      <c r="F7162" s="2">
        <v>216</v>
      </c>
    </row>
    <row r="7163" spans="2:6" x14ac:dyDescent="0.25">
      <c r="B7163" t="s">
        <v>11</v>
      </c>
      <c r="C7163" t="s">
        <v>173</v>
      </c>
      <c r="D7163" t="s">
        <v>3209</v>
      </c>
      <c r="E7163" t="s">
        <v>5036</v>
      </c>
      <c r="F7163" s="2">
        <v>69</v>
      </c>
    </row>
    <row r="7164" spans="2:6" x14ac:dyDescent="0.25">
      <c r="B7164" t="s">
        <v>11</v>
      </c>
      <c r="C7164" t="s">
        <v>173</v>
      </c>
      <c r="D7164" t="s">
        <v>3209</v>
      </c>
      <c r="E7164" t="s">
        <v>5036</v>
      </c>
      <c r="F7164" s="2">
        <v>126</v>
      </c>
    </row>
    <row r="7165" spans="2:6" x14ac:dyDescent="0.25">
      <c r="B7165" t="s">
        <v>11</v>
      </c>
      <c r="C7165" t="s">
        <v>173</v>
      </c>
      <c r="D7165" t="s">
        <v>3210</v>
      </c>
      <c r="E7165" t="s">
        <v>5037</v>
      </c>
      <c r="F7165" s="2">
        <v>853</v>
      </c>
    </row>
    <row r="7166" spans="2:6" x14ac:dyDescent="0.25">
      <c r="B7166" t="s">
        <v>11</v>
      </c>
      <c r="C7166" t="s">
        <v>173</v>
      </c>
      <c r="D7166" t="s">
        <v>3211</v>
      </c>
      <c r="E7166" t="s">
        <v>5038</v>
      </c>
      <c r="F7166" s="2">
        <v>1</v>
      </c>
    </row>
    <row r="7167" spans="2:6" x14ac:dyDescent="0.25">
      <c r="B7167" t="s">
        <v>11</v>
      </c>
      <c r="C7167" t="s">
        <v>173</v>
      </c>
      <c r="D7167" t="s">
        <v>3212</v>
      </c>
      <c r="E7167" t="s">
        <v>5039</v>
      </c>
      <c r="F7167" s="2">
        <v>202</v>
      </c>
    </row>
    <row r="7168" spans="2:6" x14ac:dyDescent="0.25">
      <c r="B7168" t="s">
        <v>11</v>
      </c>
      <c r="C7168" t="s">
        <v>173</v>
      </c>
      <c r="D7168" t="s">
        <v>3213</v>
      </c>
      <c r="E7168" t="s">
        <v>5039</v>
      </c>
      <c r="F7168" s="2">
        <v>130</v>
      </c>
    </row>
    <row r="7169" spans="2:6" x14ac:dyDescent="0.25">
      <c r="B7169" t="s">
        <v>11</v>
      </c>
      <c r="C7169" t="s">
        <v>173</v>
      </c>
      <c r="D7169" t="s">
        <v>3213</v>
      </c>
      <c r="E7169" t="s">
        <v>5039</v>
      </c>
      <c r="F7169" s="2">
        <v>432</v>
      </c>
    </row>
    <row r="7170" spans="2:6" x14ac:dyDescent="0.25">
      <c r="B7170" t="s">
        <v>11</v>
      </c>
      <c r="C7170" t="s">
        <v>173</v>
      </c>
      <c r="D7170" t="s">
        <v>3213</v>
      </c>
      <c r="E7170" t="s">
        <v>5039</v>
      </c>
      <c r="F7170" s="2">
        <v>144</v>
      </c>
    </row>
    <row r="7171" spans="2:6" x14ac:dyDescent="0.25">
      <c r="B7171" t="s">
        <v>11</v>
      </c>
      <c r="C7171" t="s">
        <v>173</v>
      </c>
      <c r="D7171" t="s">
        <v>3213</v>
      </c>
      <c r="E7171" t="s">
        <v>5039</v>
      </c>
      <c r="F7171" s="2">
        <v>8</v>
      </c>
    </row>
    <row r="7172" spans="2:6" x14ac:dyDescent="0.25">
      <c r="B7172" t="s">
        <v>11</v>
      </c>
      <c r="C7172" t="s">
        <v>173</v>
      </c>
      <c r="D7172" t="s">
        <v>3214</v>
      </c>
      <c r="E7172" t="s">
        <v>5040</v>
      </c>
      <c r="F7172" s="2">
        <v>2</v>
      </c>
    </row>
    <row r="7173" spans="2:6" x14ac:dyDescent="0.25">
      <c r="B7173" t="s">
        <v>11</v>
      </c>
      <c r="C7173" t="s">
        <v>173</v>
      </c>
      <c r="D7173" t="s">
        <v>3215</v>
      </c>
      <c r="E7173" t="s">
        <v>5041</v>
      </c>
      <c r="F7173" s="2">
        <v>24</v>
      </c>
    </row>
    <row r="7174" spans="2:6" x14ac:dyDescent="0.25">
      <c r="B7174" t="s">
        <v>11</v>
      </c>
      <c r="C7174" t="s">
        <v>173</v>
      </c>
      <c r="D7174" t="s">
        <v>3215</v>
      </c>
      <c r="E7174" t="s">
        <v>5041</v>
      </c>
      <c r="F7174" s="2">
        <v>8</v>
      </c>
    </row>
    <row r="7175" spans="2:6" x14ac:dyDescent="0.25">
      <c r="B7175" t="s">
        <v>11</v>
      </c>
      <c r="C7175" t="s">
        <v>173</v>
      </c>
      <c r="D7175" t="s">
        <v>3216</v>
      </c>
      <c r="E7175" t="s">
        <v>5042</v>
      </c>
      <c r="F7175" s="2">
        <v>26</v>
      </c>
    </row>
    <row r="7176" spans="2:6" x14ac:dyDescent="0.25">
      <c r="B7176" t="s">
        <v>11</v>
      </c>
      <c r="C7176" t="s">
        <v>173</v>
      </c>
      <c r="D7176" t="s">
        <v>3216</v>
      </c>
      <c r="E7176" t="s">
        <v>5042</v>
      </c>
      <c r="F7176" s="2">
        <v>80</v>
      </c>
    </row>
    <row r="7177" spans="2:6" x14ac:dyDescent="0.25">
      <c r="B7177" t="s">
        <v>11</v>
      </c>
      <c r="C7177" t="s">
        <v>173</v>
      </c>
      <c r="D7177" t="s">
        <v>3216</v>
      </c>
      <c r="E7177" t="s">
        <v>5042</v>
      </c>
      <c r="F7177" s="2">
        <v>160</v>
      </c>
    </row>
    <row r="7178" spans="2:6" x14ac:dyDescent="0.25">
      <c r="B7178" t="s">
        <v>11</v>
      </c>
      <c r="C7178" t="s">
        <v>173</v>
      </c>
      <c r="D7178" t="s">
        <v>3217</v>
      </c>
      <c r="E7178" t="s">
        <v>5043</v>
      </c>
      <c r="F7178" s="2">
        <v>139</v>
      </c>
    </row>
    <row r="7179" spans="2:6" x14ac:dyDescent="0.25">
      <c r="B7179" t="s">
        <v>11</v>
      </c>
      <c r="C7179" t="s">
        <v>173</v>
      </c>
      <c r="D7179" t="s">
        <v>3218</v>
      </c>
      <c r="E7179" t="s">
        <v>5044</v>
      </c>
      <c r="F7179" s="2">
        <v>293</v>
      </c>
    </row>
    <row r="7180" spans="2:6" x14ac:dyDescent="0.25">
      <c r="B7180" t="s">
        <v>11</v>
      </c>
      <c r="C7180" t="s">
        <v>173</v>
      </c>
      <c r="D7180" t="s">
        <v>3219</v>
      </c>
      <c r="E7180" t="s">
        <v>5045</v>
      </c>
      <c r="F7180" s="2">
        <v>72</v>
      </c>
    </row>
    <row r="7181" spans="2:6" x14ac:dyDescent="0.25">
      <c r="B7181" t="s">
        <v>11</v>
      </c>
      <c r="C7181" t="s">
        <v>173</v>
      </c>
      <c r="D7181" t="s">
        <v>3219</v>
      </c>
      <c r="E7181" t="s">
        <v>5045</v>
      </c>
      <c r="F7181" s="2">
        <v>144</v>
      </c>
    </row>
    <row r="7182" spans="2:6" x14ac:dyDescent="0.25">
      <c r="B7182" t="s">
        <v>11</v>
      </c>
      <c r="C7182" t="s">
        <v>173</v>
      </c>
      <c r="D7182" t="s">
        <v>3219</v>
      </c>
      <c r="E7182" t="s">
        <v>5045</v>
      </c>
      <c r="F7182" s="2">
        <v>2</v>
      </c>
    </row>
    <row r="7183" spans="2:6" x14ac:dyDescent="0.25">
      <c r="B7183" t="s">
        <v>11</v>
      </c>
      <c r="C7183" t="s">
        <v>173</v>
      </c>
      <c r="D7183" t="s">
        <v>3219</v>
      </c>
      <c r="E7183" t="s">
        <v>5045</v>
      </c>
      <c r="F7183" s="2">
        <v>48</v>
      </c>
    </row>
    <row r="7184" spans="2:6" x14ac:dyDescent="0.25">
      <c r="B7184" t="s">
        <v>11</v>
      </c>
      <c r="C7184" t="s">
        <v>173</v>
      </c>
      <c r="D7184" t="s">
        <v>3220</v>
      </c>
      <c r="E7184" t="s">
        <v>5046</v>
      </c>
      <c r="F7184" s="2">
        <v>444</v>
      </c>
    </row>
    <row r="7185" spans="2:6" x14ac:dyDescent="0.25">
      <c r="B7185" t="s">
        <v>11</v>
      </c>
      <c r="C7185" t="s">
        <v>173</v>
      </c>
      <c r="D7185" t="s">
        <v>3220</v>
      </c>
      <c r="E7185" t="s">
        <v>5046</v>
      </c>
      <c r="F7185" s="2">
        <v>61</v>
      </c>
    </row>
    <row r="7186" spans="2:6" x14ac:dyDescent="0.25">
      <c r="B7186" t="s">
        <v>11</v>
      </c>
      <c r="C7186" t="s">
        <v>173</v>
      </c>
      <c r="D7186" t="s">
        <v>3220</v>
      </c>
      <c r="E7186" t="s">
        <v>5046</v>
      </c>
      <c r="F7186" s="2">
        <v>35</v>
      </c>
    </row>
    <row r="7187" spans="2:6" x14ac:dyDescent="0.25">
      <c r="B7187" t="s">
        <v>11</v>
      </c>
      <c r="C7187" t="s">
        <v>173</v>
      </c>
      <c r="D7187" t="s">
        <v>3220</v>
      </c>
      <c r="E7187" t="s">
        <v>5046</v>
      </c>
      <c r="F7187" s="2">
        <v>1</v>
      </c>
    </row>
    <row r="7188" spans="2:6" x14ac:dyDescent="0.25">
      <c r="B7188" t="s">
        <v>11</v>
      </c>
      <c r="C7188" t="s">
        <v>173</v>
      </c>
      <c r="D7188" t="s">
        <v>3221</v>
      </c>
      <c r="E7188" t="s">
        <v>5047</v>
      </c>
      <c r="F7188" s="2">
        <v>19</v>
      </c>
    </row>
    <row r="7189" spans="2:6" x14ac:dyDescent="0.25">
      <c r="B7189" t="s">
        <v>11</v>
      </c>
      <c r="C7189" t="s">
        <v>173</v>
      </c>
      <c r="D7189" t="s">
        <v>3221</v>
      </c>
      <c r="E7189" t="s">
        <v>5047</v>
      </c>
      <c r="F7189" s="2">
        <v>288</v>
      </c>
    </row>
    <row r="7190" spans="2:6" x14ac:dyDescent="0.25">
      <c r="B7190" t="s">
        <v>11</v>
      </c>
      <c r="C7190" t="s">
        <v>173</v>
      </c>
      <c r="D7190" t="s">
        <v>3221</v>
      </c>
      <c r="E7190" t="s">
        <v>5047</v>
      </c>
      <c r="F7190" s="2">
        <v>254</v>
      </c>
    </row>
    <row r="7191" spans="2:6" x14ac:dyDescent="0.25">
      <c r="B7191" t="s">
        <v>11</v>
      </c>
      <c r="C7191" t="s">
        <v>173</v>
      </c>
      <c r="D7191" t="s">
        <v>3222</v>
      </c>
      <c r="E7191" t="s">
        <v>5048</v>
      </c>
      <c r="F7191" s="2">
        <v>47</v>
      </c>
    </row>
    <row r="7192" spans="2:6" x14ac:dyDescent="0.25">
      <c r="B7192" t="s">
        <v>11</v>
      </c>
      <c r="C7192" t="s">
        <v>173</v>
      </c>
      <c r="D7192" t="s">
        <v>3222</v>
      </c>
      <c r="E7192" t="s">
        <v>5048</v>
      </c>
      <c r="F7192" s="2">
        <v>32</v>
      </c>
    </row>
    <row r="7193" spans="2:6" x14ac:dyDescent="0.25">
      <c r="B7193" t="s">
        <v>11</v>
      </c>
      <c r="C7193" t="s">
        <v>173</v>
      </c>
      <c r="D7193" t="s">
        <v>3222</v>
      </c>
      <c r="E7193" t="s">
        <v>5048</v>
      </c>
      <c r="F7193" s="2">
        <v>511</v>
      </c>
    </row>
    <row r="7194" spans="2:6" x14ac:dyDescent="0.25">
      <c r="B7194" t="s">
        <v>11</v>
      </c>
      <c r="C7194" t="s">
        <v>173</v>
      </c>
      <c r="D7194" t="s">
        <v>3222</v>
      </c>
      <c r="E7194" t="s">
        <v>5048</v>
      </c>
      <c r="F7194" s="2">
        <v>630</v>
      </c>
    </row>
    <row r="7195" spans="2:6" x14ac:dyDescent="0.25">
      <c r="B7195" t="s">
        <v>11</v>
      </c>
      <c r="C7195" t="s">
        <v>173</v>
      </c>
      <c r="D7195" t="s">
        <v>3222</v>
      </c>
      <c r="E7195" t="s">
        <v>5048</v>
      </c>
      <c r="F7195" s="2">
        <v>630</v>
      </c>
    </row>
    <row r="7196" spans="2:6" x14ac:dyDescent="0.25">
      <c r="B7196" t="s">
        <v>11</v>
      </c>
      <c r="C7196" t="s">
        <v>173</v>
      </c>
      <c r="D7196" t="s">
        <v>3223</v>
      </c>
      <c r="E7196" t="s">
        <v>5049</v>
      </c>
      <c r="F7196" s="2">
        <v>22</v>
      </c>
    </row>
    <row r="7197" spans="2:6" x14ac:dyDescent="0.25">
      <c r="B7197" t="s">
        <v>11</v>
      </c>
      <c r="C7197" t="s">
        <v>173</v>
      </c>
      <c r="D7197" t="s">
        <v>3223</v>
      </c>
      <c r="E7197" t="s">
        <v>5049</v>
      </c>
      <c r="F7197" s="2">
        <v>2</v>
      </c>
    </row>
    <row r="7198" spans="2:6" x14ac:dyDescent="0.25">
      <c r="B7198" t="s">
        <v>11</v>
      </c>
      <c r="C7198" t="s">
        <v>173</v>
      </c>
      <c r="D7198" t="s">
        <v>3223</v>
      </c>
      <c r="E7198" t="s">
        <v>5049</v>
      </c>
      <c r="F7198" s="2">
        <v>144</v>
      </c>
    </row>
    <row r="7199" spans="2:6" x14ac:dyDescent="0.25">
      <c r="B7199" t="s">
        <v>11</v>
      </c>
      <c r="C7199" t="s">
        <v>173</v>
      </c>
      <c r="D7199" t="s">
        <v>3223</v>
      </c>
      <c r="E7199" t="s">
        <v>5049</v>
      </c>
      <c r="F7199" s="2">
        <v>112</v>
      </c>
    </row>
    <row r="7200" spans="2:6" x14ac:dyDescent="0.25">
      <c r="B7200" t="s">
        <v>11</v>
      </c>
      <c r="C7200" t="s">
        <v>173</v>
      </c>
      <c r="D7200" t="s">
        <v>3223</v>
      </c>
      <c r="E7200" t="s">
        <v>5049</v>
      </c>
      <c r="F7200" s="2">
        <v>112</v>
      </c>
    </row>
    <row r="7201" spans="2:6" x14ac:dyDescent="0.25">
      <c r="B7201" t="s">
        <v>11</v>
      </c>
      <c r="C7201" t="s">
        <v>173</v>
      </c>
      <c r="D7201" t="s">
        <v>3223</v>
      </c>
      <c r="E7201" t="s">
        <v>5049</v>
      </c>
      <c r="F7201" s="2">
        <v>80</v>
      </c>
    </row>
    <row r="7202" spans="2:6" x14ac:dyDescent="0.25">
      <c r="B7202" t="s">
        <v>11</v>
      </c>
      <c r="C7202" t="s">
        <v>173</v>
      </c>
      <c r="D7202" t="s">
        <v>3223</v>
      </c>
      <c r="E7202" t="s">
        <v>5049</v>
      </c>
      <c r="F7202" s="2">
        <v>16</v>
      </c>
    </row>
    <row r="7203" spans="2:6" x14ac:dyDescent="0.25">
      <c r="B7203" t="s">
        <v>11</v>
      </c>
      <c r="C7203" t="s">
        <v>173</v>
      </c>
      <c r="D7203" t="s">
        <v>3224</v>
      </c>
      <c r="E7203" t="s">
        <v>5050</v>
      </c>
      <c r="F7203" s="2">
        <v>3</v>
      </c>
    </row>
    <row r="7204" spans="2:6" x14ac:dyDescent="0.25">
      <c r="B7204" t="s">
        <v>11</v>
      </c>
      <c r="C7204" t="s">
        <v>174</v>
      </c>
      <c r="D7204" t="s">
        <v>3225</v>
      </c>
      <c r="E7204" t="s">
        <v>5051</v>
      </c>
      <c r="F7204" s="2">
        <v>1062</v>
      </c>
    </row>
    <row r="7205" spans="2:6" x14ac:dyDescent="0.25">
      <c r="B7205" t="s">
        <v>11</v>
      </c>
      <c r="C7205" t="s">
        <v>174</v>
      </c>
      <c r="D7205" t="s">
        <v>3226</v>
      </c>
      <c r="E7205" t="s">
        <v>5052</v>
      </c>
      <c r="F7205" s="2">
        <v>12</v>
      </c>
    </row>
    <row r="7206" spans="2:6" x14ac:dyDescent="0.25">
      <c r="B7206" t="s">
        <v>11</v>
      </c>
      <c r="C7206" t="s">
        <v>174</v>
      </c>
      <c r="D7206" t="s">
        <v>3227</v>
      </c>
      <c r="E7206" t="s">
        <v>5053</v>
      </c>
      <c r="F7206" s="2">
        <v>2</v>
      </c>
    </row>
    <row r="7207" spans="2:6" x14ac:dyDescent="0.25">
      <c r="B7207" t="s">
        <v>11</v>
      </c>
      <c r="C7207" t="s">
        <v>174</v>
      </c>
      <c r="D7207" t="s">
        <v>3228</v>
      </c>
      <c r="E7207" t="s">
        <v>5054</v>
      </c>
      <c r="F7207" s="2">
        <v>5</v>
      </c>
    </row>
    <row r="7208" spans="2:6" x14ac:dyDescent="0.25">
      <c r="B7208" t="s">
        <v>11</v>
      </c>
      <c r="C7208" t="s">
        <v>174</v>
      </c>
      <c r="D7208" t="s">
        <v>3228</v>
      </c>
      <c r="E7208" t="s">
        <v>5054</v>
      </c>
      <c r="F7208" s="2">
        <v>24</v>
      </c>
    </row>
    <row r="7209" spans="2:6" x14ac:dyDescent="0.25">
      <c r="B7209" t="s">
        <v>11</v>
      </c>
      <c r="C7209" t="s">
        <v>174</v>
      </c>
      <c r="D7209" t="s">
        <v>3228</v>
      </c>
      <c r="E7209" t="s">
        <v>5054</v>
      </c>
      <c r="F7209" s="2">
        <v>60</v>
      </c>
    </row>
    <row r="7210" spans="2:6" x14ac:dyDescent="0.25">
      <c r="B7210" t="s">
        <v>11</v>
      </c>
      <c r="C7210" t="s">
        <v>174</v>
      </c>
      <c r="D7210" t="s">
        <v>3228</v>
      </c>
      <c r="E7210" t="s">
        <v>5054</v>
      </c>
      <c r="F7210" s="2">
        <v>60</v>
      </c>
    </row>
    <row r="7211" spans="2:6" x14ac:dyDescent="0.25">
      <c r="B7211" t="s">
        <v>11</v>
      </c>
      <c r="C7211" t="s">
        <v>174</v>
      </c>
      <c r="D7211" t="s">
        <v>3228</v>
      </c>
      <c r="E7211" t="s">
        <v>5054</v>
      </c>
      <c r="F7211" s="2">
        <v>54</v>
      </c>
    </row>
    <row r="7212" spans="2:6" x14ac:dyDescent="0.25">
      <c r="B7212" t="s">
        <v>11</v>
      </c>
      <c r="C7212" t="s">
        <v>174</v>
      </c>
      <c r="D7212" t="s">
        <v>3228</v>
      </c>
      <c r="E7212" t="s">
        <v>5054</v>
      </c>
      <c r="F7212" s="2">
        <v>60</v>
      </c>
    </row>
    <row r="7213" spans="2:6" x14ac:dyDescent="0.25">
      <c r="B7213" t="s">
        <v>11</v>
      </c>
      <c r="C7213" t="s">
        <v>174</v>
      </c>
      <c r="D7213" t="s">
        <v>3228</v>
      </c>
      <c r="E7213" t="s">
        <v>5054</v>
      </c>
      <c r="F7213" s="2">
        <v>60</v>
      </c>
    </row>
    <row r="7214" spans="2:6" x14ac:dyDescent="0.25">
      <c r="B7214" t="s">
        <v>11</v>
      </c>
      <c r="C7214" t="s">
        <v>174</v>
      </c>
      <c r="D7214" t="s">
        <v>3228</v>
      </c>
      <c r="E7214" t="s">
        <v>5054</v>
      </c>
      <c r="F7214" s="2">
        <v>60</v>
      </c>
    </row>
    <row r="7215" spans="2:6" x14ac:dyDescent="0.25">
      <c r="B7215" t="s">
        <v>11</v>
      </c>
      <c r="C7215" t="s">
        <v>174</v>
      </c>
      <c r="D7215" t="s">
        <v>3228</v>
      </c>
      <c r="E7215" t="s">
        <v>5054</v>
      </c>
      <c r="F7215" s="2">
        <v>60</v>
      </c>
    </row>
    <row r="7216" spans="2:6" x14ac:dyDescent="0.25">
      <c r="B7216" t="s">
        <v>11</v>
      </c>
      <c r="C7216" t="s">
        <v>174</v>
      </c>
      <c r="D7216" t="s">
        <v>3229</v>
      </c>
      <c r="E7216" t="s">
        <v>5055</v>
      </c>
      <c r="F7216" s="2">
        <v>3014</v>
      </c>
    </row>
    <row r="7217" spans="2:6" x14ac:dyDescent="0.25">
      <c r="B7217" t="s">
        <v>11</v>
      </c>
      <c r="C7217" t="s">
        <v>174</v>
      </c>
      <c r="D7217" t="s">
        <v>3230</v>
      </c>
      <c r="E7217" t="s">
        <v>5056</v>
      </c>
      <c r="F7217" s="2">
        <v>23</v>
      </c>
    </row>
    <row r="7218" spans="2:6" x14ac:dyDescent="0.25">
      <c r="B7218" t="s">
        <v>11</v>
      </c>
      <c r="C7218" t="s">
        <v>174</v>
      </c>
      <c r="D7218" t="s">
        <v>3230</v>
      </c>
      <c r="E7218" t="s">
        <v>5056</v>
      </c>
      <c r="F7218" s="2">
        <v>612</v>
      </c>
    </row>
    <row r="7219" spans="2:6" x14ac:dyDescent="0.25">
      <c r="B7219" t="s">
        <v>11</v>
      </c>
      <c r="C7219" t="s">
        <v>174</v>
      </c>
      <c r="D7219" t="s">
        <v>3230</v>
      </c>
      <c r="E7219" t="s">
        <v>5056</v>
      </c>
      <c r="F7219" s="2">
        <v>681</v>
      </c>
    </row>
    <row r="7220" spans="2:6" x14ac:dyDescent="0.25">
      <c r="B7220" t="s">
        <v>11</v>
      </c>
      <c r="C7220" t="s">
        <v>174</v>
      </c>
      <c r="D7220" t="s">
        <v>3230</v>
      </c>
      <c r="E7220" t="s">
        <v>5056</v>
      </c>
      <c r="F7220" s="2">
        <v>348</v>
      </c>
    </row>
    <row r="7221" spans="2:6" x14ac:dyDescent="0.25">
      <c r="B7221" t="s">
        <v>11</v>
      </c>
      <c r="C7221" t="s">
        <v>174</v>
      </c>
      <c r="D7221" t="s">
        <v>3231</v>
      </c>
      <c r="E7221" t="s">
        <v>5056</v>
      </c>
      <c r="F7221" s="2">
        <v>6</v>
      </c>
    </row>
    <row r="7222" spans="2:6" x14ac:dyDescent="0.25">
      <c r="B7222" t="s">
        <v>11</v>
      </c>
      <c r="C7222" t="s">
        <v>174</v>
      </c>
      <c r="D7222" t="s">
        <v>3231</v>
      </c>
      <c r="E7222" t="s">
        <v>5056</v>
      </c>
      <c r="F7222" s="2">
        <v>192</v>
      </c>
    </row>
    <row r="7223" spans="2:6" x14ac:dyDescent="0.25">
      <c r="B7223" t="s">
        <v>11</v>
      </c>
      <c r="C7223" t="s">
        <v>174</v>
      </c>
      <c r="D7223" t="s">
        <v>3232</v>
      </c>
      <c r="E7223" t="s">
        <v>5056</v>
      </c>
      <c r="F7223" s="2">
        <v>57</v>
      </c>
    </row>
    <row r="7224" spans="2:6" x14ac:dyDescent="0.25">
      <c r="B7224" t="s">
        <v>11</v>
      </c>
      <c r="C7224" t="s">
        <v>174</v>
      </c>
      <c r="D7224" t="s">
        <v>3232</v>
      </c>
      <c r="E7224" t="s">
        <v>5056</v>
      </c>
      <c r="F7224" s="2">
        <v>228</v>
      </c>
    </row>
    <row r="7225" spans="2:6" x14ac:dyDescent="0.25">
      <c r="B7225" t="s">
        <v>11</v>
      </c>
      <c r="C7225" t="s">
        <v>174</v>
      </c>
      <c r="D7225" t="s">
        <v>3233</v>
      </c>
      <c r="E7225" t="s">
        <v>5057</v>
      </c>
      <c r="F7225" s="2">
        <v>29</v>
      </c>
    </row>
    <row r="7226" spans="2:6" x14ac:dyDescent="0.25">
      <c r="B7226" t="s">
        <v>11</v>
      </c>
      <c r="C7226" t="s">
        <v>175</v>
      </c>
      <c r="D7226" t="s">
        <v>3234</v>
      </c>
      <c r="E7226" t="s">
        <v>5058</v>
      </c>
      <c r="F7226" s="2">
        <v>24</v>
      </c>
    </row>
    <row r="7227" spans="2:6" x14ac:dyDescent="0.25">
      <c r="B7227" t="s">
        <v>11</v>
      </c>
      <c r="C7227" t="s">
        <v>175</v>
      </c>
      <c r="D7227" t="s">
        <v>3235</v>
      </c>
      <c r="E7227" t="s">
        <v>5059</v>
      </c>
      <c r="F7227" s="2">
        <v>162</v>
      </c>
    </row>
    <row r="7228" spans="2:6" x14ac:dyDescent="0.25">
      <c r="B7228" t="s">
        <v>11</v>
      </c>
      <c r="C7228" t="s">
        <v>175</v>
      </c>
      <c r="D7228" t="s">
        <v>3236</v>
      </c>
      <c r="E7228" t="s">
        <v>5060</v>
      </c>
      <c r="F7228" s="2">
        <v>75</v>
      </c>
    </row>
    <row r="7229" spans="2:6" x14ac:dyDescent="0.25">
      <c r="B7229" t="s">
        <v>11</v>
      </c>
      <c r="C7229" t="s">
        <v>175</v>
      </c>
      <c r="D7229" t="s">
        <v>3237</v>
      </c>
      <c r="E7229" t="s">
        <v>5061</v>
      </c>
      <c r="F7229" s="2">
        <v>47</v>
      </c>
    </row>
    <row r="7230" spans="2:6" x14ac:dyDescent="0.25">
      <c r="B7230" t="s">
        <v>11</v>
      </c>
      <c r="C7230" t="s">
        <v>175</v>
      </c>
      <c r="D7230" t="s">
        <v>3238</v>
      </c>
      <c r="E7230" t="s">
        <v>5062</v>
      </c>
      <c r="F7230" s="2">
        <v>312</v>
      </c>
    </row>
    <row r="7231" spans="2:6" x14ac:dyDescent="0.25">
      <c r="B7231" t="s">
        <v>11</v>
      </c>
      <c r="C7231" t="s">
        <v>175</v>
      </c>
      <c r="D7231" t="s">
        <v>3239</v>
      </c>
      <c r="E7231" t="s">
        <v>5063</v>
      </c>
      <c r="F7231" s="2">
        <v>182</v>
      </c>
    </row>
    <row r="7232" spans="2:6" x14ac:dyDescent="0.25">
      <c r="B7232" t="s">
        <v>11</v>
      </c>
      <c r="C7232" t="s">
        <v>175</v>
      </c>
      <c r="D7232" t="s">
        <v>3240</v>
      </c>
      <c r="E7232" t="s">
        <v>5064</v>
      </c>
      <c r="F7232" s="2">
        <v>125</v>
      </c>
    </row>
    <row r="7233" spans="2:6" x14ac:dyDescent="0.25">
      <c r="B7233" t="s">
        <v>11</v>
      </c>
      <c r="C7233" t="s">
        <v>175</v>
      </c>
      <c r="D7233" t="s">
        <v>3241</v>
      </c>
      <c r="E7233" t="s">
        <v>5065</v>
      </c>
      <c r="F7233" s="2">
        <v>2132</v>
      </c>
    </row>
    <row r="7234" spans="2:6" x14ac:dyDescent="0.25">
      <c r="B7234" t="s">
        <v>11</v>
      </c>
      <c r="C7234" t="s">
        <v>176</v>
      </c>
      <c r="D7234" t="s">
        <v>3242</v>
      </c>
      <c r="E7234" t="s">
        <v>5066</v>
      </c>
      <c r="F7234" s="2">
        <v>3</v>
      </c>
    </row>
    <row r="7235" spans="2:6" x14ac:dyDescent="0.25">
      <c r="B7235" t="s">
        <v>11</v>
      </c>
      <c r="C7235" t="s">
        <v>176</v>
      </c>
      <c r="D7235" t="s">
        <v>3242</v>
      </c>
      <c r="E7235" t="s">
        <v>5066</v>
      </c>
      <c r="F7235" s="2">
        <v>16</v>
      </c>
    </row>
    <row r="7236" spans="2:6" x14ac:dyDescent="0.25">
      <c r="B7236" t="s">
        <v>11</v>
      </c>
      <c r="C7236" t="s">
        <v>176</v>
      </c>
      <c r="D7236" t="s">
        <v>3242</v>
      </c>
      <c r="E7236" t="s">
        <v>5066</v>
      </c>
      <c r="F7236" s="2">
        <v>33</v>
      </c>
    </row>
    <row r="7237" spans="2:6" x14ac:dyDescent="0.25">
      <c r="B7237" t="s">
        <v>11</v>
      </c>
      <c r="C7237" t="s">
        <v>176</v>
      </c>
      <c r="D7237" t="s">
        <v>3242</v>
      </c>
      <c r="E7237" t="s">
        <v>5066</v>
      </c>
      <c r="F7237" s="2">
        <v>33</v>
      </c>
    </row>
    <row r="7238" spans="2:6" x14ac:dyDescent="0.25">
      <c r="B7238" t="s">
        <v>11</v>
      </c>
      <c r="C7238" t="s">
        <v>176</v>
      </c>
      <c r="D7238" t="s">
        <v>3242</v>
      </c>
      <c r="E7238" t="s">
        <v>5066</v>
      </c>
      <c r="F7238" s="2">
        <v>31</v>
      </c>
    </row>
    <row r="7239" spans="2:6" x14ac:dyDescent="0.25">
      <c r="B7239" t="s">
        <v>11</v>
      </c>
      <c r="C7239" t="s">
        <v>176</v>
      </c>
      <c r="D7239" t="s">
        <v>3242</v>
      </c>
      <c r="E7239" t="s">
        <v>5066</v>
      </c>
      <c r="F7239" s="2">
        <v>33</v>
      </c>
    </row>
    <row r="7240" spans="2:6" x14ac:dyDescent="0.25">
      <c r="B7240" t="s">
        <v>11</v>
      </c>
      <c r="C7240" t="s">
        <v>176</v>
      </c>
      <c r="D7240" t="s">
        <v>3242</v>
      </c>
      <c r="E7240" t="s">
        <v>5066</v>
      </c>
      <c r="F7240" s="2">
        <v>33</v>
      </c>
    </row>
    <row r="7241" spans="2:6" x14ac:dyDescent="0.25">
      <c r="B7241" t="s">
        <v>11</v>
      </c>
      <c r="C7241" t="s">
        <v>176</v>
      </c>
      <c r="D7241" t="s">
        <v>3242</v>
      </c>
      <c r="E7241" t="s">
        <v>5066</v>
      </c>
      <c r="F7241" s="2">
        <v>33</v>
      </c>
    </row>
    <row r="7242" spans="2:6" x14ac:dyDescent="0.25">
      <c r="B7242" t="s">
        <v>11</v>
      </c>
      <c r="C7242" t="s">
        <v>176</v>
      </c>
      <c r="D7242" t="s">
        <v>3242</v>
      </c>
      <c r="E7242" t="s">
        <v>5066</v>
      </c>
      <c r="F7242" s="2">
        <v>33</v>
      </c>
    </row>
    <row r="7243" spans="2:6" x14ac:dyDescent="0.25">
      <c r="B7243" t="s">
        <v>11</v>
      </c>
      <c r="C7243" t="s">
        <v>176</v>
      </c>
      <c r="D7243" t="s">
        <v>3242</v>
      </c>
      <c r="E7243" t="s">
        <v>5066</v>
      </c>
      <c r="F7243" s="2">
        <v>33</v>
      </c>
    </row>
    <row r="7244" spans="2:6" x14ac:dyDescent="0.25">
      <c r="B7244" t="s">
        <v>11</v>
      </c>
      <c r="C7244" t="s">
        <v>176</v>
      </c>
      <c r="D7244" t="s">
        <v>3242</v>
      </c>
      <c r="E7244" t="s">
        <v>5066</v>
      </c>
      <c r="F7244" s="2">
        <v>33</v>
      </c>
    </row>
    <row r="7245" spans="2:6" x14ac:dyDescent="0.25">
      <c r="B7245" t="s">
        <v>11</v>
      </c>
      <c r="C7245" t="s">
        <v>176</v>
      </c>
      <c r="D7245" t="s">
        <v>3242</v>
      </c>
      <c r="E7245" t="s">
        <v>5066</v>
      </c>
      <c r="F7245" s="2">
        <v>33</v>
      </c>
    </row>
    <row r="7246" spans="2:6" x14ac:dyDescent="0.25">
      <c r="B7246" t="s">
        <v>11</v>
      </c>
      <c r="C7246" t="s">
        <v>176</v>
      </c>
      <c r="D7246" t="s">
        <v>3243</v>
      </c>
      <c r="E7246" t="s">
        <v>5066</v>
      </c>
      <c r="F7246" s="2">
        <v>5</v>
      </c>
    </row>
    <row r="7247" spans="2:6" x14ac:dyDescent="0.25">
      <c r="B7247" t="s">
        <v>11</v>
      </c>
      <c r="C7247" t="s">
        <v>176</v>
      </c>
      <c r="D7247" t="s">
        <v>3243</v>
      </c>
      <c r="E7247" t="s">
        <v>5066</v>
      </c>
      <c r="F7247" s="2">
        <v>9</v>
      </c>
    </row>
    <row r="7248" spans="2:6" x14ac:dyDescent="0.25">
      <c r="B7248" t="s">
        <v>11</v>
      </c>
      <c r="C7248" t="s">
        <v>176</v>
      </c>
      <c r="D7248" t="s">
        <v>3243</v>
      </c>
      <c r="E7248" t="s">
        <v>5066</v>
      </c>
      <c r="F7248" s="2">
        <v>26</v>
      </c>
    </row>
    <row r="7249" spans="2:6" x14ac:dyDescent="0.25">
      <c r="B7249" t="s">
        <v>11</v>
      </c>
      <c r="C7249" t="s">
        <v>176</v>
      </c>
      <c r="D7249" t="s">
        <v>3243</v>
      </c>
      <c r="E7249" t="s">
        <v>5066</v>
      </c>
      <c r="F7249" s="2">
        <v>33</v>
      </c>
    </row>
    <row r="7250" spans="2:6" x14ac:dyDescent="0.25">
      <c r="B7250" t="s">
        <v>11</v>
      </c>
      <c r="C7250" t="s">
        <v>176</v>
      </c>
      <c r="D7250" t="s">
        <v>3243</v>
      </c>
      <c r="E7250" t="s">
        <v>5066</v>
      </c>
      <c r="F7250" s="2">
        <v>33</v>
      </c>
    </row>
    <row r="7251" spans="2:6" x14ac:dyDescent="0.25">
      <c r="B7251" t="s">
        <v>11</v>
      </c>
      <c r="C7251" t="s">
        <v>176</v>
      </c>
      <c r="D7251" t="s">
        <v>3243</v>
      </c>
      <c r="E7251" t="s">
        <v>5066</v>
      </c>
      <c r="F7251" s="2">
        <v>33</v>
      </c>
    </row>
    <row r="7252" spans="2:6" x14ac:dyDescent="0.25">
      <c r="B7252" t="s">
        <v>11</v>
      </c>
      <c r="C7252" t="s">
        <v>176</v>
      </c>
      <c r="D7252" t="s">
        <v>3243</v>
      </c>
      <c r="E7252" t="s">
        <v>5066</v>
      </c>
      <c r="F7252" s="2">
        <v>33</v>
      </c>
    </row>
    <row r="7253" spans="2:6" x14ac:dyDescent="0.25">
      <c r="B7253" t="s">
        <v>11</v>
      </c>
      <c r="C7253" t="s">
        <v>176</v>
      </c>
      <c r="D7253" t="s">
        <v>3243</v>
      </c>
      <c r="E7253" t="s">
        <v>5066</v>
      </c>
      <c r="F7253" s="2">
        <v>33</v>
      </c>
    </row>
    <row r="7254" spans="2:6" x14ac:dyDescent="0.25">
      <c r="B7254" t="s">
        <v>11</v>
      </c>
      <c r="C7254" t="s">
        <v>176</v>
      </c>
      <c r="D7254" t="s">
        <v>3243</v>
      </c>
      <c r="E7254" t="s">
        <v>5066</v>
      </c>
      <c r="F7254" s="2">
        <v>33</v>
      </c>
    </row>
    <row r="7255" spans="2:6" x14ac:dyDescent="0.25">
      <c r="B7255" t="s">
        <v>11</v>
      </c>
      <c r="C7255" t="s">
        <v>176</v>
      </c>
      <c r="D7255" t="s">
        <v>3243</v>
      </c>
      <c r="E7255" t="s">
        <v>5066</v>
      </c>
      <c r="F7255" s="2">
        <v>33</v>
      </c>
    </row>
    <row r="7256" spans="2:6" x14ac:dyDescent="0.25">
      <c r="B7256" t="s">
        <v>11</v>
      </c>
      <c r="C7256" t="s">
        <v>176</v>
      </c>
      <c r="D7256" t="s">
        <v>3243</v>
      </c>
      <c r="E7256" t="s">
        <v>5066</v>
      </c>
      <c r="F7256" s="2">
        <v>33</v>
      </c>
    </row>
    <row r="7257" spans="2:6" x14ac:dyDescent="0.25">
      <c r="B7257" t="s">
        <v>11</v>
      </c>
      <c r="C7257" t="s">
        <v>176</v>
      </c>
      <c r="D7257" t="s">
        <v>3243</v>
      </c>
      <c r="E7257" t="s">
        <v>5066</v>
      </c>
      <c r="F7257" s="2">
        <v>33</v>
      </c>
    </row>
    <row r="7258" spans="2:6" x14ac:dyDescent="0.25">
      <c r="B7258" t="s">
        <v>11</v>
      </c>
      <c r="C7258" t="s">
        <v>176</v>
      </c>
      <c r="D7258" t="s">
        <v>3243</v>
      </c>
      <c r="E7258" t="s">
        <v>5066</v>
      </c>
      <c r="F7258" s="2">
        <v>13</v>
      </c>
    </row>
    <row r="7259" spans="2:6" x14ac:dyDescent="0.25">
      <c r="B7259" t="s">
        <v>11</v>
      </c>
      <c r="C7259" t="s">
        <v>176</v>
      </c>
      <c r="D7259" t="s">
        <v>3243</v>
      </c>
      <c r="E7259" t="s">
        <v>5066</v>
      </c>
      <c r="F7259" s="2">
        <v>33</v>
      </c>
    </row>
    <row r="7260" spans="2:6" x14ac:dyDescent="0.25">
      <c r="B7260" t="s">
        <v>11</v>
      </c>
      <c r="C7260" t="s">
        <v>176</v>
      </c>
      <c r="D7260" t="s">
        <v>3243</v>
      </c>
      <c r="E7260" t="s">
        <v>5066</v>
      </c>
      <c r="F7260" s="2">
        <v>42</v>
      </c>
    </row>
    <row r="7261" spans="2:6" x14ac:dyDescent="0.25">
      <c r="B7261" t="s">
        <v>11</v>
      </c>
      <c r="C7261" t="s">
        <v>176</v>
      </c>
      <c r="D7261" t="s">
        <v>3243</v>
      </c>
      <c r="E7261" t="s">
        <v>5066</v>
      </c>
      <c r="F7261" s="2">
        <v>41</v>
      </c>
    </row>
    <row r="7262" spans="2:6" x14ac:dyDescent="0.25">
      <c r="B7262" t="s">
        <v>11</v>
      </c>
      <c r="C7262" t="s">
        <v>176</v>
      </c>
      <c r="D7262" t="s">
        <v>3243</v>
      </c>
      <c r="E7262" t="s">
        <v>5066</v>
      </c>
      <c r="F7262" s="2">
        <v>23</v>
      </c>
    </row>
    <row r="7263" spans="2:6" x14ac:dyDescent="0.25">
      <c r="B7263" t="s">
        <v>11</v>
      </c>
      <c r="C7263" t="s">
        <v>176</v>
      </c>
      <c r="D7263" t="s">
        <v>3244</v>
      </c>
      <c r="E7263" t="s">
        <v>5067</v>
      </c>
      <c r="F7263" s="2">
        <v>5</v>
      </c>
    </row>
    <row r="7264" spans="2:6" x14ac:dyDescent="0.25">
      <c r="B7264" t="s">
        <v>11</v>
      </c>
      <c r="C7264" t="s">
        <v>176</v>
      </c>
      <c r="D7264" t="s">
        <v>3244</v>
      </c>
      <c r="E7264" t="s">
        <v>5067</v>
      </c>
      <c r="F7264" s="2">
        <v>324</v>
      </c>
    </row>
    <row r="7265" spans="2:6" x14ac:dyDescent="0.25">
      <c r="B7265" t="s">
        <v>11</v>
      </c>
      <c r="C7265" t="s">
        <v>176</v>
      </c>
      <c r="D7265" t="s">
        <v>3244</v>
      </c>
      <c r="E7265" t="s">
        <v>5067</v>
      </c>
      <c r="F7265" s="2">
        <v>204</v>
      </c>
    </row>
    <row r="7266" spans="2:6" x14ac:dyDescent="0.25">
      <c r="B7266" t="s">
        <v>11</v>
      </c>
      <c r="C7266" t="s">
        <v>176</v>
      </c>
      <c r="D7266" t="s">
        <v>3245</v>
      </c>
      <c r="E7266" t="s">
        <v>4662</v>
      </c>
      <c r="F7266" s="2">
        <v>108</v>
      </c>
    </row>
    <row r="7267" spans="2:6" x14ac:dyDescent="0.25">
      <c r="B7267" t="s">
        <v>11</v>
      </c>
      <c r="C7267" t="s">
        <v>176</v>
      </c>
      <c r="D7267" t="s">
        <v>3245</v>
      </c>
      <c r="E7267" t="s">
        <v>4662</v>
      </c>
      <c r="F7267" s="2">
        <v>720</v>
      </c>
    </row>
    <row r="7268" spans="2:6" x14ac:dyDescent="0.25">
      <c r="B7268" t="s">
        <v>11</v>
      </c>
      <c r="C7268" t="s">
        <v>176</v>
      </c>
      <c r="D7268" t="s">
        <v>3246</v>
      </c>
      <c r="E7268" t="s">
        <v>4662</v>
      </c>
      <c r="F7268" s="2">
        <v>143</v>
      </c>
    </row>
    <row r="7269" spans="2:6" x14ac:dyDescent="0.25">
      <c r="B7269" t="s">
        <v>11</v>
      </c>
      <c r="C7269" t="s">
        <v>176</v>
      </c>
      <c r="D7269" t="s">
        <v>3246</v>
      </c>
      <c r="E7269" t="s">
        <v>4662</v>
      </c>
      <c r="F7269" s="2">
        <v>432</v>
      </c>
    </row>
    <row r="7270" spans="2:6" x14ac:dyDescent="0.25">
      <c r="B7270" t="s">
        <v>11</v>
      </c>
      <c r="C7270" t="s">
        <v>176</v>
      </c>
      <c r="D7270" t="s">
        <v>3246</v>
      </c>
      <c r="E7270" t="s">
        <v>4662</v>
      </c>
      <c r="F7270" s="2">
        <v>192</v>
      </c>
    </row>
    <row r="7271" spans="2:6" x14ac:dyDescent="0.25">
      <c r="B7271" t="s">
        <v>11</v>
      </c>
      <c r="C7271" t="s">
        <v>176</v>
      </c>
      <c r="D7271" t="s">
        <v>3246</v>
      </c>
      <c r="E7271" t="s">
        <v>4662</v>
      </c>
      <c r="F7271" s="2">
        <v>12</v>
      </c>
    </row>
    <row r="7272" spans="2:6" x14ac:dyDescent="0.25">
      <c r="B7272" t="s">
        <v>11</v>
      </c>
      <c r="C7272" t="s">
        <v>176</v>
      </c>
      <c r="D7272" t="s">
        <v>3246</v>
      </c>
      <c r="E7272" t="s">
        <v>4662</v>
      </c>
      <c r="F7272" s="2">
        <v>13</v>
      </c>
    </row>
    <row r="7273" spans="2:6" x14ac:dyDescent="0.25">
      <c r="B7273" t="s">
        <v>11</v>
      </c>
      <c r="C7273" t="s">
        <v>176</v>
      </c>
      <c r="D7273" t="s">
        <v>3246</v>
      </c>
      <c r="E7273" t="s">
        <v>4662</v>
      </c>
      <c r="F7273" s="2">
        <v>99</v>
      </c>
    </row>
    <row r="7274" spans="2:6" x14ac:dyDescent="0.25">
      <c r="B7274" t="s">
        <v>11</v>
      </c>
      <c r="C7274" t="s">
        <v>176</v>
      </c>
      <c r="D7274" t="s">
        <v>3246</v>
      </c>
      <c r="E7274" t="s">
        <v>4662</v>
      </c>
      <c r="F7274" s="2">
        <v>14</v>
      </c>
    </row>
    <row r="7275" spans="2:6" x14ac:dyDescent="0.25">
      <c r="B7275" t="s">
        <v>11</v>
      </c>
      <c r="C7275" t="s">
        <v>176</v>
      </c>
      <c r="D7275" t="s">
        <v>3247</v>
      </c>
      <c r="E7275" t="s">
        <v>5068</v>
      </c>
      <c r="F7275" s="2">
        <v>72</v>
      </c>
    </row>
    <row r="7276" spans="2:6" x14ac:dyDescent="0.25">
      <c r="B7276" t="s">
        <v>11</v>
      </c>
      <c r="C7276" t="s">
        <v>176</v>
      </c>
      <c r="D7276" t="s">
        <v>3247</v>
      </c>
      <c r="E7276" t="s">
        <v>5068</v>
      </c>
      <c r="F7276" s="2">
        <v>1080</v>
      </c>
    </row>
    <row r="7277" spans="2:6" x14ac:dyDescent="0.25">
      <c r="B7277" t="s">
        <v>11</v>
      </c>
      <c r="C7277" t="s">
        <v>176</v>
      </c>
      <c r="D7277" t="s">
        <v>3247</v>
      </c>
      <c r="E7277" t="s">
        <v>5068</v>
      </c>
      <c r="F7277" s="2">
        <v>1080</v>
      </c>
    </row>
    <row r="7278" spans="2:6" x14ac:dyDescent="0.25">
      <c r="B7278" t="s">
        <v>11</v>
      </c>
      <c r="C7278" t="s">
        <v>176</v>
      </c>
      <c r="D7278" t="s">
        <v>3247</v>
      </c>
      <c r="E7278" t="s">
        <v>5068</v>
      </c>
      <c r="F7278" s="2">
        <v>1080</v>
      </c>
    </row>
    <row r="7279" spans="2:6" x14ac:dyDescent="0.25">
      <c r="B7279" t="s">
        <v>11</v>
      </c>
      <c r="C7279" t="s">
        <v>176</v>
      </c>
      <c r="D7279" t="s">
        <v>3247</v>
      </c>
      <c r="E7279" t="s">
        <v>5068</v>
      </c>
      <c r="F7279" s="2">
        <v>1080</v>
      </c>
    </row>
    <row r="7280" spans="2:6" x14ac:dyDescent="0.25">
      <c r="B7280" t="s">
        <v>11</v>
      </c>
      <c r="C7280" t="s">
        <v>176</v>
      </c>
      <c r="D7280" t="s">
        <v>3248</v>
      </c>
      <c r="E7280" t="s">
        <v>5069</v>
      </c>
      <c r="F7280" s="2">
        <v>106</v>
      </c>
    </row>
    <row r="7281" spans="2:6" x14ac:dyDescent="0.25">
      <c r="B7281" t="s">
        <v>11</v>
      </c>
      <c r="C7281" t="s">
        <v>176</v>
      </c>
      <c r="D7281" t="s">
        <v>3248</v>
      </c>
      <c r="E7281" t="s">
        <v>5069</v>
      </c>
      <c r="F7281" s="2">
        <v>5</v>
      </c>
    </row>
    <row r="7282" spans="2:6" x14ac:dyDescent="0.25">
      <c r="B7282" t="s">
        <v>11</v>
      </c>
      <c r="C7282" t="s">
        <v>176</v>
      </c>
      <c r="D7282" t="s">
        <v>3249</v>
      </c>
      <c r="E7282" t="s">
        <v>5070</v>
      </c>
      <c r="F7282" s="2">
        <v>240</v>
      </c>
    </row>
    <row r="7283" spans="2:6" x14ac:dyDescent="0.25">
      <c r="B7283" t="s">
        <v>11</v>
      </c>
      <c r="C7283" t="s">
        <v>176</v>
      </c>
      <c r="D7283" t="s">
        <v>3249</v>
      </c>
      <c r="E7283" t="s">
        <v>5070</v>
      </c>
      <c r="F7283" s="2">
        <v>4</v>
      </c>
    </row>
    <row r="7284" spans="2:6" x14ac:dyDescent="0.25">
      <c r="B7284" t="s">
        <v>11</v>
      </c>
      <c r="C7284" t="s">
        <v>176</v>
      </c>
      <c r="D7284" t="s">
        <v>3250</v>
      </c>
      <c r="E7284" t="s">
        <v>5071</v>
      </c>
      <c r="F7284" s="2">
        <v>133</v>
      </c>
    </row>
    <row r="7285" spans="2:6" x14ac:dyDescent="0.25">
      <c r="B7285" t="s">
        <v>11</v>
      </c>
      <c r="C7285" t="s">
        <v>176</v>
      </c>
      <c r="D7285" t="s">
        <v>3250</v>
      </c>
      <c r="E7285" t="s">
        <v>5071</v>
      </c>
      <c r="F7285" s="2">
        <v>7</v>
      </c>
    </row>
    <row r="7286" spans="2:6" x14ac:dyDescent="0.25">
      <c r="B7286" t="s">
        <v>11</v>
      </c>
      <c r="C7286" t="s">
        <v>176</v>
      </c>
      <c r="D7286" t="s">
        <v>3250</v>
      </c>
      <c r="E7286" t="s">
        <v>5071</v>
      </c>
      <c r="F7286" s="2">
        <v>4</v>
      </c>
    </row>
    <row r="7287" spans="2:6" x14ac:dyDescent="0.25">
      <c r="B7287" t="s">
        <v>11</v>
      </c>
      <c r="C7287" t="s">
        <v>176</v>
      </c>
      <c r="D7287" t="s">
        <v>3251</v>
      </c>
      <c r="E7287" t="s">
        <v>5070</v>
      </c>
      <c r="F7287" s="2">
        <v>162</v>
      </c>
    </row>
    <row r="7288" spans="2:6" x14ac:dyDescent="0.25">
      <c r="B7288" t="s">
        <v>11</v>
      </c>
      <c r="C7288" t="s">
        <v>176</v>
      </c>
      <c r="D7288" t="s">
        <v>3252</v>
      </c>
      <c r="E7288" t="s">
        <v>5071</v>
      </c>
      <c r="F7288" s="2">
        <v>592</v>
      </c>
    </row>
    <row r="7289" spans="2:6" x14ac:dyDescent="0.25">
      <c r="B7289" t="s">
        <v>11</v>
      </c>
      <c r="C7289" t="s">
        <v>177</v>
      </c>
      <c r="D7289" t="s">
        <v>3253</v>
      </c>
      <c r="E7289" t="s">
        <v>5072</v>
      </c>
      <c r="F7289" s="2">
        <v>269</v>
      </c>
    </row>
    <row r="7290" spans="2:6" x14ac:dyDescent="0.25">
      <c r="B7290" t="s">
        <v>11</v>
      </c>
      <c r="C7290" t="s">
        <v>177</v>
      </c>
      <c r="D7290" t="s">
        <v>3254</v>
      </c>
      <c r="E7290" t="s">
        <v>5072</v>
      </c>
      <c r="F7290" s="2">
        <v>1</v>
      </c>
    </row>
    <row r="7291" spans="2:6" x14ac:dyDescent="0.25">
      <c r="B7291" t="s">
        <v>11</v>
      </c>
      <c r="C7291" t="s">
        <v>177</v>
      </c>
      <c r="D7291" t="s">
        <v>3254</v>
      </c>
      <c r="E7291" t="s">
        <v>5072</v>
      </c>
      <c r="F7291" s="2">
        <v>17</v>
      </c>
    </row>
    <row r="7292" spans="2:6" x14ac:dyDescent="0.25">
      <c r="B7292" t="s">
        <v>11</v>
      </c>
      <c r="C7292" t="s">
        <v>177</v>
      </c>
      <c r="D7292" t="s">
        <v>3254</v>
      </c>
      <c r="E7292" t="s">
        <v>5072</v>
      </c>
      <c r="F7292" s="2">
        <v>72</v>
      </c>
    </row>
    <row r="7293" spans="2:6" x14ac:dyDescent="0.25">
      <c r="B7293" t="s">
        <v>11</v>
      </c>
      <c r="C7293" t="s">
        <v>177</v>
      </c>
      <c r="D7293" t="s">
        <v>3255</v>
      </c>
      <c r="E7293" t="s">
        <v>5072</v>
      </c>
      <c r="F7293" s="2">
        <v>106</v>
      </c>
    </row>
    <row r="7294" spans="2:6" x14ac:dyDescent="0.25">
      <c r="B7294" t="s">
        <v>11</v>
      </c>
      <c r="C7294" t="s">
        <v>177</v>
      </c>
      <c r="D7294" t="s">
        <v>3255</v>
      </c>
      <c r="E7294" t="s">
        <v>5072</v>
      </c>
      <c r="F7294" s="2">
        <v>1296</v>
      </c>
    </row>
    <row r="7295" spans="2:6" x14ac:dyDescent="0.25">
      <c r="B7295" t="s">
        <v>11</v>
      </c>
      <c r="C7295" t="s">
        <v>177</v>
      </c>
      <c r="D7295" t="s">
        <v>3255</v>
      </c>
      <c r="E7295" t="s">
        <v>5072</v>
      </c>
      <c r="F7295" s="2">
        <v>6</v>
      </c>
    </row>
    <row r="7296" spans="2:6" x14ac:dyDescent="0.25">
      <c r="B7296" t="s">
        <v>11</v>
      </c>
      <c r="C7296" t="s">
        <v>177</v>
      </c>
      <c r="D7296" t="s">
        <v>3255</v>
      </c>
      <c r="E7296" t="s">
        <v>5072</v>
      </c>
      <c r="F7296" s="2">
        <v>61</v>
      </c>
    </row>
    <row r="7297" spans="2:6" x14ac:dyDescent="0.25">
      <c r="B7297" t="s">
        <v>11</v>
      </c>
      <c r="C7297" t="s">
        <v>177</v>
      </c>
      <c r="D7297" t="s">
        <v>3256</v>
      </c>
      <c r="E7297" t="s">
        <v>5073</v>
      </c>
      <c r="F7297" s="2">
        <v>8</v>
      </c>
    </row>
    <row r="7298" spans="2:6" x14ac:dyDescent="0.25">
      <c r="B7298" t="s">
        <v>11</v>
      </c>
      <c r="C7298" t="s">
        <v>177</v>
      </c>
      <c r="D7298" t="s">
        <v>3256</v>
      </c>
      <c r="E7298" t="s">
        <v>5073</v>
      </c>
      <c r="F7298" s="2">
        <v>1</v>
      </c>
    </row>
    <row r="7299" spans="2:6" x14ac:dyDescent="0.25">
      <c r="B7299" t="s">
        <v>11</v>
      </c>
      <c r="C7299" t="s">
        <v>177</v>
      </c>
      <c r="D7299" t="s">
        <v>3256</v>
      </c>
      <c r="E7299" t="s">
        <v>5073</v>
      </c>
      <c r="F7299" s="2">
        <v>9</v>
      </c>
    </row>
    <row r="7300" spans="2:6" x14ac:dyDescent="0.25">
      <c r="B7300" t="s">
        <v>11</v>
      </c>
      <c r="C7300" t="s">
        <v>177</v>
      </c>
      <c r="D7300" t="s">
        <v>3257</v>
      </c>
      <c r="E7300" t="s">
        <v>5074</v>
      </c>
      <c r="F7300" s="2">
        <v>4</v>
      </c>
    </row>
    <row r="7301" spans="2:6" x14ac:dyDescent="0.25">
      <c r="B7301" t="s">
        <v>11</v>
      </c>
      <c r="C7301" t="s">
        <v>178</v>
      </c>
      <c r="D7301" t="s">
        <v>3258</v>
      </c>
      <c r="E7301" t="s">
        <v>5075</v>
      </c>
      <c r="F7301" s="2">
        <v>13</v>
      </c>
    </row>
    <row r="7302" spans="2:6" x14ac:dyDescent="0.25">
      <c r="B7302" t="s">
        <v>11</v>
      </c>
      <c r="C7302" t="s">
        <v>178</v>
      </c>
      <c r="D7302" t="s">
        <v>3259</v>
      </c>
      <c r="E7302" t="s">
        <v>5076</v>
      </c>
      <c r="F7302" s="2">
        <v>4</v>
      </c>
    </row>
    <row r="7303" spans="2:6" x14ac:dyDescent="0.25">
      <c r="B7303" t="s">
        <v>11</v>
      </c>
      <c r="C7303" t="s">
        <v>178</v>
      </c>
      <c r="D7303" t="s">
        <v>3259</v>
      </c>
      <c r="E7303" t="s">
        <v>5076</v>
      </c>
      <c r="F7303" s="2">
        <v>9</v>
      </c>
    </row>
    <row r="7304" spans="2:6" x14ac:dyDescent="0.25">
      <c r="B7304" t="s">
        <v>11</v>
      </c>
      <c r="C7304" t="s">
        <v>178</v>
      </c>
      <c r="D7304" t="s">
        <v>3259</v>
      </c>
      <c r="E7304" t="s">
        <v>5076</v>
      </c>
      <c r="F7304" s="2">
        <v>1</v>
      </c>
    </row>
    <row r="7305" spans="2:6" x14ac:dyDescent="0.25">
      <c r="B7305" t="s">
        <v>11</v>
      </c>
      <c r="C7305" t="s">
        <v>178</v>
      </c>
      <c r="D7305" t="s">
        <v>3259</v>
      </c>
      <c r="E7305" t="s">
        <v>5076</v>
      </c>
      <c r="F7305" s="2">
        <v>2</v>
      </c>
    </row>
    <row r="7306" spans="2:6" x14ac:dyDescent="0.25">
      <c r="B7306" t="s">
        <v>11</v>
      </c>
      <c r="C7306" t="s">
        <v>178</v>
      </c>
      <c r="D7306" t="s">
        <v>3259</v>
      </c>
      <c r="E7306" t="s">
        <v>5076</v>
      </c>
      <c r="F7306" s="2">
        <v>11</v>
      </c>
    </row>
    <row r="7307" spans="2:6" x14ac:dyDescent="0.25">
      <c r="B7307" t="s">
        <v>11</v>
      </c>
      <c r="C7307" t="s">
        <v>178</v>
      </c>
      <c r="D7307" t="s">
        <v>3259</v>
      </c>
      <c r="E7307" t="s">
        <v>5076</v>
      </c>
      <c r="F7307" s="2">
        <v>2</v>
      </c>
    </row>
    <row r="7308" spans="2:6" x14ac:dyDescent="0.25">
      <c r="B7308" t="s">
        <v>11</v>
      </c>
      <c r="C7308" t="s">
        <v>178</v>
      </c>
      <c r="D7308" t="s">
        <v>3260</v>
      </c>
      <c r="E7308" t="s">
        <v>5077</v>
      </c>
      <c r="F7308" s="2">
        <v>9</v>
      </c>
    </row>
    <row r="7309" spans="2:6" x14ac:dyDescent="0.25">
      <c r="B7309" t="s">
        <v>11</v>
      </c>
      <c r="C7309" t="s">
        <v>178</v>
      </c>
      <c r="D7309" t="s">
        <v>3260</v>
      </c>
      <c r="E7309" t="s">
        <v>5077</v>
      </c>
      <c r="F7309" s="2">
        <v>50</v>
      </c>
    </row>
    <row r="7310" spans="2:6" x14ac:dyDescent="0.25">
      <c r="B7310" t="s">
        <v>11</v>
      </c>
      <c r="C7310" t="s">
        <v>178</v>
      </c>
      <c r="D7310" t="s">
        <v>3260</v>
      </c>
      <c r="E7310" t="s">
        <v>5077</v>
      </c>
      <c r="F7310" s="2">
        <v>69</v>
      </c>
    </row>
    <row r="7311" spans="2:6" x14ac:dyDescent="0.25">
      <c r="B7311" t="s">
        <v>11</v>
      </c>
      <c r="C7311" t="s">
        <v>178</v>
      </c>
      <c r="D7311" t="s">
        <v>3260</v>
      </c>
      <c r="E7311" t="s">
        <v>5077</v>
      </c>
      <c r="F7311" s="2">
        <v>60</v>
      </c>
    </row>
    <row r="7312" spans="2:6" x14ac:dyDescent="0.25">
      <c r="B7312" t="s">
        <v>11</v>
      </c>
      <c r="C7312" t="s">
        <v>178</v>
      </c>
      <c r="D7312" t="s">
        <v>3260</v>
      </c>
      <c r="E7312" t="s">
        <v>5077</v>
      </c>
      <c r="F7312" s="2">
        <v>69</v>
      </c>
    </row>
    <row r="7313" spans="2:6" x14ac:dyDescent="0.25">
      <c r="B7313" t="s">
        <v>11</v>
      </c>
      <c r="C7313" t="s">
        <v>178</v>
      </c>
      <c r="D7313" t="s">
        <v>3260</v>
      </c>
      <c r="E7313" t="s">
        <v>5077</v>
      </c>
      <c r="F7313" s="2">
        <v>38</v>
      </c>
    </row>
    <row r="7314" spans="2:6" x14ac:dyDescent="0.25">
      <c r="B7314" t="s">
        <v>11</v>
      </c>
      <c r="C7314" t="s">
        <v>178</v>
      </c>
      <c r="D7314" t="s">
        <v>3260</v>
      </c>
      <c r="E7314" t="s">
        <v>5077</v>
      </c>
      <c r="F7314" s="2">
        <v>12</v>
      </c>
    </row>
    <row r="7315" spans="2:6" x14ac:dyDescent="0.25">
      <c r="B7315" t="s">
        <v>11</v>
      </c>
      <c r="C7315" t="s">
        <v>178</v>
      </c>
      <c r="D7315" t="s">
        <v>3260</v>
      </c>
      <c r="E7315" t="s">
        <v>5077</v>
      </c>
      <c r="F7315" s="2">
        <v>11</v>
      </c>
    </row>
    <row r="7316" spans="2:6" x14ac:dyDescent="0.25">
      <c r="B7316" t="s">
        <v>11</v>
      </c>
      <c r="C7316" t="s">
        <v>178</v>
      </c>
      <c r="D7316" t="s">
        <v>3260</v>
      </c>
      <c r="E7316" t="s">
        <v>5077</v>
      </c>
      <c r="F7316" s="2">
        <v>2</v>
      </c>
    </row>
    <row r="7317" spans="2:6" x14ac:dyDescent="0.25">
      <c r="B7317" t="s">
        <v>11</v>
      </c>
      <c r="C7317" t="s">
        <v>178</v>
      </c>
      <c r="D7317" t="s">
        <v>3261</v>
      </c>
      <c r="E7317" t="s">
        <v>5078</v>
      </c>
      <c r="F7317" s="2">
        <v>132</v>
      </c>
    </row>
    <row r="7318" spans="2:6" x14ac:dyDescent="0.25">
      <c r="B7318" t="s">
        <v>11</v>
      </c>
      <c r="C7318" t="s">
        <v>178</v>
      </c>
      <c r="D7318" t="s">
        <v>3262</v>
      </c>
      <c r="E7318" t="s">
        <v>5079</v>
      </c>
      <c r="F7318" s="2">
        <v>1</v>
      </c>
    </row>
    <row r="7319" spans="2:6" x14ac:dyDescent="0.25">
      <c r="B7319" t="s">
        <v>11</v>
      </c>
      <c r="C7319" t="s">
        <v>178</v>
      </c>
      <c r="D7319" t="s">
        <v>3262</v>
      </c>
      <c r="E7319" t="s">
        <v>5079</v>
      </c>
      <c r="F7319" s="2">
        <v>6</v>
      </c>
    </row>
    <row r="7320" spans="2:6" x14ac:dyDescent="0.25">
      <c r="B7320" t="s">
        <v>11</v>
      </c>
      <c r="C7320" t="s">
        <v>178</v>
      </c>
      <c r="D7320" t="s">
        <v>3262</v>
      </c>
      <c r="E7320" t="s">
        <v>5079</v>
      </c>
      <c r="F7320" s="2">
        <v>14</v>
      </c>
    </row>
    <row r="7321" spans="2:6" x14ac:dyDescent="0.25">
      <c r="B7321" t="s">
        <v>11</v>
      </c>
      <c r="C7321" t="s">
        <v>178</v>
      </c>
      <c r="D7321" t="s">
        <v>3262</v>
      </c>
      <c r="E7321" t="s">
        <v>5079</v>
      </c>
      <c r="F7321" s="2">
        <v>5</v>
      </c>
    </row>
    <row r="7322" spans="2:6" x14ac:dyDescent="0.25">
      <c r="B7322" t="s">
        <v>11</v>
      </c>
      <c r="C7322" t="s">
        <v>178</v>
      </c>
      <c r="D7322" t="s">
        <v>3262</v>
      </c>
      <c r="E7322" t="s">
        <v>5079</v>
      </c>
      <c r="F7322" s="2">
        <v>15</v>
      </c>
    </row>
    <row r="7323" spans="2:6" x14ac:dyDescent="0.25">
      <c r="B7323" t="s">
        <v>11</v>
      </c>
      <c r="C7323" t="s">
        <v>178</v>
      </c>
      <c r="D7323" t="s">
        <v>3263</v>
      </c>
      <c r="E7323" t="s">
        <v>5080</v>
      </c>
      <c r="F7323" s="2">
        <v>21</v>
      </c>
    </row>
    <row r="7324" spans="2:6" x14ac:dyDescent="0.25">
      <c r="B7324" t="s">
        <v>11</v>
      </c>
      <c r="C7324" t="s">
        <v>178</v>
      </c>
      <c r="D7324" t="s">
        <v>3263</v>
      </c>
      <c r="E7324" t="s">
        <v>5080</v>
      </c>
      <c r="F7324" s="2">
        <v>30</v>
      </c>
    </row>
    <row r="7325" spans="2:6" x14ac:dyDescent="0.25">
      <c r="B7325" t="s">
        <v>11</v>
      </c>
      <c r="C7325" t="s">
        <v>178</v>
      </c>
      <c r="D7325" t="s">
        <v>3263</v>
      </c>
      <c r="E7325" t="s">
        <v>5080</v>
      </c>
      <c r="F7325" s="2">
        <v>60</v>
      </c>
    </row>
    <row r="7326" spans="2:6" x14ac:dyDescent="0.25">
      <c r="B7326" t="s">
        <v>11</v>
      </c>
      <c r="C7326" t="s">
        <v>178</v>
      </c>
      <c r="D7326" t="s">
        <v>3263</v>
      </c>
      <c r="E7326" t="s">
        <v>5080</v>
      </c>
      <c r="F7326" s="2">
        <v>44</v>
      </c>
    </row>
    <row r="7327" spans="2:6" x14ac:dyDescent="0.25">
      <c r="B7327" t="s">
        <v>11</v>
      </c>
      <c r="C7327" t="s">
        <v>178</v>
      </c>
      <c r="D7327" t="s">
        <v>3263</v>
      </c>
      <c r="E7327" t="s">
        <v>5080</v>
      </c>
      <c r="F7327" s="2">
        <v>57</v>
      </c>
    </row>
    <row r="7328" spans="2:6" x14ac:dyDescent="0.25">
      <c r="B7328" t="s">
        <v>11</v>
      </c>
      <c r="C7328" t="s">
        <v>178</v>
      </c>
      <c r="D7328" t="s">
        <v>3263</v>
      </c>
      <c r="E7328" t="s">
        <v>5080</v>
      </c>
      <c r="F7328" s="2">
        <v>60</v>
      </c>
    </row>
    <row r="7329" spans="2:6" x14ac:dyDescent="0.25">
      <c r="B7329" t="s">
        <v>11</v>
      </c>
      <c r="C7329" t="s">
        <v>178</v>
      </c>
      <c r="D7329" t="s">
        <v>3263</v>
      </c>
      <c r="E7329" t="s">
        <v>5080</v>
      </c>
      <c r="F7329" s="2">
        <v>59</v>
      </c>
    </row>
    <row r="7330" spans="2:6" x14ac:dyDescent="0.25">
      <c r="B7330" t="s">
        <v>11</v>
      </c>
      <c r="C7330" t="s">
        <v>178</v>
      </c>
      <c r="D7330" t="s">
        <v>3263</v>
      </c>
      <c r="E7330" t="s">
        <v>5080</v>
      </c>
      <c r="F7330" s="2">
        <v>26</v>
      </c>
    </row>
    <row r="7331" spans="2:6" x14ac:dyDescent="0.25">
      <c r="B7331" t="s">
        <v>11</v>
      </c>
      <c r="C7331" t="s">
        <v>178</v>
      </c>
      <c r="D7331" t="s">
        <v>3263</v>
      </c>
      <c r="E7331" t="s">
        <v>5080</v>
      </c>
      <c r="F7331" s="2">
        <v>80</v>
      </c>
    </row>
    <row r="7332" spans="2:6" x14ac:dyDescent="0.25">
      <c r="B7332" t="s">
        <v>11</v>
      </c>
      <c r="C7332" t="s">
        <v>178</v>
      </c>
      <c r="D7332" t="s">
        <v>3263</v>
      </c>
      <c r="E7332" t="s">
        <v>5080</v>
      </c>
      <c r="F7332" s="2">
        <v>56</v>
      </c>
    </row>
    <row r="7333" spans="2:6" x14ac:dyDescent="0.25">
      <c r="B7333" t="s">
        <v>11</v>
      </c>
      <c r="C7333" t="s">
        <v>178</v>
      </c>
      <c r="D7333" t="s">
        <v>3263</v>
      </c>
      <c r="E7333" t="s">
        <v>5080</v>
      </c>
      <c r="F7333" s="2">
        <v>1</v>
      </c>
    </row>
    <row r="7334" spans="2:6" x14ac:dyDescent="0.25">
      <c r="B7334" t="s">
        <v>11</v>
      </c>
      <c r="C7334" t="s">
        <v>178</v>
      </c>
      <c r="D7334" t="s">
        <v>3264</v>
      </c>
      <c r="E7334" t="s">
        <v>5081</v>
      </c>
      <c r="F7334" s="2">
        <v>4</v>
      </c>
    </row>
    <row r="7335" spans="2:6" x14ac:dyDescent="0.25">
      <c r="B7335" t="s">
        <v>11</v>
      </c>
      <c r="C7335" t="s">
        <v>178</v>
      </c>
      <c r="D7335" t="s">
        <v>3264</v>
      </c>
      <c r="E7335" t="s">
        <v>5081</v>
      </c>
      <c r="F7335" s="2">
        <v>4</v>
      </c>
    </row>
    <row r="7336" spans="2:6" x14ac:dyDescent="0.25">
      <c r="B7336" t="s">
        <v>11</v>
      </c>
      <c r="C7336" t="s">
        <v>178</v>
      </c>
      <c r="D7336" t="s">
        <v>3264</v>
      </c>
      <c r="E7336" t="s">
        <v>5081</v>
      </c>
      <c r="F7336" s="2">
        <v>12</v>
      </c>
    </row>
    <row r="7337" spans="2:6" x14ac:dyDescent="0.25">
      <c r="B7337" t="s">
        <v>12</v>
      </c>
      <c r="C7337" t="s">
        <v>179</v>
      </c>
      <c r="D7337" t="s">
        <v>3265</v>
      </c>
      <c r="E7337" t="s">
        <v>5082</v>
      </c>
      <c r="F7337" s="2">
        <v>14</v>
      </c>
    </row>
    <row r="7338" spans="2:6" x14ac:dyDescent="0.25">
      <c r="B7338" t="s">
        <v>12</v>
      </c>
      <c r="C7338" t="s">
        <v>179</v>
      </c>
      <c r="D7338" t="s">
        <v>3265</v>
      </c>
      <c r="E7338" t="s">
        <v>5082</v>
      </c>
      <c r="F7338" s="2">
        <v>2</v>
      </c>
    </row>
    <row r="7339" spans="2:6" x14ac:dyDescent="0.25">
      <c r="B7339" t="s">
        <v>12</v>
      </c>
      <c r="C7339" t="s">
        <v>179</v>
      </c>
      <c r="D7339" t="s">
        <v>3266</v>
      </c>
      <c r="E7339" t="s">
        <v>5083</v>
      </c>
      <c r="F7339" s="2">
        <v>1</v>
      </c>
    </row>
    <row r="7340" spans="2:6" x14ac:dyDescent="0.25">
      <c r="B7340" t="s">
        <v>12</v>
      </c>
      <c r="C7340" t="s">
        <v>179</v>
      </c>
      <c r="D7340" t="s">
        <v>3266</v>
      </c>
      <c r="E7340" t="s">
        <v>5083</v>
      </c>
      <c r="F7340" s="2">
        <v>7</v>
      </c>
    </row>
    <row r="7341" spans="2:6" x14ac:dyDescent="0.25">
      <c r="B7341" t="s">
        <v>12</v>
      </c>
      <c r="C7341" t="s">
        <v>179</v>
      </c>
      <c r="D7341" t="s">
        <v>3267</v>
      </c>
      <c r="E7341" t="s">
        <v>5083</v>
      </c>
      <c r="F7341" s="2">
        <v>35</v>
      </c>
    </row>
    <row r="7342" spans="2:6" x14ac:dyDescent="0.25">
      <c r="B7342" t="s">
        <v>12</v>
      </c>
      <c r="C7342" t="s">
        <v>179</v>
      </c>
      <c r="D7342" t="s">
        <v>3268</v>
      </c>
      <c r="E7342" t="s">
        <v>5084</v>
      </c>
      <c r="F7342" s="2">
        <v>239</v>
      </c>
    </row>
    <row r="7343" spans="2:6" x14ac:dyDescent="0.25">
      <c r="B7343" t="s">
        <v>12</v>
      </c>
      <c r="C7343" t="s">
        <v>179</v>
      </c>
      <c r="D7343" t="s">
        <v>3269</v>
      </c>
      <c r="E7343" t="s">
        <v>5085</v>
      </c>
      <c r="F7343" s="2">
        <v>67</v>
      </c>
    </row>
    <row r="7344" spans="2:6" x14ac:dyDescent="0.25">
      <c r="B7344" t="s">
        <v>12</v>
      </c>
      <c r="C7344" t="s">
        <v>179</v>
      </c>
      <c r="D7344" t="s">
        <v>3269</v>
      </c>
      <c r="E7344" t="s">
        <v>5085</v>
      </c>
      <c r="F7344" s="2">
        <v>3</v>
      </c>
    </row>
    <row r="7345" spans="2:6" x14ac:dyDescent="0.25">
      <c r="B7345" t="s">
        <v>12</v>
      </c>
      <c r="C7345" t="s">
        <v>179</v>
      </c>
      <c r="D7345" t="s">
        <v>3270</v>
      </c>
      <c r="E7345" t="s">
        <v>5086</v>
      </c>
      <c r="F7345" s="2">
        <v>6228</v>
      </c>
    </row>
    <row r="7346" spans="2:6" x14ac:dyDescent="0.25">
      <c r="B7346" t="s">
        <v>12</v>
      </c>
      <c r="C7346" t="s">
        <v>179</v>
      </c>
      <c r="D7346" t="s">
        <v>3270</v>
      </c>
      <c r="E7346" t="s">
        <v>5086</v>
      </c>
      <c r="F7346" s="2">
        <v>95</v>
      </c>
    </row>
    <row r="7347" spans="2:6" x14ac:dyDescent="0.25">
      <c r="B7347" t="s">
        <v>12</v>
      </c>
      <c r="C7347" t="s">
        <v>179</v>
      </c>
      <c r="D7347" t="s">
        <v>3270</v>
      </c>
      <c r="E7347" t="s">
        <v>5086</v>
      </c>
      <c r="F7347" s="2">
        <v>2</v>
      </c>
    </row>
    <row r="7348" spans="2:6" x14ac:dyDescent="0.25">
      <c r="B7348" t="s">
        <v>12</v>
      </c>
      <c r="C7348" t="s">
        <v>179</v>
      </c>
      <c r="D7348" t="s">
        <v>3271</v>
      </c>
      <c r="E7348" t="s">
        <v>5083</v>
      </c>
      <c r="F7348" s="2">
        <v>7</v>
      </c>
    </row>
    <row r="7349" spans="2:6" x14ac:dyDescent="0.25">
      <c r="B7349" t="s">
        <v>12</v>
      </c>
      <c r="C7349" t="s">
        <v>179</v>
      </c>
      <c r="D7349" t="s">
        <v>3271</v>
      </c>
      <c r="E7349" t="s">
        <v>5083</v>
      </c>
      <c r="F7349" s="2">
        <v>1</v>
      </c>
    </row>
    <row r="7350" spans="2:6" x14ac:dyDescent="0.25">
      <c r="B7350" t="s">
        <v>12</v>
      </c>
      <c r="C7350" t="s">
        <v>179</v>
      </c>
      <c r="D7350" t="s">
        <v>3272</v>
      </c>
      <c r="E7350" t="s">
        <v>5087</v>
      </c>
      <c r="F7350" s="2">
        <v>5</v>
      </c>
    </row>
    <row r="7351" spans="2:6" x14ac:dyDescent="0.25">
      <c r="B7351" t="s">
        <v>12</v>
      </c>
      <c r="C7351" t="s">
        <v>179</v>
      </c>
      <c r="D7351" t="s">
        <v>3273</v>
      </c>
      <c r="E7351" t="s">
        <v>5088</v>
      </c>
      <c r="F7351" s="2">
        <v>4</v>
      </c>
    </row>
    <row r="7352" spans="2:6" x14ac:dyDescent="0.25">
      <c r="B7352" t="s">
        <v>12</v>
      </c>
      <c r="C7352" t="s">
        <v>179</v>
      </c>
      <c r="D7352" t="s">
        <v>3273</v>
      </c>
      <c r="E7352" t="s">
        <v>5088</v>
      </c>
      <c r="F7352" s="2">
        <v>1</v>
      </c>
    </row>
    <row r="7353" spans="2:6" x14ac:dyDescent="0.25">
      <c r="B7353" t="s">
        <v>12</v>
      </c>
      <c r="C7353" t="s">
        <v>179</v>
      </c>
      <c r="D7353" t="s">
        <v>3274</v>
      </c>
      <c r="E7353" t="s">
        <v>5089</v>
      </c>
      <c r="F7353" s="2">
        <v>5</v>
      </c>
    </row>
    <row r="7354" spans="2:6" x14ac:dyDescent="0.25">
      <c r="B7354" t="s">
        <v>12</v>
      </c>
      <c r="C7354" t="s">
        <v>179</v>
      </c>
      <c r="D7354" t="s">
        <v>3275</v>
      </c>
      <c r="E7354" t="s">
        <v>5083</v>
      </c>
      <c r="F7354" s="2">
        <v>912</v>
      </c>
    </row>
    <row r="7355" spans="2:6" x14ac:dyDescent="0.25">
      <c r="B7355" t="s">
        <v>12</v>
      </c>
      <c r="C7355" t="s">
        <v>179</v>
      </c>
      <c r="D7355" t="s">
        <v>3275</v>
      </c>
      <c r="E7355" t="s">
        <v>5083</v>
      </c>
      <c r="F7355" s="2">
        <v>24</v>
      </c>
    </row>
    <row r="7356" spans="2:6" x14ac:dyDescent="0.25">
      <c r="B7356" t="s">
        <v>12</v>
      </c>
      <c r="C7356" t="s">
        <v>179</v>
      </c>
      <c r="D7356" t="s">
        <v>3275</v>
      </c>
      <c r="E7356" t="s">
        <v>5083</v>
      </c>
      <c r="F7356" s="2">
        <v>54</v>
      </c>
    </row>
    <row r="7357" spans="2:6" x14ac:dyDescent="0.25">
      <c r="B7357" t="s">
        <v>12</v>
      </c>
      <c r="C7357" t="s">
        <v>179</v>
      </c>
      <c r="D7357" t="s">
        <v>3276</v>
      </c>
      <c r="E7357" t="s">
        <v>5083</v>
      </c>
      <c r="F7357" s="2">
        <v>5</v>
      </c>
    </row>
    <row r="7358" spans="2:6" x14ac:dyDescent="0.25">
      <c r="B7358" t="s">
        <v>12</v>
      </c>
      <c r="C7358" t="s">
        <v>179</v>
      </c>
      <c r="D7358" t="s">
        <v>3277</v>
      </c>
      <c r="E7358" t="s">
        <v>5083</v>
      </c>
      <c r="F7358" s="2">
        <v>16</v>
      </c>
    </row>
    <row r="7359" spans="2:6" x14ac:dyDescent="0.25">
      <c r="B7359" t="s">
        <v>12</v>
      </c>
      <c r="C7359" t="s">
        <v>179</v>
      </c>
      <c r="D7359" t="s">
        <v>3277</v>
      </c>
      <c r="E7359" t="s">
        <v>5083</v>
      </c>
      <c r="F7359" s="2">
        <v>1</v>
      </c>
    </row>
    <row r="7360" spans="2:6" x14ac:dyDescent="0.25">
      <c r="B7360" t="s">
        <v>12</v>
      </c>
      <c r="C7360" t="s">
        <v>179</v>
      </c>
      <c r="D7360" t="s">
        <v>3278</v>
      </c>
      <c r="E7360" t="s">
        <v>5083</v>
      </c>
      <c r="F7360" s="2">
        <v>18</v>
      </c>
    </row>
    <row r="7361" spans="2:6" x14ac:dyDescent="0.25">
      <c r="B7361" t="s">
        <v>12</v>
      </c>
      <c r="C7361" t="s">
        <v>179</v>
      </c>
      <c r="D7361" t="s">
        <v>3278</v>
      </c>
      <c r="E7361" t="s">
        <v>5083</v>
      </c>
      <c r="F7361" s="2">
        <v>1</v>
      </c>
    </row>
    <row r="7362" spans="2:6" x14ac:dyDescent="0.25">
      <c r="B7362" t="s">
        <v>12</v>
      </c>
      <c r="C7362" t="s">
        <v>179</v>
      </c>
      <c r="D7362" t="s">
        <v>3278</v>
      </c>
      <c r="E7362" t="s">
        <v>5083</v>
      </c>
      <c r="F7362" s="2">
        <v>4</v>
      </c>
    </row>
    <row r="7363" spans="2:6" x14ac:dyDescent="0.25">
      <c r="B7363" t="s">
        <v>12</v>
      </c>
      <c r="C7363" t="s">
        <v>179</v>
      </c>
      <c r="D7363" t="s">
        <v>3278</v>
      </c>
      <c r="E7363" t="s">
        <v>5083</v>
      </c>
      <c r="F7363" s="2">
        <v>6</v>
      </c>
    </row>
    <row r="7364" spans="2:6" x14ac:dyDescent="0.25">
      <c r="B7364" t="s">
        <v>12</v>
      </c>
      <c r="C7364" t="s">
        <v>179</v>
      </c>
      <c r="D7364" t="s">
        <v>3279</v>
      </c>
      <c r="E7364" t="s">
        <v>5083</v>
      </c>
      <c r="F7364" s="2">
        <v>3</v>
      </c>
    </row>
    <row r="7365" spans="2:6" x14ac:dyDescent="0.25">
      <c r="B7365" t="s">
        <v>12</v>
      </c>
      <c r="C7365" t="s">
        <v>179</v>
      </c>
      <c r="D7365" t="s">
        <v>3280</v>
      </c>
      <c r="E7365" t="s">
        <v>5083</v>
      </c>
      <c r="F7365" s="2">
        <v>12</v>
      </c>
    </row>
    <row r="7366" spans="2:6" x14ac:dyDescent="0.25">
      <c r="B7366" t="s">
        <v>12</v>
      </c>
      <c r="C7366" t="s">
        <v>179</v>
      </c>
      <c r="D7366" t="s">
        <v>3280</v>
      </c>
      <c r="E7366" t="s">
        <v>5083</v>
      </c>
      <c r="F7366" s="2">
        <v>5</v>
      </c>
    </row>
    <row r="7367" spans="2:6" x14ac:dyDescent="0.25">
      <c r="B7367" t="s">
        <v>13</v>
      </c>
      <c r="C7367" t="s">
        <v>180</v>
      </c>
      <c r="D7367" t="s">
        <v>3281</v>
      </c>
      <c r="E7367" t="s">
        <v>5090</v>
      </c>
      <c r="F7367" s="2">
        <v>180</v>
      </c>
    </row>
    <row r="7368" spans="2:6" x14ac:dyDescent="0.25">
      <c r="B7368" t="s">
        <v>13</v>
      </c>
      <c r="C7368" t="s">
        <v>180</v>
      </c>
      <c r="D7368" t="s">
        <v>3282</v>
      </c>
      <c r="E7368" t="s">
        <v>5091</v>
      </c>
      <c r="F7368" s="2">
        <v>72</v>
      </c>
    </row>
    <row r="7369" spans="2:6" x14ac:dyDescent="0.25">
      <c r="B7369" t="s">
        <v>13</v>
      </c>
      <c r="C7369" t="s">
        <v>180</v>
      </c>
      <c r="D7369" t="s">
        <v>3283</v>
      </c>
      <c r="E7369" t="s">
        <v>4784</v>
      </c>
      <c r="F7369" s="2">
        <v>76</v>
      </c>
    </row>
    <row r="7370" spans="2:6" x14ac:dyDescent="0.25">
      <c r="B7370" t="s">
        <v>13</v>
      </c>
      <c r="C7370" t="s">
        <v>180</v>
      </c>
      <c r="D7370" t="s">
        <v>3284</v>
      </c>
      <c r="E7370" t="s">
        <v>5092</v>
      </c>
      <c r="F7370" s="2">
        <v>96</v>
      </c>
    </row>
    <row r="7371" spans="2:6" x14ac:dyDescent="0.25">
      <c r="B7371" t="s">
        <v>13</v>
      </c>
      <c r="C7371" t="s">
        <v>180</v>
      </c>
      <c r="D7371" t="s">
        <v>3285</v>
      </c>
      <c r="E7371" t="s">
        <v>3683</v>
      </c>
      <c r="F7371" s="2">
        <v>144</v>
      </c>
    </row>
    <row r="7372" spans="2:6" x14ac:dyDescent="0.25">
      <c r="B7372" t="s">
        <v>13</v>
      </c>
      <c r="C7372" t="s">
        <v>180</v>
      </c>
      <c r="D7372" t="s">
        <v>3286</v>
      </c>
      <c r="E7372" t="s">
        <v>4927</v>
      </c>
      <c r="F7372" s="2">
        <v>336</v>
      </c>
    </row>
    <row r="7373" spans="2:6" x14ac:dyDescent="0.25">
      <c r="B7373" t="s">
        <v>13</v>
      </c>
      <c r="C7373" t="s">
        <v>180</v>
      </c>
      <c r="D7373" t="s">
        <v>3286</v>
      </c>
      <c r="E7373" t="s">
        <v>4927</v>
      </c>
      <c r="F7373" s="2">
        <v>96</v>
      </c>
    </row>
    <row r="7374" spans="2:6" x14ac:dyDescent="0.25">
      <c r="B7374" t="s">
        <v>13</v>
      </c>
      <c r="C7374" t="s">
        <v>180</v>
      </c>
      <c r="D7374" t="s">
        <v>3287</v>
      </c>
      <c r="E7374" t="s">
        <v>4796</v>
      </c>
      <c r="F7374" s="2">
        <v>1056</v>
      </c>
    </row>
    <row r="7375" spans="2:6" x14ac:dyDescent="0.25">
      <c r="B7375" t="s">
        <v>13</v>
      </c>
      <c r="C7375" t="s">
        <v>180</v>
      </c>
      <c r="D7375" t="s">
        <v>3288</v>
      </c>
      <c r="E7375" t="s">
        <v>5093</v>
      </c>
      <c r="F7375" s="2">
        <v>880</v>
      </c>
    </row>
    <row r="7376" spans="2:6" x14ac:dyDescent="0.25">
      <c r="B7376" t="s">
        <v>13</v>
      </c>
      <c r="C7376" t="s">
        <v>180</v>
      </c>
      <c r="D7376" t="s">
        <v>3288</v>
      </c>
      <c r="E7376" t="s">
        <v>5093</v>
      </c>
      <c r="F7376" s="2">
        <v>120</v>
      </c>
    </row>
    <row r="7377" spans="2:6" x14ac:dyDescent="0.25">
      <c r="B7377" t="s">
        <v>13</v>
      </c>
      <c r="C7377" t="s">
        <v>180</v>
      </c>
      <c r="D7377" t="s">
        <v>3288</v>
      </c>
      <c r="E7377" t="s">
        <v>5093</v>
      </c>
      <c r="F7377" s="2">
        <v>60</v>
      </c>
    </row>
    <row r="7378" spans="2:6" x14ac:dyDescent="0.25">
      <c r="B7378" t="s">
        <v>13</v>
      </c>
      <c r="C7378" t="s">
        <v>180</v>
      </c>
      <c r="D7378" t="s">
        <v>3289</v>
      </c>
      <c r="E7378" t="s">
        <v>5094</v>
      </c>
      <c r="F7378" s="2">
        <v>720</v>
      </c>
    </row>
    <row r="7379" spans="2:6" x14ac:dyDescent="0.25">
      <c r="B7379" t="s">
        <v>13</v>
      </c>
      <c r="C7379" t="s">
        <v>180</v>
      </c>
      <c r="D7379" t="s">
        <v>3289</v>
      </c>
      <c r="E7379" t="s">
        <v>5094</v>
      </c>
      <c r="F7379" s="2">
        <v>240</v>
      </c>
    </row>
    <row r="7380" spans="2:6" x14ac:dyDescent="0.25">
      <c r="B7380" t="s">
        <v>13</v>
      </c>
      <c r="C7380" t="s">
        <v>180</v>
      </c>
      <c r="D7380" t="s">
        <v>3290</v>
      </c>
      <c r="E7380" t="s">
        <v>5095</v>
      </c>
      <c r="F7380" s="2">
        <v>162</v>
      </c>
    </row>
    <row r="7381" spans="2:6" x14ac:dyDescent="0.25">
      <c r="B7381" t="s">
        <v>13</v>
      </c>
      <c r="C7381" t="s">
        <v>180</v>
      </c>
      <c r="D7381" t="s">
        <v>3291</v>
      </c>
      <c r="E7381" t="s">
        <v>5096</v>
      </c>
      <c r="F7381" s="2">
        <v>144</v>
      </c>
    </row>
    <row r="7382" spans="2:6" x14ac:dyDescent="0.25">
      <c r="B7382" t="s">
        <v>13</v>
      </c>
      <c r="C7382" t="s">
        <v>180</v>
      </c>
      <c r="D7382" t="s">
        <v>3292</v>
      </c>
      <c r="E7382" t="s">
        <v>3943</v>
      </c>
      <c r="F7382" s="2">
        <v>20</v>
      </c>
    </row>
    <row r="7383" spans="2:6" x14ac:dyDescent="0.25">
      <c r="B7383" t="s">
        <v>13</v>
      </c>
      <c r="C7383" t="s">
        <v>180</v>
      </c>
      <c r="D7383" t="s">
        <v>3292</v>
      </c>
      <c r="E7383" t="s">
        <v>3943</v>
      </c>
      <c r="F7383" s="2">
        <v>86</v>
      </c>
    </row>
    <row r="7384" spans="2:6" x14ac:dyDescent="0.25">
      <c r="B7384" t="s">
        <v>13</v>
      </c>
      <c r="C7384" t="s">
        <v>180</v>
      </c>
      <c r="D7384" t="s">
        <v>3292</v>
      </c>
      <c r="E7384" t="s">
        <v>3943</v>
      </c>
      <c r="F7384" s="2">
        <v>20</v>
      </c>
    </row>
    <row r="7385" spans="2:6" x14ac:dyDescent="0.25">
      <c r="B7385" t="s">
        <v>13</v>
      </c>
      <c r="C7385" t="s">
        <v>180</v>
      </c>
      <c r="D7385" t="s">
        <v>3293</v>
      </c>
      <c r="E7385" t="s">
        <v>3442</v>
      </c>
      <c r="F7385" s="2">
        <v>2</v>
      </c>
    </row>
    <row r="7386" spans="2:6" x14ac:dyDescent="0.25">
      <c r="B7386" t="s">
        <v>13</v>
      </c>
      <c r="C7386" t="s">
        <v>180</v>
      </c>
      <c r="D7386" t="s">
        <v>3293</v>
      </c>
      <c r="E7386" t="s">
        <v>3442</v>
      </c>
      <c r="F7386" s="2">
        <v>72</v>
      </c>
    </row>
    <row r="7387" spans="2:6" x14ac:dyDescent="0.25">
      <c r="B7387" t="s">
        <v>13</v>
      </c>
      <c r="C7387" t="s">
        <v>180</v>
      </c>
      <c r="D7387" t="s">
        <v>3293</v>
      </c>
      <c r="E7387" t="s">
        <v>3442</v>
      </c>
      <c r="F7387" s="2">
        <v>69</v>
      </c>
    </row>
    <row r="7388" spans="2:6" x14ac:dyDescent="0.25">
      <c r="B7388" t="s">
        <v>13</v>
      </c>
      <c r="C7388" t="s">
        <v>181</v>
      </c>
      <c r="D7388" t="s">
        <v>3294</v>
      </c>
      <c r="E7388" t="s">
        <v>5097</v>
      </c>
      <c r="F7388" s="2">
        <v>20</v>
      </c>
    </row>
    <row r="7389" spans="2:6" x14ac:dyDescent="0.25">
      <c r="B7389" t="s">
        <v>13</v>
      </c>
      <c r="C7389" t="s">
        <v>181</v>
      </c>
      <c r="D7389" t="s">
        <v>3295</v>
      </c>
      <c r="E7389" t="s">
        <v>5098</v>
      </c>
      <c r="F7389" s="2">
        <v>22</v>
      </c>
    </row>
    <row r="7390" spans="2:6" x14ac:dyDescent="0.25">
      <c r="B7390" t="s">
        <v>13</v>
      </c>
      <c r="C7390" t="s">
        <v>182</v>
      </c>
      <c r="D7390" t="s">
        <v>3296</v>
      </c>
      <c r="E7390" t="s">
        <v>5099</v>
      </c>
      <c r="F7390" s="2">
        <v>1</v>
      </c>
    </row>
    <row r="7391" spans="2:6" x14ac:dyDescent="0.25">
      <c r="B7391" t="s">
        <v>13</v>
      </c>
      <c r="C7391" t="s">
        <v>183</v>
      </c>
      <c r="D7391" t="s">
        <v>3297</v>
      </c>
      <c r="E7391" t="s">
        <v>5100</v>
      </c>
      <c r="F7391" s="2">
        <v>48</v>
      </c>
    </row>
    <row r="7392" spans="2:6" x14ac:dyDescent="0.25">
      <c r="B7392" t="s">
        <v>13</v>
      </c>
      <c r="C7392" t="s">
        <v>183</v>
      </c>
      <c r="D7392" t="s">
        <v>3297</v>
      </c>
      <c r="E7392" t="s">
        <v>5100</v>
      </c>
      <c r="F7392" s="2">
        <v>192</v>
      </c>
    </row>
    <row r="7393" spans="2:6" x14ac:dyDescent="0.25">
      <c r="B7393" t="s">
        <v>13</v>
      </c>
      <c r="C7393" t="s">
        <v>183</v>
      </c>
      <c r="D7393" t="s">
        <v>3297</v>
      </c>
      <c r="E7393" t="s">
        <v>5100</v>
      </c>
      <c r="F7393" s="2">
        <v>192</v>
      </c>
    </row>
    <row r="7394" spans="2:6" x14ac:dyDescent="0.25">
      <c r="B7394" t="s">
        <v>13</v>
      </c>
      <c r="C7394" t="s">
        <v>183</v>
      </c>
      <c r="D7394" t="s">
        <v>3297</v>
      </c>
      <c r="E7394" t="s">
        <v>5100</v>
      </c>
      <c r="F7394" s="2">
        <v>11</v>
      </c>
    </row>
    <row r="7395" spans="2:6" x14ac:dyDescent="0.25">
      <c r="B7395" t="s">
        <v>13</v>
      </c>
      <c r="C7395" t="s">
        <v>183</v>
      </c>
      <c r="D7395" t="s">
        <v>3298</v>
      </c>
      <c r="E7395" t="s">
        <v>5101</v>
      </c>
      <c r="F7395" s="2">
        <v>6</v>
      </c>
    </row>
    <row r="7396" spans="2:6" x14ac:dyDescent="0.25">
      <c r="B7396" t="s">
        <v>13</v>
      </c>
      <c r="C7396" t="s">
        <v>183</v>
      </c>
      <c r="D7396" t="s">
        <v>3298</v>
      </c>
      <c r="E7396" t="s">
        <v>5101</v>
      </c>
      <c r="F7396" s="2">
        <v>96</v>
      </c>
    </row>
    <row r="7397" spans="2:6" x14ac:dyDescent="0.25">
      <c r="B7397" t="s">
        <v>13</v>
      </c>
      <c r="C7397" t="s">
        <v>183</v>
      </c>
      <c r="D7397" t="s">
        <v>3298</v>
      </c>
      <c r="E7397" t="s">
        <v>5101</v>
      </c>
      <c r="F7397" s="2">
        <v>24</v>
      </c>
    </row>
    <row r="7398" spans="2:6" x14ac:dyDescent="0.25">
      <c r="B7398" t="s">
        <v>13</v>
      </c>
      <c r="C7398" t="s">
        <v>184</v>
      </c>
      <c r="D7398" t="s">
        <v>3299</v>
      </c>
      <c r="E7398" t="s">
        <v>5102</v>
      </c>
      <c r="F7398" s="2">
        <v>60</v>
      </c>
    </row>
    <row r="7399" spans="2:6" x14ac:dyDescent="0.25">
      <c r="B7399" t="s">
        <v>13</v>
      </c>
      <c r="C7399" t="s">
        <v>184</v>
      </c>
      <c r="D7399" t="s">
        <v>3300</v>
      </c>
      <c r="E7399" t="s">
        <v>5103</v>
      </c>
      <c r="F7399" s="2">
        <v>36</v>
      </c>
    </row>
    <row r="7400" spans="2:6" x14ac:dyDescent="0.25">
      <c r="B7400" t="s">
        <v>13</v>
      </c>
      <c r="C7400" t="s">
        <v>13</v>
      </c>
      <c r="D7400" t="s">
        <v>3301</v>
      </c>
      <c r="E7400" t="s">
        <v>5104</v>
      </c>
      <c r="F7400" s="2">
        <v>300</v>
      </c>
    </row>
    <row r="7401" spans="2:6" x14ac:dyDescent="0.25">
      <c r="B7401" t="s">
        <v>13</v>
      </c>
      <c r="C7401" t="s">
        <v>13</v>
      </c>
      <c r="D7401" t="s">
        <v>3301</v>
      </c>
      <c r="E7401" t="s">
        <v>5104</v>
      </c>
      <c r="F7401" s="2">
        <v>432</v>
      </c>
    </row>
    <row r="7402" spans="2:6" x14ac:dyDescent="0.25">
      <c r="B7402" t="s">
        <v>13</v>
      </c>
      <c r="C7402" t="s">
        <v>13</v>
      </c>
      <c r="D7402" t="s">
        <v>3301</v>
      </c>
      <c r="E7402" t="s">
        <v>5104</v>
      </c>
      <c r="F7402" s="2">
        <v>60</v>
      </c>
    </row>
    <row r="7403" spans="2:6" x14ac:dyDescent="0.25">
      <c r="B7403" t="s">
        <v>13</v>
      </c>
      <c r="C7403" t="s">
        <v>13</v>
      </c>
      <c r="D7403" t="s">
        <v>3302</v>
      </c>
      <c r="E7403" t="s">
        <v>5105</v>
      </c>
      <c r="F7403" s="2">
        <v>360</v>
      </c>
    </row>
    <row r="7404" spans="2:6" x14ac:dyDescent="0.25">
      <c r="B7404" t="s">
        <v>13</v>
      </c>
      <c r="C7404" t="s">
        <v>13</v>
      </c>
      <c r="D7404" t="s">
        <v>3302</v>
      </c>
      <c r="E7404" t="s">
        <v>5105</v>
      </c>
      <c r="F7404" s="2">
        <v>90</v>
      </c>
    </row>
    <row r="7405" spans="2:6" x14ac:dyDescent="0.25">
      <c r="B7405" t="s">
        <v>13</v>
      </c>
      <c r="C7405" t="s">
        <v>13</v>
      </c>
      <c r="D7405" t="s">
        <v>3303</v>
      </c>
      <c r="E7405" t="s">
        <v>3413</v>
      </c>
      <c r="F7405" s="2">
        <v>6</v>
      </c>
    </row>
    <row r="7406" spans="2:6" x14ac:dyDescent="0.25">
      <c r="B7406" t="s">
        <v>13</v>
      </c>
      <c r="C7406" t="s">
        <v>13</v>
      </c>
      <c r="D7406" t="s">
        <v>3303</v>
      </c>
      <c r="E7406" t="s">
        <v>3413</v>
      </c>
      <c r="F7406" s="2">
        <v>8</v>
      </c>
    </row>
    <row r="7407" spans="2:6" x14ac:dyDescent="0.25">
      <c r="B7407" t="s">
        <v>13</v>
      </c>
      <c r="C7407" t="s">
        <v>13</v>
      </c>
      <c r="D7407" t="s">
        <v>3303</v>
      </c>
      <c r="E7407" t="s">
        <v>3413</v>
      </c>
      <c r="F7407" s="2">
        <v>6</v>
      </c>
    </row>
    <row r="7408" spans="2:6" x14ac:dyDescent="0.25">
      <c r="B7408" t="s">
        <v>13</v>
      </c>
      <c r="C7408" t="s">
        <v>185</v>
      </c>
      <c r="D7408" t="s">
        <v>3304</v>
      </c>
      <c r="E7408" t="s">
        <v>5106</v>
      </c>
      <c r="F7408" s="2">
        <v>119</v>
      </c>
    </row>
    <row r="7409" spans="2:6" x14ac:dyDescent="0.25">
      <c r="B7409" t="s">
        <v>13</v>
      </c>
      <c r="C7409" t="s">
        <v>185</v>
      </c>
      <c r="D7409" t="s">
        <v>3305</v>
      </c>
      <c r="E7409" t="s">
        <v>5106</v>
      </c>
      <c r="F7409" s="2">
        <v>36</v>
      </c>
    </row>
    <row r="7410" spans="2:6" x14ac:dyDescent="0.25">
      <c r="B7410" t="s">
        <v>13</v>
      </c>
      <c r="C7410" t="s">
        <v>185</v>
      </c>
      <c r="D7410" t="s">
        <v>3305</v>
      </c>
      <c r="E7410" t="s">
        <v>5106</v>
      </c>
      <c r="F7410" s="2">
        <v>47</v>
      </c>
    </row>
    <row r="7411" spans="2:6" x14ac:dyDescent="0.25">
      <c r="B7411" t="s">
        <v>13</v>
      </c>
      <c r="C7411" t="s">
        <v>185</v>
      </c>
      <c r="D7411" t="s">
        <v>3306</v>
      </c>
      <c r="E7411" t="s">
        <v>5106</v>
      </c>
      <c r="F7411" s="2">
        <v>24</v>
      </c>
    </row>
    <row r="7412" spans="2:6" x14ac:dyDescent="0.25">
      <c r="B7412" t="s">
        <v>13</v>
      </c>
      <c r="C7412" t="s">
        <v>185</v>
      </c>
      <c r="D7412" t="s">
        <v>3306</v>
      </c>
      <c r="E7412" t="s">
        <v>5106</v>
      </c>
      <c r="F7412" s="2">
        <v>82</v>
      </c>
    </row>
    <row r="7413" spans="2:6" x14ac:dyDescent="0.25">
      <c r="B7413" t="s">
        <v>13</v>
      </c>
      <c r="C7413" t="s">
        <v>185</v>
      </c>
      <c r="D7413" t="s">
        <v>3306</v>
      </c>
      <c r="E7413" t="s">
        <v>5106</v>
      </c>
      <c r="F7413" s="2">
        <v>192</v>
      </c>
    </row>
    <row r="7414" spans="2:6" x14ac:dyDescent="0.25">
      <c r="B7414" t="s">
        <v>13</v>
      </c>
      <c r="C7414" t="s">
        <v>185</v>
      </c>
      <c r="D7414" t="s">
        <v>3307</v>
      </c>
      <c r="E7414" t="s">
        <v>5106</v>
      </c>
      <c r="F7414" s="2">
        <v>144</v>
      </c>
    </row>
    <row r="7415" spans="2:6" x14ac:dyDescent="0.25">
      <c r="B7415" t="s">
        <v>13</v>
      </c>
      <c r="C7415" t="s">
        <v>185</v>
      </c>
      <c r="D7415" t="s">
        <v>3307</v>
      </c>
      <c r="E7415" t="s">
        <v>5106</v>
      </c>
      <c r="F7415" s="2">
        <v>18</v>
      </c>
    </row>
    <row r="7416" spans="2:6" x14ac:dyDescent="0.25">
      <c r="B7416" t="s">
        <v>13</v>
      </c>
      <c r="C7416" t="s">
        <v>185</v>
      </c>
      <c r="D7416" t="s">
        <v>3308</v>
      </c>
      <c r="E7416" t="s">
        <v>5106</v>
      </c>
      <c r="F7416" s="2">
        <v>145</v>
      </c>
    </row>
    <row r="7417" spans="2:6" x14ac:dyDescent="0.25">
      <c r="B7417" t="s">
        <v>13</v>
      </c>
      <c r="C7417" t="s">
        <v>185</v>
      </c>
      <c r="D7417" t="s">
        <v>3309</v>
      </c>
      <c r="E7417" t="s">
        <v>5106</v>
      </c>
      <c r="F7417" s="2">
        <v>432</v>
      </c>
    </row>
    <row r="7418" spans="2:6" x14ac:dyDescent="0.25">
      <c r="B7418" t="s">
        <v>13</v>
      </c>
      <c r="C7418" t="s">
        <v>185</v>
      </c>
      <c r="D7418" t="s">
        <v>3310</v>
      </c>
      <c r="E7418" t="s">
        <v>3442</v>
      </c>
      <c r="F7418" s="2">
        <v>168</v>
      </c>
    </row>
    <row r="7419" spans="2:6" x14ac:dyDescent="0.25">
      <c r="B7419" t="s">
        <v>13</v>
      </c>
      <c r="C7419" t="s">
        <v>185</v>
      </c>
      <c r="D7419" t="s">
        <v>3310</v>
      </c>
      <c r="E7419" t="s">
        <v>3442</v>
      </c>
      <c r="F7419" s="2">
        <v>24</v>
      </c>
    </row>
    <row r="7420" spans="2:6" x14ac:dyDescent="0.25">
      <c r="B7420" t="s">
        <v>13</v>
      </c>
      <c r="C7420" t="s">
        <v>185</v>
      </c>
      <c r="D7420" t="s">
        <v>3311</v>
      </c>
      <c r="E7420" t="s">
        <v>3442</v>
      </c>
      <c r="F7420" s="2">
        <v>19</v>
      </c>
    </row>
    <row r="7421" spans="2:6" x14ac:dyDescent="0.25">
      <c r="B7421" t="s">
        <v>5</v>
      </c>
      <c r="C7421" t="s">
        <v>50</v>
      </c>
      <c r="D7421" t="s">
        <v>862</v>
      </c>
      <c r="E7421" t="s">
        <v>3672</v>
      </c>
      <c r="F7421" s="2">
        <v>0.48899999999999999</v>
      </c>
    </row>
    <row r="7422" spans="2:6" x14ac:dyDescent="0.25">
      <c r="B7422" t="s">
        <v>9</v>
      </c>
      <c r="C7422" t="s">
        <v>121</v>
      </c>
      <c r="D7422" t="s">
        <v>2294</v>
      </c>
      <c r="E7422" t="s">
        <v>4471</v>
      </c>
      <c r="F7422" s="2">
        <v>7.0000000000000007E-2</v>
      </c>
    </row>
    <row r="7423" spans="2:6" x14ac:dyDescent="0.25">
      <c r="B7423" t="s">
        <v>9</v>
      </c>
      <c r="C7423" t="s">
        <v>121</v>
      </c>
      <c r="D7423" t="s">
        <v>2297</v>
      </c>
      <c r="E7423" t="s">
        <v>4478</v>
      </c>
      <c r="F7423" s="2">
        <v>0.32</v>
      </c>
    </row>
    <row r="7424" spans="2:6" x14ac:dyDescent="0.25">
      <c r="B7424" t="s">
        <v>9</v>
      </c>
      <c r="C7424" t="s">
        <v>122</v>
      </c>
      <c r="D7424" t="s">
        <v>2329</v>
      </c>
      <c r="E7424" t="s">
        <v>4484</v>
      </c>
      <c r="F7424" s="2">
        <v>0.105</v>
      </c>
    </row>
    <row r="7425" spans="2:6" x14ac:dyDescent="0.25">
      <c r="B7425" t="s">
        <v>9</v>
      </c>
      <c r="C7425" t="s">
        <v>122</v>
      </c>
      <c r="D7425" t="s">
        <v>2332</v>
      </c>
      <c r="E7425" t="s">
        <v>4486</v>
      </c>
      <c r="F7425" s="2">
        <v>0.03</v>
      </c>
    </row>
  </sheetData>
  <autoFilter ref="A2:F2" xr:uid="{00000000-0001-0000-0000-000000000000}"/>
  <conditionalFormatting sqref="D1:D1048576">
    <cfRule type="duplicateValues" dxfId="0" priority="1"/>
  </conditionalFormatting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3</vt:i4>
      </vt:variant>
    </vt:vector>
  </HeadingPairs>
  <TitlesOfParts>
    <vt:vector size="3" baseType="lpstr">
      <vt:lpstr>Summary</vt:lpstr>
      <vt:lpstr>Breakdown</vt:lpstr>
      <vt:lpstr>By SKU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>Lori Bereznay</cp:lastModifiedBy>
  <dcterms:created xsi:type="dcterms:W3CDTF">2015-06-05T18:17:20Z</dcterms:created>
  <dcterms:modified xsi:type="dcterms:W3CDTF">2026-07-01T14:14:57Z</dcterms:modified>
</cp:coreProperties>
</file>